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900" windowWidth="19410" windowHeight="10455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<sst xmlns="http://schemas.openxmlformats.org/spreadsheetml/2006/main" count="253" uniqueCount="128">
  <si>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</si>
  <si>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</si>
  <si>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</si>
  <si>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</si>
  <si>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</si>
  <si>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</si>
  <si>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</si>
  <si>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</si>
  <si>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</si>
  <si>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</si>
  <si>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</si>
  <si>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</si>
  <si>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</si>
  <si>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</si>
  <si>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</si>
  <si>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</si>
  <si>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</si>
  <si>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</si>
  <si>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</si>
  <si>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</si>
  <si>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</si>
  <si>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</si>
  <si>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</si>
  <si>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</si>
  <si>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</si>
  <si>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</si>
  <si>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</si>
  <si>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</si>
  <si>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</si>
  <si>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</si>
  <si>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</si>
  <si>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</si>
  <si>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</si>
  <si>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</si>
  <si>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</si>
  <si>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</si>
  <si>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</si>
  <si>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</si>
  <si>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</si>
  <si>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</si>
  <si>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</si>
  <si>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</si>
  <si>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</si>
  <si>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</si>
  <si>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</si>
  <si>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</si>
  <si>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</si>
  <si>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</si>
  <si>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</si>
  <si>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</si>
  <si>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</si>
  <si>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</si>
  <si>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</si>
  <si>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</si>
  <si>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</si>
  <si>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</si>
  <si>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</si>
  <si>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</si>
  <si>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</si>
  <si>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</si>
  <si>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</si>
  <si>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</si>
  <si>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</si>
  <si>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DR PRD review for CP requirements</t>
  </si>
  <si>
    <t>develop rules for PRD that make the committements more consistent with those for other resources under the CP construct</t>
  </si>
  <si>
    <t xml:space="preserve">timely signal to perform when needed </t>
  </si>
  <si>
    <t>availability and requirement to respond when called</t>
  </si>
  <si>
    <t>ability to be called when needed for  resource adequacy by pjm</t>
  </si>
  <si>
    <t>ability to be called when needed for reliability by pjm, for example the ability to control transmission flows in emergency</t>
  </si>
  <si>
    <t>Ability to reduce load on an annual basis if there is annual CP commitment</t>
  </si>
  <si>
    <t>Consistent penalty structure with other CP resources</t>
  </si>
  <si>
    <t>Credit based on Base Capacity Rate</t>
  </si>
  <si>
    <t>load reduction measurement</t>
  </si>
  <si>
    <t>Based on emergency event and 5 CPs</t>
  </si>
  <si>
    <t>add back (PJM unrestricted load for forecast and customer PLC input)</t>
  </si>
  <si>
    <t>Demand Response Subcommittee</t>
  </si>
  <si>
    <t>Trigger to assess CP Penalty</t>
  </si>
  <si>
    <t>PAH triggers penalty.</t>
  </si>
  <si>
    <t>PAH and LMP greater than PRD curve triggers penalty</t>
  </si>
  <si>
    <t>Credit based on new CP rates (which are higher than base rates)</t>
  </si>
  <si>
    <t>LMP at or above PRD curve and max emergency generation action</t>
  </si>
  <si>
    <t>Daily Commitment Compliance Penalty Rate</t>
  </si>
  <si>
    <t>Provider's Weighted Final Zonal Capacity Price + Higher of [0.2 Provider's Weighted Final Zonal Capacity Price, $20/MW-day]</t>
  </si>
  <si>
    <t>Event Compliance Penalty Rate</t>
  </si>
  <si>
    <t>Provider's Weighted Final Zonal Capacity Price + Higher of [0.2 Provider's Weighted Final Zonal Capacity Price, $20/MW-day]*number of days in DY. The penalty is applied on event basis</t>
  </si>
  <si>
    <t>Test Failure Charge Rate</t>
  </si>
  <si>
    <t>same as Event Compliance Penalty Rate</t>
  </si>
  <si>
    <t>high</t>
  </si>
  <si>
    <t>Overperformance/bonus payments</t>
  </si>
  <si>
    <t>Provide the opportunity for consumers, including residential and small commercial customers, to voluntarily reduce their consumption when prices rise in the regional wholesale electricity market</t>
  </si>
  <si>
    <t>Recognize value provided by PRD in PJM procurement of capacity</t>
  </si>
  <si>
    <t>Foster and support investment and implementation of DR automation</t>
  </si>
  <si>
    <t xml:space="preserve">Maximize the value of the PRD product in order to continue to validate investment for the deployment of AMI </t>
  </si>
  <si>
    <t>Avoid unnecessary barriers to the deployment of PRD resources for management of load by customers.</t>
  </si>
  <si>
    <t>not applicable</t>
  </si>
  <si>
    <t>status quo</t>
  </si>
  <si>
    <t>Based on when PRD required to reduce load from PRD energy curve (add back amount based on capacity compliance amount)</t>
  </si>
  <si>
    <t>Registration aggregation</t>
  </si>
  <si>
    <t>Seasonal locations can be aggregated on a registration to support annual load reduction capability</t>
  </si>
  <si>
    <t>None</t>
  </si>
  <si>
    <t>Create PRD summer only product that can be aggregated in auction process to create CP resource</t>
  </si>
  <si>
    <t>PRD-eligible RPM Auction aggregation</t>
  </si>
  <si>
    <t>PJM</t>
  </si>
  <si>
    <t>same as PJM</t>
  </si>
  <si>
    <t>Whisker</t>
  </si>
  <si>
    <t>Expected Peak Load minus load plus MESL adjustment amount</t>
  </si>
  <si>
    <t>Summer = PLC minus Summer load, Winter = adjusted WPL minus Winter load. Perfomance measured for each hour</t>
  </si>
  <si>
    <t>Summer = status quo calc,  Winter  = adjusted WPL minus winter load plus Winter MESL adjustment amount. MESL adjustment will be calculated based on summer or winter peak load data available at time of billing</t>
  </si>
  <si>
    <t>2A</t>
  </si>
  <si>
    <t>Auction/FRR Plan Nominated capacity amount (PRD plan)</t>
  </si>
  <si>
    <t>Nominated capacity amount (PRD registration)</t>
  </si>
  <si>
    <t>Expected Peak Load (PLC times Zonal Forecast Peak / Zonal W/N Peak) minus MESL</t>
  </si>
  <si>
    <t>Lesser of: PLC - Summer FSL (adjusted for lossses), WPL - Winter FSL (adjusted for WWAF and losses)</t>
  </si>
  <si>
    <t>Existing based on prior registered capacity nomination, Planned based on estimated nominated capacity amount</t>
  </si>
  <si>
    <t>Registration is lesser of summer (status quo calc) and winter ("Expected" Adjusted WPL) minus winter MESL</t>
  </si>
  <si>
    <t>Auction/FRR Plan credit requirement</t>
  </si>
  <si>
    <t>overperformance will be eligible for bonus payment (similar to Load Management event), update balancing ratio calculation to include PRD bonus performance (similar to DR bonus performance)</t>
  </si>
  <si>
    <t xml:space="preserve">Subject to CP non-performance assessment. Net Cone * 365/30, up to the stop loss provision. Penalty  applied on hourly basis </t>
  </si>
  <si>
    <t xml:space="preserve">overperformance will be eligible for bonus payment (similar to Load Management event), update balancing ratio calculation to include PRD bonus performance (similar to DR bonus performance). </t>
  </si>
  <si>
    <t>PAH</t>
  </si>
  <si>
    <t xml:space="preserve">Subject to CP non-performance assessment. Higher of (Net Cone * 365/30 and Daily Commitment Penalty), up to the stop loss provision. Penalty  applied on hourly basis </t>
  </si>
  <si>
    <t>IMM Proposal</t>
  </si>
  <si>
    <t xml:space="preserve">Subject to same CP non-performance penalties as all CP resources. </t>
  </si>
  <si>
    <t>PLC - load. Performance measured for each hour.</t>
  </si>
  <si>
    <t>Need to discuss details of add back logic.</t>
  </si>
  <si>
    <t>only eligible if PAH is trigger for performance requirement</t>
  </si>
  <si>
    <t>PRD may aggregate with PRD within the same LDA</t>
  </si>
  <si>
    <t>PLC - FSL (adjusted for losses)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</si>
</sst>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6"/>
      <color indexed="56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6"/>
      <color rgb="FF1F497D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9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13" xfId="0" applyBorder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2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wrapText="1"/>
    </xf>
    <xf numFmtId="0" fontId="0" fillId="2" borderId="0" xfId="0" applyFont="1" applyFill="1" applyAlignment="1">
      <alignment/>
    </xf>
    <xf numFmtId="0" fontId="50" fillId="8" borderId="12" xfId="0" applyFont="1" applyFill="1" applyBorder="1" applyAlignment="1">
      <alignment horizontal="left" vertical="center"/>
    </xf>
    <xf numFmtId="0" fontId="50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/>
    </xf>
    <xf numFmtId="0" fontId="51" fillId="33" borderId="15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4" fillId="2" borderId="0" xfId="0" applyFont="1" applyFill="1" applyAlignment="1">
      <alignment/>
    </xf>
    <xf numFmtId="0" fontId="0" fillId="0" borderId="0" xfId="0" applyAlignment="1">
      <alignment/>
    </xf>
    <xf numFmtId="0" fontId="4" fillId="8" borderId="0" xfId="0" applyFont="1" applyFill="1" applyAlignment="1">
      <alignment wrapText="1"/>
    </xf>
    <xf numFmtId="0" fontId="0" fillId="8" borderId="0" xfId="0" applyFont="1" applyFill="1" applyAlignment="1">
      <alignment wrapText="1"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33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Border="1" applyAlignment="1">
      <alignment horizontal="left" wrapText="1"/>
    </xf>
    <xf numFmtId="0" fontId="51" fillId="0" borderId="20" xfId="0" applyFont="1" applyBorder="1" applyAlignment="1">
      <alignment horizontal="left" wrapText="1"/>
    </xf>
    <xf numFmtId="0" fontId="51" fillId="0" borderId="21" xfId="0" applyFont="1" applyBorder="1" applyAlignment="1">
      <alignment horizontal="left" wrapText="1"/>
    </xf>
    <xf numFmtId="0" fontId="51" fillId="0" borderId="22" xfId="0" applyFont="1" applyBorder="1" applyAlignment="1">
      <alignment horizontal="left" wrapText="1"/>
    </xf>
    <xf numFmtId="0" fontId="49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457200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33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1104900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85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4" comment="" totalsRowShown="0">
  <autoFilter ref="A6:I24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21" comment="" totalsRowShown="0">
  <autoFilter ref="A9:I21"/>
  <tableColumns count="9">
    <tableColumn id="9" name="#"/>
    <tableColumn id="1" name="Design Components"/>
    <tableColumn id="2" name="Priority"/>
    <tableColumn id="8" name="Status Quo"/>
    <tableColumn id="3" name="PJM"/>
    <tableColumn id="4" name="Whisker"/>
    <tableColumn id="5" name="C"/>
    <tableColumn id="6" name="IMM Proposal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1.28125" style="0" customWidth="1"/>
  </cols>
  <sheetData>
    <row r="1" ht="12.75">
      <c r="A1" s="33" t="s">
        <v>35</v>
      </c>
    </row>
    <row r="2" ht="12.75">
      <c r="A2" t="s">
        <v>75</v>
      </c>
    </row>
    <row r="4" ht="12.75">
      <c r="A4" s="33" t="s">
        <v>36</v>
      </c>
    </row>
    <row r="5" ht="20.25">
      <c r="A5" s="62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="190" zoomScaleNormal="19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15.28125" style="7" customWidth="1"/>
  </cols>
  <sheetData>
    <row r="1" spans="1:2" ht="20.25">
      <c r="A1" s="77" t="str">
        <f>Setup!A2</f>
        <v>Demand Response Subcommittee</v>
      </c>
      <c r="B1" s="77"/>
    </row>
    <row r="2" spans="1:2" ht="18">
      <c r="A2" s="78" t="str">
        <f>Setup!A5</f>
        <v>DR PRD review for CP requirements</v>
      </c>
      <c r="B2" s="78"/>
    </row>
    <row r="3" spans="1:2" ht="18">
      <c r="A3" s="79" t="s">
        <v>23</v>
      </c>
      <c r="B3" s="79"/>
    </row>
    <row r="4" ht="12.75">
      <c r="B4" s="14" t="s">
        <v>55</v>
      </c>
    </row>
    <row r="5" ht="12.75">
      <c r="B5" s="7" t="s">
        <v>64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66</v>
      </c>
    </row>
    <row r="8" spans="1:2" ht="12.75">
      <c r="A8">
        <v>3</v>
      </c>
      <c r="B8" s="7" t="s">
        <v>68</v>
      </c>
    </row>
    <row r="9" spans="1:2" ht="12.75">
      <c r="A9">
        <v>4</v>
      </c>
      <c r="B9" s="7" t="s">
        <v>67</v>
      </c>
    </row>
    <row r="10" spans="1:2" ht="12.75">
      <c r="A10">
        <v>5</v>
      </c>
      <c r="B10" s="7" t="s">
        <v>69</v>
      </c>
    </row>
    <row r="11" spans="1:2" ht="12.75">
      <c r="A11">
        <v>6</v>
      </c>
      <c r="B11" s="7" t="s">
        <v>70</v>
      </c>
    </row>
    <row r="12" spans="1:3" ht="12.75">
      <c r="A12">
        <v>7</v>
      </c>
      <c r="B12" s="7" t="s">
        <v>91</v>
      </c>
      <c r="C12" s="67"/>
    </row>
    <row r="13" spans="1:3" ht="25.5">
      <c r="A13">
        <v>8</v>
      </c>
      <c r="B13" s="7" t="s">
        <v>89</v>
      </c>
      <c r="C13" s="67"/>
    </row>
    <row r="14" spans="1:3" ht="12.75">
      <c r="A14">
        <v>9</v>
      </c>
      <c r="B14" s="7" t="s">
        <v>92</v>
      </c>
      <c r="C14" s="67"/>
    </row>
    <row r="15" spans="1:2" ht="12.75">
      <c r="A15">
        <v>10</v>
      </c>
      <c r="B15" s="7" t="s">
        <v>90</v>
      </c>
    </row>
    <row r="16" spans="1:2" ht="12.75">
      <c r="A16">
        <v>11</v>
      </c>
      <c r="B16" s="7" t="s">
        <v>93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4"/>
  <sheetViews>
    <sheetView zoomScale="160" zoomScaleNormal="160" workbookViewId="0" topLeftCell="B1">
      <selection activeCell="D10" sqref="D10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5.00390625" style="0" customWidth="1"/>
    <col min="6" max="6" width="25.421875" style="0" customWidth="1"/>
    <col min="7" max="9" width="8.57421875" style="0" customWidth="1"/>
    <col min="13" max="13" width="13.140625" style="0" bestFit="1" customWidth="1"/>
  </cols>
  <sheetData>
    <row r="1" spans="1:9" s="29" customFormat="1" ht="20.25">
      <c r="A1" s="77" t="str">
        <f>Setup!A2</f>
        <v>Demand Response Subcommittee</v>
      </c>
      <c r="B1" s="80"/>
      <c r="C1" s="80"/>
      <c r="D1" s="80"/>
      <c r="E1" s="80"/>
      <c r="F1" s="80"/>
      <c r="G1" s="80"/>
      <c r="H1" s="80"/>
      <c r="I1" s="80"/>
    </row>
    <row r="2" spans="1:9" s="29" customFormat="1" ht="18">
      <c r="A2" s="78" t="str">
        <f>Setup!A5</f>
        <v>DR PRD review for CP requirements</v>
      </c>
      <c r="B2" s="80"/>
      <c r="C2" s="80"/>
      <c r="D2" s="80"/>
      <c r="E2" s="80"/>
      <c r="F2" s="80"/>
      <c r="G2" s="80"/>
      <c r="H2" s="80"/>
      <c r="I2" s="80"/>
    </row>
    <row r="3" spans="1:55" s="1" customFormat="1" ht="18">
      <c r="A3" s="79" t="s">
        <v>12</v>
      </c>
      <c r="B3" s="79"/>
      <c r="C3" s="79"/>
      <c r="D3" s="79"/>
      <c r="E3" s="79"/>
      <c r="F3" s="79"/>
      <c r="G3" s="79"/>
      <c r="H3" s="79"/>
      <c r="I3" s="7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81" t="s">
        <v>21</v>
      </c>
      <c r="E5" s="82"/>
      <c r="F5" s="82"/>
      <c r="G5" s="82"/>
      <c r="H5" s="82"/>
      <c r="I5" s="82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39" customFormat="1" ht="12.75" customHeight="1">
      <c r="A7" s="10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38.25">
      <c r="A8" s="10">
        <v>1</v>
      </c>
      <c r="B8" s="70" t="s">
        <v>115</v>
      </c>
      <c r="C8" s="26" t="s">
        <v>17</v>
      </c>
      <c r="D8" s="68" t="s">
        <v>71</v>
      </c>
      <c r="E8" s="68" t="s">
        <v>79</v>
      </c>
      <c r="F8" s="26"/>
      <c r="G8" s="5"/>
      <c r="H8" s="5"/>
      <c r="I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s="66" customFormat="1" ht="63.75">
      <c r="A9" s="64">
        <f>1+A8</f>
        <v>2</v>
      </c>
      <c r="B9" s="70" t="s">
        <v>109</v>
      </c>
      <c r="C9" s="26" t="s">
        <v>87</v>
      </c>
      <c r="D9" s="68" t="s">
        <v>113</v>
      </c>
      <c r="E9" s="68" t="s">
        <v>113</v>
      </c>
      <c r="F9" s="68" t="s">
        <v>113</v>
      </c>
      <c r="G9" s="65"/>
      <c r="H9" s="65"/>
      <c r="I9" s="6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74" customFormat="1" ht="63.75">
      <c r="A10" s="69" t="s">
        <v>108</v>
      </c>
      <c r="B10" s="70" t="s">
        <v>110</v>
      </c>
      <c r="C10" s="26"/>
      <c r="D10" s="68" t="s">
        <v>111</v>
      </c>
      <c r="E10" s="68" t="s">
        <v>112</v>
      </c>
      <c r="F10" s="68" t="s">
        <v>114</v>
      </c>
      <c r="G10" s="5"/>
      <c r="H10" s="5"/>
      <c r="I10" s="5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63" customFormat="1" ht="51">
      <c r="A11" s="64">
        <f>1+A9</f>
        <v>3</v>
      </c>
      <c r="B11" s="71" t="s">
        <v>81</v>
      </c>
      <c r="C11" s="26" t="s">
        <v>18</v>
      </c>
      <c r="D11" s="68" t="s">
        <v>82</v>
      </c>
      <c r="E11" s="68"/>
      <c r="F11" s="26"/>
      <c r="G11" s="65"/>
      <c r="H11" s="65"/>
      <c r="I11" s="65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ht="76.5">
      <c r="A12" s="10">
        <f aca="true" t="shared" si="0" ref="A12:A23">1+A11</f>
        <v>4</v>
      </c>
      <c r="B12" s="71" t="s">
        <v>83</v>
      </c>
      <c r="C12" s="26" t="s">
        <v>17</v>
      </c>
      <c r="D12" s="68" t="s">
        <v>84</v>
      </c>
      <c r="E12" s="68" t="s">
        <v>117</v>
      </c>
      <c r="F12" s="26"/>
      <c r="G12" s="5"/>
      <c r="H12" s="5"/>
      <c r="I12" s="5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63" customFormat="1" ht="25.5">
      <c r="A13" s="64">
        <f t="shared" si="0"/>
        <v>5</v>
      </c>
      <c r="B13" s="71" t="s">
        <v>85</v>
      </c>
      <c r="C13" s="26"/>
      <c r="D13" s="68" t="s">
        <v>86</v>
      </c>
      <c r="E13" s="68"/>
      <c r="F13" s="26"/>
      <c r="G13" s="65"/>
      <c r="H13" s="65"/>
      <c r="I13" s="65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14.75">
      <c r="A14" s="64">
        <f t="shared" si="0"/>
        <v>6</v>
      </c>
      <c r="B14" s="71" t="s">
        <v>72</v>
      </c>
      <c r="C14" s="26" t="s">
        <v>16</v>
      </c>
      <c r="D14" s="68" t="s">
        <v>105</v>
      </c>
      <c r="E14" s="68" t="s">
        <v>106</v>
      </c>
      <c r="F14" s="68" t="s">
        <v>107</v>
      </c>
      <c r="G14" s="5"/>
      <c r="H14" s="5"/>
      <c r="I14" s="5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63.75">
      <c r="A15" s="64">
        <f t="shared" si="0"/>
        <v>7</v>
      </c>
      <c r="B15" s="71" t="s">
        <v>74</v>
      </c>
      <c r="C15" s="26" t="s">
        <v>18</v>
      </c>
      <c r="D15" s="68" t="s">
        <v>73</v>
      </c>
      <c r="E15" s="68" t="s">
        <v>96</v>
      </c>
      <c r="F15" s="26"/>
      <c r="G15" s="5"/>
      <c r="H15" s="5"/>
      <c r="I15" s="5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ht="38.25">
      <c r="A16" s="64">
        <f t="shared" si="0"/>
        <v>8</v>
      </c>
      <c r="B16" s="70" t="s">
        <v>76</v>
      </c>
      <c r="C16" s="26" t="s">
        <v>17</v>
      </c>
      <c r="D16" s="68" t="s">
        <v>80</v>
      </c>
      <c r="E16" s="68" t="s">
        <v>78</v>
      </c>
      <c r="F16" s="68" t="s">
        <v>77</v>
      </c>
      <c r="G16" s="5"/>
      <c r="H16" s="5"/>
      <c r="I16" s="5"/>
      <c r="J16" s="27"/>
      <c r="K16" s="27"/>
      <c r="L16" s="27"/>
      <c r="M16" s="28" t="s">
        <v>18</v>
      </c>
      <c r="N16" s="27"/>
      <c r="O16" s="27"/>
      <c r="P16" s="27"/>
      <c r="Q16" s="27"/>
      <c r="R16" s="27"/>
      <c r="S16" s="27"/>
      <c r="T16" s="27"/>
    </row>
    <row r="17" spans="1:20" ht="102">
      <c r="A17" s="64">
        <f t="shared" si="0"/>
        <v>9</v>
      </c>
      <c r="B17" s="71" t="s">
        <v>88</v>
      </c>
      <c r="C17" s="26" t="s">
        <v>18</v>
      </c>
      <c r="D17" s="68" t="s">
        <v>94</v>
      </c>
      <c r="E17" s="68" t="s">
        <v>116</v>
      </c>
      <c r="F17" s="26"/>
      <c r="G17" s="5"/>
      <c r="H17" s="5"/>
      <c r="I17" s="5"/>
      <c r="J17" s="27"/>
      <c r="K17" s="27"/>
      <c r="L17" s="27"/>
      <c r="M17" s="28" t="s">
        <v>33</v>
      </c>
      <c r="N17" s="27"/>
      <c r="O17" s="27"/>
      <c r="P17" s="27"/>
      <c r="Q17" s="27"/>
      <c r="R17" s="27"/>
      <c r="S17" s="27"/>
      <c r="T17" s="27"/>
    </row>
    <row r="18" spans="1:20" ht="51">
      <c r="A18" s="64">
        <f t="shared" si="0"/>
        <v>10</v>
      </c>
      <c r="B18" s="72" t="s">
        <v>97</v>
      </c>
      <c r="C18" s="26"/>
      <c r="D18" s="68" t="s">
        <v>98</v>
      </c>
      <c r="E18" s="26"/>
      <c r="F18" s="26"/>
      <c r="G18" s="5"/>
      <c r="H18" s="5"/>
      <c r="I18" s="5"/>
      <c r="J18" s="27"/>
      <c r="K18" s="27"/>
      <c r="L18" s="27"/>
      <c r="M18" s="28" t="s">
        <v>31</v>
      </c>
      <c r="N18" s="27"/>
      <c r="O18" s="27"/>
      <c r="P18" s="27"/>
      <c r="Q18" s="27"/>
      <c r="R18" s="27"/>
      <c r="S18" s="27"/>
      <c r="T18" s="27"/>
    </row>
    <row r="19" spans="1:20" ht="63.75">
      <c r="A19" s="64">
        <f t="shared" si="0"/>
        <v>11</v>
      </c>
      <c r="B19" s="68" t="s">
        <v>101</v>
      </c>
      <c r="C19" s="26"/>
      <c r="D19" s="68" t="s">
        <v>99</v>
      </c>
      <c r="E19" s="68" t="s">
        <v>100</v>
      </c>
      <c r="F19" s="26"/>
      <c r="G19" s="5"/>
      <c r="H19" s="5"/>
      <c r="I19" s="5"/>
      <c r="J19" s="27"/>
      <c r="K19" s="27"/>
      <c r="L19" s="27"/>
      <c r="M19" s="28" t="s">
        <v>17</v>
      </c>
      <c r="N19" s="27"/>
      <c r="O19" s="27"/>
      <c r="P19" s="27"/>
      <c r="Q19" s="27"/>
      <c r="R19" s="27"/>
      <c r="S19" s="27"/>
      <c r="T19" s="27"/>
    </row>
    <row r="20" spans="1:20" ht="12.75">
      <c r="A20" s="64">
        <f t="shared" si="0"/>
        <v>12</v>
      </c>
      <c r="B20" s="8"/>
      <c r="C20" s="5"/>
      <c r="D20" s="7"/>
      <c r="E20" s="5"/>
      <c r="F20" s="5"/>
      <c r="G20" s="5"/>
      <c r="H20" s="5"/>
      <c r="I20" s="5"/>
      <c r="J20" s="27"/>
      <c r="K20" s="27"/>
      <c r="L20" s="27"/>
      <c r="M20" s="28" t="s">
        <v>32</v>
      </c>
      <c r="N20" s="27"/>
      <c r="O20" s="27"/>
      <c r="P20" s="27"/>
      <c r="Q20" s="27"/>
      <c r="R20" s="27"/>
      <c r="S20" s="27"/>
      <c r="T20" s="27"/>
    </row>
    <row r="21" spans="1:20" ht="12.75">
      <c r="A21" s="64">
        <f t="shared" si="0"/>
        <v>13</v>
      </c>
      <c r="B21" s="6"/>
      <c r="C21" s="5"/>
      <c r="D21" s="7"/>
      <c r="E21" s="5"/>
      <c r="F21" s="5"/>
      <c r="G21" s="5"/>
      <c r="H21" s="5"/>
      <c r="I21" s="5"/>
      <c r="J21" s="27"/>
      <c r="K21" s="27"/>
      <c r="L21" s="27"/>
      <c r="M21" s="28" t="s">
        <v>16</v>
      </c>
      <c r="N21" s="27"/>
      <c r="O21" s="27"/>
      <c r="P21" s="27"/>
      <c r="Q21" s="27"/>
      <c r="R21" s="27"/>
      <c r="S21" s="27"/>
      <c r="T21" s="27"/>
    </row>
    <row r="22" spans="1:20" ht="12.75">
      <c r="A22" s="64">
        <f t="shared" si="0"/>
        <v>14</v>
      </c>
      <c r="B22" s="8"/>
      <c r="C22" s="5"/>
      <c r="D22" s="5"/>
      <c r="E22" s="5"/>
      <c r="F22" s="5"/>
      <c r="G22" s="5"/>
      <c r="H22" s="5"/>
      <c r="I22" s="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2.75">
      <c r="A23" s="64">
        <f t="shared" si="0"/>
        <v>15</v>
      </c>
      <c r="B23" s="8"/>
      <c r="C23" s="5"/>
      <c r="D23" s="5"/>
      <c r="E23" s="5"/>
      <c r="F23" s="5"/>
      <c r="G23" s="5"/>
      <c r="H23" s="5"/>
      <c r="I23" s="5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2.75">
      <c r="A27" s="12"/>
      <c r="B27" s="8"/>
      <c r="C27" s="5"/>
      <c r="D27" s="5"/>
      <c r="E27" s="5"/>
      <c r="F27" s="5"/>
      <c r="G27" s="5"/>
      <c r="H27" s="5"/>
      <c r="I27" s="5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2.75">
      <c r="A28" s="12"/>
      <c r="B28" s="8"/>
      <c r="C28" s="5"/>
      <c r="D28" s="5"/>
      <c r="E28" s="5"/>
      <c r="F28" s="5"/>
      <c r="G28" s="5"/>
      <c r="H28" s="5"/>
      <c r="I28" s="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2.75">
      <c r="A30" s="12"/>
      <c r="B30" s="8"/>
      <c r="C30" s="5"/>
      <c r="D30" s="5"/>
      <c r="E30" s="5"/>
      <c r="F30" s="5"/>
      <c r="G30" s="5"/>
      <c r="H30" s="5"/>
      <c r="I30" s="5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3.5" thickBot="1">
      <c r="A31" s="83" t="s">
        <v>22</v>
      </c>
      <c r="B31" s="83"/>
      <c r="C31" s="1"/>
      <c r="D31" s="1"/>
      <c r="E31" s="1"/>
      <c r="F31" s="1"/>
      <c r="G31" s="1"/>
      <c r="H31" s="1"/>
      <c r="I31" s="1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s="39" customFormat="1" ht="13.5">
      <c r="A32" s="84" t="s">
        <v>57</v>
      </c>
      <c r="B32" s="85"/>
      <c r="C32" s="85"/>
      <c r="D32" s="85"/>
      <c r="E32" s="85"/>
      <c r="F32" s="85"/>
      <c r="G32" s="85"/>
      <c r="H32" s="85"/>
      <c r="I32" s="86"/>
      <c r="J32" s="51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ht="15">
      <c r="A33" s="53" t="s">
        <v>58</v>
      </c>
      <c r="B33" s="54"/>
      <c r="C33" s="54"/>
      <c r="D33" s="54"/>
      <c r="E33" s="54"/>
      <c r="F33" s="54"/>
      <c r="G33" s="54"/>
      <c r="H33" s="54"/>
      <c r="I33" s="55"/>
      <c r="J33" s="51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ht="15">
      <c r="A34" s="53" t="s">
        <v>59</v>
      </c>
      <c r="B34" s="54"/>
      <c r="C34" s="54"/>
      <c r="D34" s="54"/>
      <c r="E34" s="54"/>
      <c r="F34" s="54"/>
      <c r="G34" s="54"/>
      <c r="H34" s="54"/>
      <c r="I34" s="55"/>
      <c r="J34" s="51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12.75">
      <c r="A35" s="56"/>
      <c r="B35" s="54"/>
      <c r="C35" s="54"/>
      <c r="D35" s="54"/>
      <c r="E35" s="54"/>
      <c r="F35" s="54"/>
      <c r="G35" s="54"/>
      <c r="H35" s="54"/>
      <c r="I35" s="55"/>
      <c r="J35" s="51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12.75">
      <c r="A36" s="57" t="s">
        <v>5</v>
      </c>
      <c r="B36" s="54"/>
      <c r="C36" s="54"/>
      <c r="D36" s="54"/>
      <c r="E36" s="54"/>
      <c r="F36" s="54"/>
      <c r="G36" s="54"/>
      <c r="H36" s="54"/>
      <c r="I36" s="55"/>
      <c r="J36" s="51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2.75">
      <c r="A37" s="56" t="s">
        <v>19</v>
      </c>
      <c r="B37" s="54"/>
      <c r="C37" s="54"/>
      <c r="D37" s="54"/>
      <c r="E37" s="54"/>
      <c r="F37" s="54"/>
      <c r="G37" s="54"/>
      <c r="H37" s="54"/>
      <c r="I37" s="55"/>
      <c r="J37" s="51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10" ht="12.75">
      <c r="A38" s="56" t="s">
        <v>51</v>
      </c>
      <c r="B38" s="54"/>
      <c r="C38" s="54"/>
      <c r="D38" s="54"/>
      <c r="E38" s="54"/>
      <c r="F38" s="54"/>
      <c r="G38" s="54"/>
      <c r="H38" s="54"/>
      <c r="I38" s="55"/>
      <c r="J38" s="52"/>
    </row>
    <row r="39" spans="1:10" ht="12.75">
      <c r="A39" s="56" t="s">
        <v>52</v>
      </c>
      <c r="B39" s="54"/>
      <c r="C39" s="54"/>
      <c r="D39" s="54"/>
      <c r="E39" s="54"/>
      <c r="F39" s="54"/>
      <c r="G39" s="54"/>
      <c r="H39" s="54"/>
      <c r="I39" s="55"/>
      <c r="J39" s="52"/>
    </row>
    <row r="40" spans="1:10" ht="12.75">
      <c r="A40" s="56" t="s">
        <v>20</v>
      </c>
      <c r="B40" s="54"/>
      <c r="C40" s="54"/>
      <c r="D40" s="54"/>
      <c r="E40" s="54"/>
      <c r="F40" s="54"/>
      <c r="G40" s="54"/>
      <c r="H40" s="54"/>
      <c r="I40" s="55"/>
      <c r="J40" s="52"/>
    </row>
    <row r="41" spans="1:10" ht="12.75">
      <c r="A41" s="56" t="s">
        <v>53</v>
      </c>
      <c r="B41" s="54"/>
      <c r="C41" s="54"/>
      <c r="D41" s="54"/>
      <c r="E41" s="54"/>
      <c r="F41" s="54"/>
      <c r="G41" s="54"/>
      <c r="H41" s="54"/>
      <c r="I41" s="55"/>
      <c r="J41" s="52"/>
    </row>
    <row r="42" spans="1:10" ht="12.75">
      <c r="A42" s="56" t="s">
        <v>54</v>
      </c>
      <c r="B42" s="54"/>
      <c r="C42" s="54"/>
      <c r="D42" s="54"/>
      <c r="E42" s="54"/>
      <c r="F42" s="54"/>
      <c r="G42" s="54"/>
      <c r="H42" s="54"/>
      <c r="I42" s="55"/>
      <c r="J42" s="52"/>
    </row>
    <row r="43" spans="1:10" ht="12.75">
      <c r="A43" s="56" t="s">
        <v>6</v>
      </c>
      <c r="B43" s="54"/>
      <c r="C43" s="54"/>
      <c r="D43" s="54"/>
      <c r="E43" s="54"/>
      <c r="F43" s="54"/>
      <c r="G43" s="54"/>
      <c r="H43" s="54"/>
      <c r="I43" s="55"/>
      <c r="J43" s="52"/>
    </row>
    <row r="44" spans="1:10" ht="13.5" thickBot="1">
      <c r="A44" s="58"/>
      <c r="B44" s="59"/>
      <c r="C44" s="59"/>
      <c r="D44" s="59"/>
      <c r="E44" s="59"/>
      <c r="F44" s="59"/>
      <c r="G44" s="59"/>
      <c r="H44" s="59"/>
      <c r="I44" s="60"/>
      <c r="J44" s="52"/>
    </row>
  </sheetData>
  <sheetProtection/>
  <mergeCells count="6">
    <mergeCell ref="A1:I1"/>
    <mergeCell ref="A2:I2"/>
    <mergeCell ref="D5:I5"/>
    <mergeCell ref="A3:I3"/>
    <mergeCell ref="A31:B31"/>
    <mergeCell ref="A32:I32"/>
  </mergeCells>
  <dataValidations count="3">
    <dataValidation type="list" allowBlank="1" showInputMessage="1" showErrorMessage="1" sqref="C25:C31">
      <formula1>$M$14:$M$16</formula1>
    </dataValidation>
    <dataValidation type="list" allowBlank="1" showInputMessage="1" showErrorMessage="1" sqref="C6:C17 C20:C24">
      <formula1>$M$16:$M$21</formula1>
    </dataValidation>
    <dataValidation type="list" allowBlank="1" showInputMessage="1" showErrorMessage="1" sqref="C18:C19">
      <formula1>$N$19:$N$24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9" customFormat="1" ht="20.25">
      <c r="A1" s="77" t="str">
        <f>Setup!A2</f>
        <v>Demand Response Subcommittee</v>
      </c>
      <c r="B1" s="77"/>
      <c r="C1" s="77"/>
      <c r="D1" s="30"/>
      <c r="E1" s="30"/>
      <c r="F1" s="30"/>
      <c r="G1" s="30"/>
      <c r="H1" s="30"/>
      <c r="I1" s="30"/>
    </row>
    <row r="2" spans="1:9" s="29" customFormat="1" ht="18">
      <c r="A2" s="78" t="str">
        <f>Setup!A5</f>
        <v>DR PRD review for CP requirements</v>
      </c>
      <c r="B2" s="78"/>
      <c r="C2" s="78"/>
      <c r="D2" s="30"/>
      <c r="E2" s="30"/>
      <c r="F2" s="30"/>
      <c r="G2" s="30"/>
      <c r="H2" s="30"/>
      <c r="I2" s="30"/>
    </row>
    <row r="3" spans="1:8" s="1" customFormat="1" ht="18">
      <c r="A3" s="79" t="s">
        <v>7</v>
      </c>
      <c r="B3" s="79"/>
      <c r="C3" s="79"/>
      <c r="D3" s="2"/>
      <c r="E3" s="2"/>
      <c r="F3" s="2"/>
      <c r="G3" s="2"/>
      <c r="H3" s="2"/>
    </row>
    <row r="5" spans="1:3" ht="12.75">
      <c r="A5" s="2" t="s">
        <v>28</v>
      </c>
      <c r="C5" s="15"/>
    </row>
    <row r="6" spans="1:3" s="4" customFormat="1" ht="17.25" customHeight="1" thickBot="1">
      <c r="A6" s="87" t="s">
        <v>8</v>
      </c>
      <c r="B6" s="88"/>
      <c r="C6" s="17" t="s">
        <v>9</v>
      </c>
    </row>
    <row r="7" spans="1:3" ht="52.5" customHeight="1">
      <c r="A7" s="18">
        <v>1</v>
      </c>
      <c r="B7" s="19"/>
      <c r="C7" s="20" t="s">
        <v>10</v>
      </c>
    </row>
    <row r="8" spans="1:3" ht="52.5" customHeight="1">
      <c r="A8" s="21">
        <v>2</v>
      </c>
      <c r="B8" s="22"/>
      <c r="C8" s="20" t="s">
        <v>10</v>
      </c>
    </row>
    <row r="9" spans="1:3" ht="52.5" customHeight="1">
      <c r="A9" s="21">
        <v>3</v>
      </c>
      <c r="B9" s="22"/>
      <c r="C9" s="20" t="s">
        <v>10</v>
      </c>
    </row>
    <row r="10" spans="1:3" ht="52.5" customHeight="1">
      <c r="A10" s="21">
        <v>4</v>
      </c>
      <c r="B10" s="22"/>
      <c r="C10" s="20" t="s">
        <v>10</v>
      </c>
    </row>
    <row r="11" spans="1:3" ht="52.5" customHeight="1">
      <c r="A11" s="21">
        <v>5</v>
      </c>
      <c r="B11" s="22"/>
      <c r="C11" s="20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9" customFormat="1" ht="20.25">
      <c r="A1" s="77" t="str">
        <f>Setup!A2</f>
        <v>Demand Response Subcommittee</v>
      </c>
      <c r="B1" s="77"/>
      <c r="C1" s="40"/>
    </row>
    <row r="2" spans="1:3" s="39" customFormat="1" ht="18">
      <c r="A2" s="78" t="str">
        <f>Setup!A5</f>
        <v>DR PRD review for CP requirements</v>
      </c>
      <c r="B2" s="78"/>
      <c r="C2" s="40"/>
    </row>
    <row r="3" spans="1:2" s="1" customFormat="1" ht="18">
      <c r="A3" s="79" t="s">
        <v>46</v>
      </c>
      <c r="B3" s="79"/>
    </row>
    <row r="5" spans="1:2" ht="12.75">
      <c r="A5" s="3" t="s">
        <v>56</v>
      </c>
      <c r="B5" s="16"/>
    </row>
    <row r="6" spans="1:2" s="4" customFormat="1" ht="17.25" customHeight="1" thickBot="1">
      <c r="A6" s="41" t="s">
        <v>47</v>
      </c>
      <c r="B6" s="50" t="s">
        <v>9</v>
      </c>
    </row>
    <row r="7" spans="1:2" ht="52.5" customHeight="1">
      <c r="A7" s="49" t="s">
        <v>48</v>
      </c>
      <c r="B7" s="48" t="s">
        <v>43</v>
      </c>
    </row>
    <row r="8" spans="1:2" ht="52.5" customHeight="1">
      <c r="A8" s="21"/>
      <c r="B8" s="22"/>
    </row>
    <row r="9" spans="1:2" ht="52.5" customHeight="1">
      <c r="A9" s="21"/>
      <c r="B9" s="22"/>
    </row>
    <row r="10" spans="1:2" ht="52.5" customHeight="1">
      <c r="A10" s="21"/>
      <c r="B10" s="22"/>
    </row>
    <row r="11" spans="1:2" ht="52.5" customHeight="1">
      <c r="A11" s="21"/>
      <c r="B11" s="22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146" zoomScaleNormal="146" zoomScalePageLayoutView="0" workbookViewId="0" topLeftCell="E12">
      <selection activeCell="H16" sqref="H16"/>
    </sheetView>
  </sheetViews>
  <sheetFormatPr defaultColWidth="9.140625" defaultRowHeight="12.75"/>
  <cols>
    <col min="1" max="1" width="5.140625" style="0" customWidth="1"/>
    <col min="2" max="2" width="24.57421875" style="0" customWidth="1"/>
    <col min="3" max="3" width="9.421875" style="0" customWidth="1"/>
    <col min="4" max="7" width="35.7109375" style="0" customWidth="1"/>
    <col min="8" max="8" width="25.00390625" style="0" customWidth="1"/>
  </cols>
  <sheetData>
    <row r="1" spans="1:9" s="29" customFormat="1" ht="20.25">
      <c r="A1" s="77" t="str">
        <f>Setup!A2</f>
        <v>Demand Response Subcommittee</v>
      </c>
      <c r="B1" s="80"/>
      <c r="C1" s="80"/>
      <c r="D1" s="80"/>
      <c r="E1" s="80"/>
      <c r="F1" s="80"/>
      <c r="G1" s="80"/>
      <c r="H1" s="80"/>
      <c r="I1" s="80"/>
    </row>
    <row r="2" spans="1:9" s="29" customFormat="1" ht="18">
      <c r="A2" s="78" t="str">
        <f>Setup!A5</f>
        <v>DR PRD review for CP requirements</v>
      </c>
      <c r="B2" s="80"/>
      <c r="C2" s="80"/>
      <c r="D2" s="80"/>
      <c r="E2" s="80"/>
      <c r="F2" s="80"/>
      <c r="G2" s="80"/>
      <c r="H2" s="80"/>
      <c r="I2" s="80"/>
    </row>
    <row r="3" spans="1:9" ht="18">
      <c r="A3" s="79" t="s">
        <v>34</v>
      </c>
      <c r="B3" s="79"/>
      <c r="C3" s="79"/>
      <c r="D3" s="79"/>
      <c r="E3" s="79"/>
      <c r="F3" s="79"/>
      <c r="G3" s="79"/>
      <c r="H3" s="79"/>
      <c r="I3" s="79"/>
    </row>
    <row r="4" spans="1:22" ht="18">
      <c r="A4" s="61" t="s">
        <v>25</v>
      </c>
      <c r="B4" s="25"/>
      <c r="C4" s="25"/>
      <c r="D4" s="25"/>
      <c r="E4" s="25"/>
      <c r="F4" s="25"/>
      <c r="G4" s="13"/>
      <c r="H4" s="13"/>
      <c r="I4" s="13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8">
      <c r="A5" s="1" t="s">
        <v>26</v>
      </c>
      <c r="B5" s="25"/>
      <c r="C5" s="25"/>
      <c r="D5" s="25"/>
      <c r="E5" s="25"/>
      <c r="F5" s="25"/>
      <c r="G5" s="13"/>
      <c r="H5" s="13"/>
      <c r="I5" s="13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2.75">
      <c r="A6" s="1" t="s">
        <v>27</v>
      </c>
      <c r="B6" s="5"/>
      <c r="C6" s="5"/>
      <c r="D6" s="5"/>
      <c r="E6" s="5"/>
      <c r="F6" s="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2.75">
      <c r="A7" s="1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2.75">
      <c r="A8" s="9"/>
      <c r="B8" s="5"/>
      <c r="C8" s="5"/>
      <c r="D8" s="81" t="s">
        <v>14</v>
      </c>
      <c r="E8" s="82"/>
      <c r="F8" s="82"/>
      <c r="G8" s="82"/>
      <c r="H8" s="82"/>
      <c r="I8" s="82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2.75">
      <c r="A9" s="10" t="s">
        <v>15</v>
      </c>
      <c r="B9" s="7" t="s">
        <v>13</v>
      </c>
      <c r="C9" s="7" t="s">
        <v>30</v>
      </c>
      <c r="D9" s="5" t="s">
        <v>11</v>
      </c>
      <c r="E9" s="5" t="s">
        <v>102</v>
      </c>
      <c r="F9" s="5" t="s">
        <v>104</v>
      </c>
      <c r="G9" s="5" t="s">
        <v>2</v>
      </c>
      <c r="H9" s="5" t="s">
        <v>121</v>
      </c>
      <c r="I9" s="5" t="s">
        <v>4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25.5">
      <c r="A10" s="69">
        <v>1</v>
      </c>
      <c r="B10" s="70" t="s">
        <v>115</v>
      </c>
      <c r="C10" s="26" t="s">
        <v>17</v>
      </c>
      <c r="D10" s="68" t="s">
        <v>71</v>
      </c>
      <c r="E10" s="68" t="s">
        <v>79</v>
      </c>
      <c r="F10" s="26" t="s">
        <v>103</v>
      </c>
      <c r="G10" s="26" t="s">
        <v>103</v>
      </c>
      <c r="H10" s="76" t="s">
        <v>103</v>
      </c>
      <c r="I10" s="44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38.25">
      <c r="A11" s="69">
        <v>2</v>
      </c>
      <c r="B11" s="70" t="s">
        <v>109</v>
      </c>
      <c r="C11" s="26" t="s">
        <v>87</v>
      </c>
      <c r="D11" s="68" t="s">
        <v>113</v>
      </c>
      <c r="E11" s="68" t="s">
        <v>113</v>
      </c>
      <c r="F11" s="68" t="s">
        <v>103</v>
      </c>
      <c r="G11" s="68" t="s">
        <v>103</v>
      </c>
      <c r="H11" s="76" t="s">
        <v>127</v>
      </c>
      <c r="I11" s="44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s="74" customFormat="1" ht="38.25">
      <c r="A12" s="69" t="s">
        <v>108</v>
      </c>
      <c r="B12" s="70" t="s">
        <v>110</v>
      </c>
      <c r="C12" s="26"/>
      <c r="D12" s="75" t="s">
        <v>111</v>
      </c>
      <c r="E12" s="68" t="s">
        <v>112</v>
      </c>
      <c r="F12" s="68" t="s">
        <v>114</v>
      </c>
      <c r="G12" s="68" t="s">
        <v>103</v>
      </c>
      <c r="H12" s="76" t="s">
        <v>127</v>
      </c>
      <c r="I12" s="44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51">
      <c r="A13" s="69">
        <v>3</v>
      </c>
      <c r="B13" s="71" t="s">
        <v>81</v>
      </c>
      <c r="C13" s="26" t="s">
        <v>18</v>
      </c>
      <c r="D13" s="68" t="s">
        <v>82</v>
      </c>
      <c r="E13" s="68" t="s">
        <v>95</v>
      </c>
      <c r="F13" s="26" t="s">
        <v>103</v>
      </c>
      <c r="G13" s="26" t="s">
        <v>103</v>
      </c>
      <c r="H13" s="76" t="s">
        <v>103</v>
      </c>
      <c r="I13" s="44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63.75">
      <c r="A14" s="69">
        <v>4</v>
      </c>
      <c r="B14" s="71" t="s">
        <v>83</v>
      </c>
      <c r="C14" s="26" t="s">
        <v>17</v>
      </c>
      <c r="D14" s="68" t="s">
        <v>84</v>
      </c>
      <c r="E14" s="68" t="s">
        <v>120</v>
      </c>
      <c r="F14" s="26" t="s">
        <v>103</v>
      </c>
      <c r="G14" s="26" t="s">
        <v>103</v>
      </c>
      <c r="H14" s="76" t="s">
        <v>122</v>
      </c>
      <c r="I14" s="44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2.75">
      <c r="A15" s="69">
        <v>5</v>
      </c>
      <c r="B15" s="71" t="s">
        <v>85</v>
      </c>
      <c r="C15" s="26"/>
      <c r="D15" s="68" t="s">
        <v>86</v>
      </c>
      <c r="E15" s="68" t="s">
        <v>95</v>
      </c>
      <c r="F15" s="26" t="s">
        <v>103</v>
      </c>
      <c r="G15" s="26" t="s">
        <v>103</v>
      </c>
      <c r="H15" s="76" t="s">
        <v>103</v>
      </c>
      <c r="I15" s="44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76.5">
      <c r="A16" s="69">
        <v>6</v>
      </c>
      <c r="B16" s="71" t="s">
        <v>72</v>
      </c>
      <c r="C16" s="26" t="s">
        <v>16</v>
      </c>
      <c r="D16" s="68" t="s">
        <v>105</v>
      </c>
      <c r="E16" s="68" t="s">
        <v>106</v>
      </c>
      <c r="F16" s="68" t="s">
        <v>107</v>
      </c>
      <c r="G16" s="68" t="s">
        <v>103</v>
      </c>
      <c r="H16" s="76" t="s">
        <v>123</v>
      </c>
      <c r="I16" s="44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ht="51">
      <c r="A17" s="69">
        <v>7</v>
      </c>
      <c r="B17" s="71" t="s">
        <v>74</v>
      </c>
      <c r="C17" s="26" t="s">
        <v>18</v>
      </c>
      <c r="D17" s="68" t="s">
        <v>73</v>
      </c>
      <c r="E17" s="68" t="s">
        <v>96</v>
      </c>
      <c r="F17" s="26" t="s">
        <v>103</v>
      </c>
      <c r="G17" s="26" t="s">
        <v>103</v>
      </c>
      <c r="H17" s="76" t="s">
        <v>124</v>
      </c>
      <c r="I17" s="44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25.5">
      <c r="A18" s="69">
        <v>8</v>
      </c>
      <c r="B18" s="70" t="s">
        <v>76</v>
      </c>
      <c r="C18" s="26" t="s">
        <v>17</v>
      </c>
      <c r="D18" s="68" t="s">
        <v>80</v>
      </c>
      <c r="E18" s="68" t="s">
        <v>78</v>
      </c>
      <c r="F18" s="26" t="s">
        <v>103</v>
      </c>
      <c r="G18" s="26" t="s">
        <v>119</v>
      </c>
      <c r="H18" s="76" t="s">
        <v>119</v>
      </c>
      <c r="I18" s="44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63.75">
      <c r="A19" s="69">
        <v>9</v>
      </c>
      <c r="B19" s="71" t="s">
        <v>88</v>
      </c>
      <c r="C19" s="26" t="s">
        <v>18</v>
      </c>
      <c r="D19" s="68" t="s">
        <v>94</v>
      </c>
      <c r="E19" s="68" t="s">
        <v>118</v>
      </c>
      <c r="F19" s="26" t="s">
        <v>103</v>
      </c>
      <c r="G19" s="26" t="s">
        <v>103</v>
      </c>
      <c r="H19" s="76" t="s">
        <v>125</v>
      </c>
      <c r="I19" s="44"/>
      <c r="K19" s="26"/>
      <c r="L19" s="26"/>
      <c r="M19" s="26"/>
      <c r="N19" s="28" t="s">
        <v>18</v>
      </c>
      <c r="O19" s="26"/>
      <c r="P19" s="26"/>
      <c r="Q19" s="26"/>
      <c r="R19" s="26"/>
      <c r="S19" s="26"/>
      <c r="T19" s="26"/>
      <c r="U19" s="26"/>
      <c r="V19" s="26"/>
    </row>
    <row r="20" spans="1:22" ht="38.25">
      <c r="A20" s="69">
        <v>10</v>
      </c>
      <c r="B20" s="72" t="s">
        <v>97</v>
      </c>
      <c r="C20" s="26"/>
      <c r="D20" s="68" t="s">
        <v>98</v>
      </c>
      <c r="E20" s="68" t="s">
        <v>95</v>
      </c>
      <c r="F20" s="26" t="s">
        <v>103</v>
      </c>
      <c r="G20" s="26" t="s">
        <v>103</v>
      </c>
      <c r="H20" s="76" t="s">
        <v>126</v>
      </c>
      <c r="I20" s="44"/>
      <c r="K20" s="26"/>
      <c r="L20" s="26"/>
      <c r="M20" s="26"/>
      <c r="N20" s="28" t="s">
        <v>33</v>
      </c>
      <c r="O20" s="26"/>
      <c r="P20" s="26"/>
      <c r="Q20" s="26"/>
      <c r="R20" s="26"/>
      <c r="S20" s="26"/>
      <c r="T20" s="26"/>
      <c r="U20" s="26"/>
      <c r="V20" s="26"/>
    </row>
    <row r="21" spans="1:22" ht="38.25">
      <c r="A21" s="69">
        <v>11</v>
      </c>
      <c r="B21" s="68" t="s">
        <v>101</v>
      </c>
      <c r="C21" s="26"/>
      <c r="D21" s="68" t="s">
        <v>99</v>
      </c>
      <c r="E21" s="73" t="s">
        <v>95</v>
      </c>
      <c r="F21" s="68" t="s">
        <v>100</v>
      </c>
      <c r="G21" s="68" t="s">
        <v>103</v>
      </c>
      <c r="H21" s="76" t="s">
        <v>103</v>
      </c>
      <c r="I21" s="44"/>
      <c r="K21" s="26"/>
      <c r="L21" s="26"/>
      <c r="M21" s="26"/>
      <c r="N21" s="28" t="s">
        <v>31</v>
      </c>
      <c r="O21" s="26"/>
      <c r="P21" s="26"/>
      <c r="Q21" s="26"/>
      <c r="R21" s="26"/>
      <c r="S21" s="26"/>
      <c r="T21" s="26"/>
      <c r="U21" s="26"/>
      <c r="V21" s="26"/>
    </row>
    <row r="22" spans="11:22" ht="12.75">
      <c r="K22" s="26"/>
      <c r="L22" s="26"/>
      <c r="M22" s="26"/>
      <c r="N22" s="28" t="s">
        <v>17</v>
      </c>
      <c r="O22" s="26"/>
      <c r="P22" s="26"/>
      <c r="Q22" s="26"/>
      <c r="R22" s="26"/>
      <c r="S22" s="26"/>
      <c r="T22" s="26"/>
      <c r="U22" s="26"/>
      <c r="V22" s="26"/>
    </row>
    <row r="23" spans="11:22" ht="12.75">
      <c r="K23" s="26"/>
      <c r="L23" s="26"/>
      <c r="M23" s="26"/>
      <c r="N23" s="28" t="s">
        <v>32</v>
      </c>
      <c r="O23" s="26"/>
      <c r="P23" s="26"/>
      <c r="Q23" s="26"/>
      <c r="R23" s="26"/>
      <c r="S23" s="26"/>
      <c r="T23" s="26"/>
      <c r="U23" s="26"/>
      <c r="V23" s="26"/>
    </row>
    <row r="24" spans="11:22" ht="12.75">
      <c r="K24" s="26"/>
      <c r="L24" s="26"/>
      <c r="M24" s="26"/>
      <c r="N24" s="28" t="s">
        <v>16</v>
      </c>
      <c r="O24" s="26"/>
      <c r="P24" s="26"/>
      <c r="Q24" s="26"/>
      <c r="R24" s="26"/>
      <c r="S24" s="26"/>
      <c r="T24" s="26"/>
      <c r="U24" s="26"/>
      <c r="V24" s="26"/>
    </row>
    <row r="25" spans="11:22" ht="12.75"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1:22" ht="12.75"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2:22" ht="12.75">
      <c r="B27" s="1"/>
      <c r="C27" s="1"/>
      <c r="D27" s="1"/>
      <c r="E27" s="1"/>
      <c r="F27" s="1"/>
      <c r="G27" s="1"/>
      <c r="H27" s="1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2:22" ht="12.75">
      <c r="B28" s="1"/>
      <c r="C28" s="1"/>
      <c r="D28" s="1"/>
      <c r="E28" s="1"/>
      <c r="F28" s="1"/>
      <c r="G28" s="1"/>
      <c r="H28" s="1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2:22" ht="12.75">
      <c r="B29" s="1"/>
      <c r="C29" s="1"/>
      <c r="D29" s="1"/>
      <c r="E29" s="1"/>
      <c r="F29" s="1"/>
      <c r="G29" s="1"/>
      <c r="H29" s="1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1:22" ht="12.75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1:22" ht="12.75"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1:22" ht="12.75"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1:22" ht="12.75"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</sheetData>
  <sheetProtection/>
  <mergeCells count="4">
    <mergeCell ref="D8:I8"/>
    <mergeCell ref="A3:I3"/>
    <mergeCell ref="A1:I1"/>
    <mergeCell ref="A2:I2"/>
  </mergeCells>
  <dataValidations count="2">
    <dataValidation type="list" allowBlank="1" showInputMessage="1" showErrorMessage="1" sqref="C10:C19">
      <formula1>$M$16:$M$21</formula1>
    </dataValidation>
    <dataValidation type="list" allowBlank="1" showInputMessage="1" showErrorMessage="1" sqref="C20:C34">
      <formula1>$N$19:$N$24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9" customFormat="1" ht="20.25">
      <c r="A1" s="77" t="str">
        <f>Setup!A2</f>
        <v>Demand Response Subcommittee</v>
      </c>
      <c r="B1" s="77"/>
      <c r="C1" s="77"/>
      <c r="D1" s="77"/>
      <c r="E1" s="77"/>
      <c r="F1" s="77"/>
      <c r="G1" s="77"/>
      <c r="H1" s="30"/>
      <c r="I1" s="30"/>
    </row>
    <row r="2" spans="1:9" s="29" customFormat="1" ht="18">
      <c r="A2" s="78" t="str">
        <f>Setup!A5</f>
        <v>DR PRD review for CP requirements</v>
      </c>
      <c r="B2" s="78"/>
      <c r="C2" s="78"/>
      <c r="D2" s="78"/>
      <c r="E2" s="78"/>
      <c r="F2" s="78"/>
      <c r="G2" s="78"/>
      <c r="H2" s="30"/>
      <c r="I2" s="30"/>
    </row>
    <row r="3" spans="1:9" ht="18">
      <c r="A3" s="79" t="s">
        <v>44</v>
      </c>
      <c r="B3" s="79"/>
      <c r="C3" s="79"/>
      <c r="D3" s="79"/>
      <c r="E3" s="79"/>
      <c r="F3" s="79"/>
      <c r="G3" s="79"/>
      <c r="H3" s="79"/>
      <c r="I3" s="79"/>
    </row>
    <row r="4" spans="1:2" ht="38.25" customHeight="1">
      <c r="A4" s="2"/>
      <c r="B4" s="16" t="s">
        <v>60</v>
      </c>
    </row>
    <row r="5" spans="1:6" ht="41.25" customHeight="1">
      <c r="A5" s="16"/>
      <c r="B5" s="89" t="s">
        <v>29</v>
      </c>
      <c r="C5" s="90"/>
      <c r="D5" s="90"/>
      <c r="E5" s="90"/>
      <c r="F5" s="91"/>
    </row>
    <row r="6" spans="1:6" ht="43.5" customHeight="1">
      <c r="A6" s="16"/>
      <c r="B6" s="23" t="s">
        <v>0</v>
      </c>
      <c r="C6" s="47" t="s">
        <v>1</v>
      </c>
      <c r="D6" s="23" t="s">
        <v>2</v>
      </c>
      <c r="E6" s="47" t="s">
        <v>3</v>
      </c>
      <c r="F6" s="23" t="s">
        <v>4</v>
      </c>
    </row>
    <row r="7" spans="1:6" ht="12.75">
      <c r="A7" s="24">
        <v>1</v>
      </c>
      <c r="B7" s="46" t="s">
        <v>10</v>
      </c>
      <c r="C7" s="45" t="s">
        <v>10</v>
      </c>
      <c r="D7" s="46" t="s">
        <v>10</v>
      </c>
      <c r="E7" s="45" t="s">
        <v>10</v>
      </c>
      <c r="F7" s="46" t="s">
        <v>10</v>
      </c>
    </row>
    <row r="8" spans="1:6" ht="12.75">
      <c r="A8" s="24">
        <v>2</v>
      </c>
      <c r="B8" s="46" t="s">
        <v>10</v>
      </c>
      <c r="C8" s="45" t="s">
        <v>10</v>
      </c>
      <c r="D8" s="46" t="s">
        <v>10</v>
      </c>
      <c r="E8" s="45" t="s">
        <v>10</v>
      </c>
      <c r="F8" s="46" t="s">
        <v>10</v>
      </c>
    </row>
    <row r="9" spans="1:6" ht="12.75">
      <c r="A9" s="24">
        <v>3</v>
      </c>
      <c r="B9" s="46" t="s">
        <v>10</v>
      </c>
      <c r="C9" s="45" t="s">
        <v>10</v>
      </c>
      <c r="D9" s="46" t="s">
        <v>10</v>
      </c>
      <c r="E9" s="45" t="s">
        <v>10</v>
      </c>
      <c r="F9" s="46" t="s">
        <v>10</v>
      </c>
    </row>
    <row r="10" spans="1:6" ht="12.75">
      <c r="A10" s="24">
        <v>4</v>
      </c>
      <c r="B10" s="46" t="s">
        <v>10</v>
      </c>
      <c r="C10" s="45" t="s">
        <v>10</v>
      </c>
      <c r="D10" s="46" t="s">
        <v>10</v>
      </c>
      <c r="E10" s="45" t="s">
        <v>10</v>
      </c>
      <c r="F10" s="46" t="s">
        <v>10</v>
      </c>
    </row>
    <row r="11" spans="1:6" ht="12.75">
      <c r="A11" s="24">
        <v>5</v>
      </c>
      <c r="B11" s="46" t="s">
        <v>10</v>
      </c>
      <c r="C11" s="45" t="s">
        <v>10</v>
      </c>
      <c r="D11" s="46" t="s">
        <v>10</v>
      </c>
      <c r="E11" s="45" t="s">
        <v>10</v>
      </c>
      <c r="F11" s="46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29" customFormat="1" ht="20.25">
      <c r="A1" s="31" t="str">
        <f>Setup!A2</f>
        <v>Demand Response Subcommittee</v>
      </c>
    </row>
    <row r="2" s="29" customFormat="1" ht="18">
      <c r="A2" s="32" t="str">
        <f>Setup!A5</f>
        <v>DR PRD review for CP requirements</v>
      </c>
    </row>
    <row r="3" ht="18">
      <c r="A3" s="38" t="s">
        <v>45</v>
      </c>
    </row>
    <row r="5" s="1" customFormat="1" ht="12.75">
      <c r="A5" s="1" t="s">
        <v>61</v>
      </c>
    </row>
    <row r="7" ht="12.75">
      <c r="A7" s="33" t="s">
        <v>37</v>
      </c>
    </row>
    <row r="8" ht="30" customHeight="1">
      <c r="A8" s="34"/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7" customWidth="1"/>
    <col min="3" max="3" width="68.8515625" style="0" customWidth="1"/>
  </cols>
  <sheetData>
    <row r="1" spans="1:10" s="36" customFormat="1" ht="20.25">
      <c r="A1" s="77" t="str">
        <f>Setup!A2</f>
        <v>Demand Response Subcommittee</v>
      </c>
      <c r="B1" s="77"/>
      <c r="C1" s="80"/>
      <c r="D1" s="80"/>
      <c r="E1" s="80"/>
      <c r="F1" s="80"/>
      <c r="G1" s="80"/>
      <c r="H1" s="80"/>
      <c r="I1" s="80"/>
      <c r="J1" s="80"/>
    </row>
    <row r="2" spans="1:10" s="36" customFormat="1" ht="18">
      <c r="A2" s="78" t="str">
        <f>Setup!A5</f>
        <v>DR PRD review for CP requirements</v>
      </c>
      <c r="B2" s="78"/>
      <c r="C2" s="80"/>
      <c r="D2" s="80"/>
      <c r="E2" s="80"/>
      <c r="F2" s="80"/>
      <c r="G2" s="80"/>
      <c r="H2" s="80"/>
      <c r="I2" s="80"/>
      <c r="J2" s="80"/>
    </row>
    <row r="3" spans="1:10" s="36" customFormat="1" ht="18">
      <c r="A3" s="79" t="s">
        <v>38</v>
      </c>
      <c r="B3" s="79"/>
      <c r="C3" s="79"/>
      <c r="D3" s="79"/>
      <c r="E3" s="79"/>
      <c r="F3" s="79"/>
      <c r="G3" s="79"/>
      <c r="H3" s="79"/>
      <c r="I3" s="79"/>
      <c r="J3" s="79"/>
    </row>
    <row r="4" spans="1:23" s="36" customFormat="1" ht="18">
      <c r="A4" s="5" t="s">
        <v>42</v>
      </c>
      <c r="B4" s="5"/>
      <c r="C4" s="25"/>
      <c r="D4" s="25"/>
      <c r="E4" s="25"/>
      <c r="F4" s="25"/>
      <c r="G4" s="25"/>
      <c r="H4" s="35"/>
      <c r="I4" s="35"/>
      <c r="J4" s="3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36" customFormat="1" ht="18">
      <c r="A5" s="5" t="s">
        <v>62</v>
      </c>
      <c r="B5" s="5"/>
      <c r="C5" s="25"/>
      <c r="D5" s="25"/>
      <c r="E5" s="25"/>
      <c r="F5" s="25"/>
      <c r="G5" s="25"/>
      <c r="H5" s="35"/>
      <c r="I5" s="35"/>
      <c r="J5" s="3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36" customFormat="1" ht="25.5">
      <c r="A6" s="42" t="s">
        <v>39</v>
      </c>
      <c r="B6" s="43" t="s">
        <v>41</v>
      </c>
      <c r="C6" s="42" t="s">
        <v>40</v>
      </c>
      <c r="D6" s="5"/>
      <c r="E6" s="5"/>
      <c r="F6" s="5"/>
      <c r="G6" s="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3" ht="12.75">
      <c r="A7" s="34">
        <v>1</v>
      </c>
      <c r="B7" s="34"/>
      <c r="C7" s="34"/>
    </row>
    <row r="8" spans="1:3" ht="12.75">
      <c r="A8" s="34">
        <v>2</v>
      </c>
      <c r="B8" s="34"/>
      <c r="C8" s="34"/>
    </row>
    <row r="9" spans="1:3" ht="12.75">
      <c r="A9" s="34">
        <v>3</v>
      </c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  <row r="19" spans="1:3" ht="12.75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2011-04-07T14:17:43Z</cp:lastPrinted>
  <dcterms:created xsi:type="dcterms:W3CDTF">2011-02-18T21:50:35Z</dcterms:created>
  <dcterms:modified xsi:type="dcterms:W3CDTF">2017-11-01T20:20:54Z</dcterms:modified>
  <cp:category/>
  <cp:version/>
  <cp:contentType/>
  <cp:contentStatus/>
</cp:coreProperties>
</file>