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20" windowWidth="15180" windowHeight="7500"/>
  </bookViews>
  <sheets>
    <sheet name="M-3 Needs Status" sheetId="1" r:id="rId1"/>
  </sheets>
  <externalReferences>
    <externalReference r:id="rId2"/>
  </externalReferences>
  <definedNames>
    <definedName name="_xlnm._FilterDatabase" localSheetId="0" hidden="1">'M-3 Needs Status'!$A$1:$J$337</definedName>
    <definedName name="PJM_Area">[1]LookupTables!$F$7:$F$9</definedName>
  </definedNames>
  <calcPr calcId="145621"/>
</workbook>
</file>

<file path=xl/calcChain.xml><?xml version="1.0" encoding="utf-8"?>
<calcChain xmlns="http://schemas.openxmlformats.org/spreadsheetml/2006/main">
  <c r="B338" i="1" l="1"/>
  <c r="B337" i="1" l="1"/>
  <c r="B336" i="1"/>
  <c r="B335" i="1"/>
  <c r="B334" i="1"/>
  <c r="B333" i="1"/>
</calcChain>
</file>

<file path=xl/sharedStrings.xml><?xml version="1.0" encoding="utf-8"?>
<sst xmlns="http://schemas.openxmlformats.org/spreadsheetml/2006/main" count="1646" uniqueCount="961">
  <si>
    <t>Need Number</t>
  </si>
  <si>
    <t>TO</t>
  </si>
  <si>
    <t>Area</t>
  </si>
  <si>
    <t>Needs Meeting</t>
  </si>
  <si>
    <t>Solutions Meeting</t>
  </si>
  <si>
    <t>Integration of Supplemental Projects for Inclusion in Local Plan</t>
  </si>
  <si>
    <t>Upgrade ID</t>
  </si>
  <si>
    <t>Withdrawn</t>
  </si>
  <si>
    <t>Facility</t>
  </si>
  <si>
    <t>Project Description</t>
  </si>
  <si>
    <t>ACE-2018-0004</t>
  </si>
  <si>
    <t>ACE</t>
  </si>
  <si>
    <t>PJM MA</t>
  </si>
  <si>
    <t>S2099</t>
  </si>
  <si>
    <t>Deterioration on Mickleton - Paulsboro - Valero 69 kV line.</t>
  </si>
  <si>
    <t>Inspection revealed deterioration on Mickleton - Paulsboro - Valero 69 kV line.</t>
  </si>
  <si>
    <t>ACE-2018-0005</t>
  </si>
  <si>
    <t>Deteriorated equipment at 138/12 kV Scull Substation</t>
  </si>
  <si>
    <t>Inspections revealed deteriorated equipment at 138/12 kV Scull Substation</t>
  </si>
  <si>
    <t>AEP-2018-AP009</t>
  </si>
  <si>
    <t>AEP</t>
  </si>
  <si>
    <t>PJM West</t>
  </si>
  <si>
    <t>Babcock &amp; Wilcox Upgrade Request.</t>
  </si>
  <si>
    <t>Babcock &amp; Wilcox (B&amp;W) requested to upgrade their existing 12 kV service to 69 kV and be served directly from the B&amp;W 69 kV bus. Expected peak demand is approximately 16 MVA.</t>
  </si>
  <si>
    <t>AEP-2018-AP010</t>
  </si>
  <si>
    <t>Paintsville, KY</t>
  </si>
  <si>
    <t>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t>
  </si>
  <si>
    <t>AEP-2018-AP011</t>
  </si>
  <si>
    <t>Capacitor switchs at Inez station</t>
  </si>
  <si>
    <t>Capacitor switchers ‘BB’ and ‘CC’ at Inez station are Mark V model which no longer support modern relaying packages. Mark V’s have been historically prone to mechanism failures and are being replaced system wide where possible. S&amp;C circuit switcher ‘AA’ at Inez station is an S&amp;C 2030 type with no gas monitor. The Inez 138 kV yard was designed as a breaker and a half station, but the ‘B’ string was never completed leaving dissimilar zones of protection between the #1 bus and 20+ mile Inez to Johns Creek 138 kV circuit. Dissimilar zones of protection also exist between the 138 kV bus #2, 138/69 kV transformer #1, and the 138 kV circuit to the Martiki coal service point.</t>
  </si>
  <si>
    <t>AEP-2018-AP013</t>
  </si>
  <si>
    <t>s2166</t>
  </si>
  <si>
    <t>Lakin - Racine 69 kV circuit condition</t>
  </si>
  <si>
    <t xml:space="preserve">The Lakin - Racine 69 kV circuit (~13.2 mi) currently has 125 open conditions on 63/91 structures. These conditions include rot top, woodpecker damage, burnt insulator, broken knee/V braces. The majority of the circuit is constructed with 1960s wood structures. From 2015-2018, the line has experienced 8 momentary and 3 permanent outages which have resulted in 27k customer minutes of interruption. The 69kV CB F at Lakin is a CF type oil filled breaker. Oil filled breakers have significant maintenance requirements due to oil handling. This CB model family has experienced numerous documented mechanism bearing issues and failures within the AEP population. Lakin Substation deploys 42 relays implemented to ensure the adequate protection and operation of the substation. Currently 35 of the 42 relays (83% of all station relays) are in need of replacement. There are 32 electromechanical, 2 legacy ABB DPU microprocessor, and 1 static type relays with significant limitations in regards to spare part availability in addition to a lack of vendor support. The electromechanical and static relays have no capability for fault data collection and retention. The ABB DPU relays pose a safety risk to persons performing breaker operation because the DPUs are mounted directly on the circuit breaker without a delay for opening and closing the breaker. If there is any arcing or something goes wrong as the breaker operates, the operator is now in the line of fire.Ã‚Â  Modern relays can program a delay (10 seconds) after an open or close button is pressed so the operator can have time to walk out of the line of fire. The 138kV line switches are mounted on cap and pin insulators at Lakin. The current MOAB/Ground SW configurations at Lakin create faults in the station to signal the remote end breakers to open; this results in Transmission lines breakers getting burdened to clear Transformer faults thus reducing their life span. Lakin 138/69 kV transformer bank #1 CO and CO2 levels have been on the rise since 2004 when all transformer bushings were replaced during minor transformer maintenance activities; the oil was processed at that time, accounting for the rapid decrease in gas concentrations in 2004. The latest CO reading of 493ppm is significantly high. Moisture content had been trending up from 2008 to 2016 and has been in excess of 25ppm since 2016. Dielectric strength is currently trending up, but this rapid and significant 15.1kV increase was unexpected given the minor drop in moisture content levels from 2016 to 2017. Together, these are potential indicators of insulating paper breakdown. In addition, H2 concentrations have been rising since 2004. The presence of H2 indicates the potential for stray gassing in the oil and carbonization of the insulating paper. The above conditions indicate a strong probability of degradation of the integrity of the paper insulation surrounding the transformer windings from carbonization, breakdown in cellulose, or both. </t>
  </si>
  <si>
    <t>AEP-2018-AP016</t>
  </si>
  <si>
    <t>s2179</t>
  </si>
  <si>
    <t>Wythe 138/69 kV transformer</t>
  </si>
  <si>
    <t xml:space="preserve">Wythe 138/69 kV transformer has experienced thermal through fault events, mostly in excess of 700 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Huffman - Willis Gap 138 kV is a 15 mile long radial line that serves approximately 25 MVA of load at Willis Gap 138 kV station. There is approximately a total of 230 MVA of load being served on the 138 kV and 69 kV networks throughout Carroll County, Wythe County, Grayson County and Galax City. Approximately 120 MVA is served off of the 138 kV line from Jacksons Ferry - Huffman - Wythe. The 69 kV network around Cliffview/Galax/Fries serves approximately 110 MVA. Under N-1-1 scenarios involving the 138 kV sources there is the potential to drop all 230 MVA of load. Originally, AEP proposed supplemental project S1295 to address this concern. Based on recent needs identified in Floyd County VA, AEP believes a more holistic solution exists to resolve these needs collectively. AEP has recommended cancelation of supplemental project S1295 (Presented 5/31/2017 SRTEAC). </t>
  </si>
  <si>
    <t>AEP-2018-AP017</t>
  </si>
  <si>
    <t>138 kV breakers at West Kingsport station</t>
  </si>
  <si>
    <t>138 kV circuit breaker "E" at West Kingsport station is a type FX-11 breaker, which is one of only two remaining circuit breakers of this class on the AEP system . Due to a lack of spare replacement parts, it is not possible to maintain the breaker in the event of a failure. Breaker "E" has had historical issues with gas leaks. In addition, this circuit breaker has experienced 30 fault operations exceeding the manufacturers recommendation 10.
    Currently dissimilar zones of protection exist at the West Kingsport between the 138 kV bus #1, 138 kV circuit towards North Bristol (~25 miles), and the 138 kV service point towards the Royal Ordnance Ammunitions Plant.
    The existing configuration at West Kingsport station results in an outage of the entire 138 kV yard and all customers served from the station for a failure of 138 kV circuit breaker "G".</t>
  </si>
  <si>
    <t>AEP-2018-AP018</t>
  </si>
  <si>
    <t>Chemical 138/46 kV transformer no. 1</t>
  </si>
  <si>
    <t xml:space="preserve">Chemical 138/46 kV XF #1 has been declared a failure. Operations has noted that Chemical 138/46 kV XF #1 fans and cooling system are not working properly and winding temperature was documented at an extremely hot level of 109 C prior to taking the unit offline in 2017.Ã‚Â There are no parts attainable to repair the obsolete cooling system. In addition, interfacial tension has been diminished since 2002. This is an early indication of the development of sludge which can impede oil circulation, further hampering the ability of the unit to cool. Based on dissolved gas analysis, the observed gas concentrations, specifically of ethylene and acetylene, are likely the result of a mixture of thermal and electrical faults along with the carbonization of the insulating paper. The signal of insulation paper carbonization, which generates particles in the oil, highly correlates to the generation of sludge indicated by the interfacial tension. Chemical 138/46 kV XF #2 moisture levels have recently been increasing, resulting in downward trending dielectric strength. In addition, interfacial tension has been on the decline. This is an early indication of the development of sludge which can impede oil circulation and cooling. Operations has noted numerous conditions with this unit, most critical of which is that the bank was derated to 33.75MVA because only one pump of three is operational for the cooling system. There are no parts attainable to repair the obsolete cooling system. The 46kV CBs C, G, H, Q, R, and S are oil filled breakers without secondary oil containment. Oil filled breakers have much more maintenance required due to oil handling that their modern, SF6 equivalents do not require. CBs G and H are 2 of 40 in the FK-72.5-27000-10 model family remaining on the AEP system. CB A is the last FK-339-46-1500-Y model on the entire AEP system. CBs B, Q, R, and S are the last 4 in the FK-339-46-1500-5 model family remaining on the entire AEP system. CB C is the last FK-46-1500 model on the entire AEP system. This scarcity of sister units makes finding spare parts for these units difficult to impossible, and these models are no longer vendor supported. The 46kV CS CC is an S&amp;C 2030-69 model. The S&amp;C 2030 circuit switcher model family has no gas monitor and sister units on the AEP System have experienced malfunctions; the major ones include gas loss, interrupter failures, and operating mechanism failures. </t>
  </si>
  <si>
    <t>AEP-2018-AP019</t>
  </si>
  <si>
    <t>s2165</t>
  </si>
  <si>
    <t>Nitro 69 kV circuit breakers</t>
  </si>
  <si>
    <t>Nitro 69 kV circuit breakers G and H are CF-48 oil type breakers that were manufactured in the 1960s. In general, oil breakers are more difficult to maintain as oil spills have the potential to occur during maintenance, which could cause environmental and safety hazards. In addition, breakers G and H have experienced 42 and 39 faults of operation, respectively. These both exceed the manufacturers designed number of fault operations of 10. "</t>
  </si>
  <si>
    <t>AEP-2018-AP020</t>
  </si>
  <si>
    <t>Condition of Claytor - West Bassett 138 kV circuit</t>
  </si>
  <si>
    <t xml:space="preserve">The Clayton - West Bassett 138 kV circuit (38.1 mi.) consists primarily of 1948 vintage wood pole structures with 556 ACSR overhead conductor and currently has 255 open conditions on 126 unique structures including rot top, rot heart, broken insulators and woodpecker/insect damage. From 2015-2018, a total of 7 permanent outages resulted in 167,488 customer minutes of interruption. The Fieldale - West Bassett 138 kV circuit (6.5 mi.) consists primarily of 1948 vintage wood pole structures with 556 ACSR overhead conductor and currently has 48 open conditions on 29 unique structures which is 71% of the circuit. Conditions include rot top, rot heart and woodpecker damage. Fieldale - Stuart 69 kV circuit (19.2 mi.) consists primarily of 1939 vintage wood pole structures and currently has 178 open conditions including broken cross-arms, broken conductor strands, damaged shield wire and woodpecker damage. From 2015-2018, a total of 6 permanent outages and 12 momentary outages were observed. Fieldale - West Bassett #1 69 kV circuit (7.1 mi.) consists primarily of 1926 vintage wood pole structures with 4/0 ACSR and 556 ACSR overhead conductor and currently has 23 open conditions on 21 unique structures including rot top, insect damage, broken ground wire, leaning in-line pole and woodpecker damage. Fieldale - West Bassett #2 69 kV circuit (6.9 mi.) consists primarily of 1962 vintage wood pole structures with 336 ACSR and 556 ACSR overhead conductor and currently has 20 open conditions on 16 unique structures including rot top, broken cross-arms, insect damage, loose knee brace and woodpecker damage. Stuart Station The 69kV CBs D and E are oil filled breakers without secondary oil containment. Oil filled circuit breakers have much more maintenance required due to oil handling that their modern, SF6 counterparts do not require. CBs D and E are 2 of 15 in the FKA-72.5-19000-1 model family remaining on the AEP system. This scarcity of sister units makes finding spare parts for these units unviable, and these models are no longer vendor supported. A malfunction report from 2005 documented that CB D was slow to trip on a lightning fault on the Fieldale-Stuart circuit and that CB F at Floyd cleared it; this report also mentioned that this was the second such occurrence of a low trip for CB D. The 69kV CS AA is an S&amp;C 2030-69 model. The S&amp;C 2030 circuit switcher model family has no gas monitor and sister units on the AEP System have experienced malfunctions since 1999; the major ones include gas loss, interrupter failures, and operating mechanism failures. Stuart Substation deploys 48 relays, implemented to ensure the adequate protection and operation of the substation. Currently 45 of the 48 relays (94% of all station relays) are in need of replacement. There are 39 electromechanical type and 3 static type relays with significant limitations in regards to spare part availability in addition to a lack of vendor support and no capability for fault data collection and retention. West Basset Station The 138 kV CB A is a GE FK oil type breaker that has seen 77 fault operations over its in-service life. It is one of only 13 remaining of its model type (FK-439-5000) on the entire AEP system; spare parts availability is a major concern. The 72.5 kV CBs J, K, and L are GE FK oil type breakers as well with CB L seeing 40 fault operations over is in-service life. These are three of only 27 remaining of the their model type (FK-72.5-27000-1) on the entire AEP system; spare parts availability is a major concern. In addition, these four oil filled breakers have much more maintenance required due to their oil handling that their modern SF6 counterparts do not require. The 138/69/34 kV transformer #1 has an upward trending of oil moisture content resulting in decreasing oil dielectric strength. Increasing moisture content is a result of water ingress and/or break down of paper insulation of TF windings. The moisture content has since decreased without improvement to the dielectric strength. Short circuit strength breakdown caused by the amount of thermal through fault events, mostly in excess of 700 C, has lead to major gassing of the unit and carbonization of the insulating paper. West Bassett Substation currently deploys 62 relays, implemented to ensure the adequate protection and operation of the substation. Currently, 55 of the 62 relays (89% of all station relays) are in need of replacement. There are 53 electromechanical and 2 static type with significant limitations in regards to spare part availability and fault data collection and retention in addition to a lack of vendor support. Floyd Station The existing MOAB ground switch design on the high side of transformer #2 needs to be replaced with a circuit switcher to improve the protection scheme and safety of personnel in the station. AEP has been strategically targeting ground switch MOABs for replacement due to the burden that these devices place on Transmission circuit breakers for clearing Distribution Transformer faults. </t>
  </si>
  <si>
    <t>AEP-2018-AP021</t>
  </si>
  <si>
    <t>Baltimore/Lancaster, Ohio</t>
  </si>
  <si>
    <t>Baltimore 69kV CBs E and F are oil type breakers (vintage 1951)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E (5), CB F (5). Baltimore currently has 20 electro-mechanical relays employed. EM relays have limited spare part availability, a lack vendor support, no SCADA functionality, and no fault data collection ability.  Lancaster 69kV CBs B and D are oil type breakers (vintage 1989)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B (4), CB D (18). Lancaster currently has 46 electro-mechanical relays employed. EM relays have limited vendor support, lack SCADA functionality, and don’t offer fault data collection.</t>
  </si>
  <si>
    <t>AEP-2018-AP022</t>
  </si>
  <si>
    <t>Coshocton, Ohio</t>
  </si>
  <si>
    <t>Cyclops 69kV circuit switcher A is currently being used as a line CB. This model has limited spare parts availability and reliability concerns. This circuit switcher has also experienced 41 fault operations. Cyclops 69kV CB B is an oil type breaker (vintage 1955) that has exceeded the manufacturers recommended number of fault operations (36 total faults). Oil breakers are difficult to maintain due to oil handling requirements. Oil spill can occur during maintenance and fixes. Cyclops station currently has 19 electro-mechanical relays employed. EM relays have limited spare part availability, a lack vendor support, no SCADA functionality, and no fault data collection ability. Cyclops station is currently built upon a four-pole wooden bay that is progressively deteriorating.</t>
  </si>
  <si>
    <t>AEP-2018-IM002</t>
  </si>
  <si>
    <t>s2167</t>
  </si>
  <si>
    <t>Pokagon Station circuit breakers</t>
  </si>
  <si>
    <t xml:space="preserve">The Pokagon Station CBs J, E, and H are oil filled breakers without oil containment Fault operations: CB E(28), CB H(61) - Recommended (10) Lake Street Station CBs A and H are oil filled breakers without oil containment CB H is a GE FK type which are known to fail violently Fault operations: CB A(24), CB H(13) - Recommended (10) Transformer 1 - 1969 vintage CO2 IEEE level 3 Moisture level high and rising Wood tie supports Niles Station CBs A, B, M, and N are oil filled breakers without oil containment CB M and CB N are GE FK type which are known to fail violently Fault operations: CB A(30), CB B(42), CB N(21) - Recommended (10) Transformer 2 - 1969 vintage CO2 IEEE level 3 Moisture level high and rising Wood tie supports Lake Street - Niles 69kV circuit 1960's wood cross arm construction Poor shielding condition Lakehead Pumping Tap has open conditions on 30% of structures Total open conditions - 54 Lake Street - Niles 34.5kV circuit 1965 wood pole construction Total open conditions - 51 40% of structures with open conditions 97% of line original wood poles Wooden cross arm with cap and pin insulator construction No shield wire </t>
  </si>
  <si>
    <t>AEP-2018-IM014</t>
  </si>
  <si>
    <t>Columbia Station 69 kV circuit breakers</t>
  </si>
  <si>
    <t xml:space="preserve">Columbia Station Circuit Breakers J 69kV Vintage 1968 GE FKA type oil-filled breakers - without oil containment Fault operations: CB A(95) - Recommended (10) Trip coil failure Spring charging motor failure Gateway Station Circuit Breaker E 69kV 1975 vintage GE FKA type oil-filled breakers - without oil containment Fault operations: CB E(49) - Recommended (10) Three documented instances of breaker failing to close Wallen-Whitley 34.5 kV circuit 1945 vintage wood pole construction Total Structures - 689 Total Open Conditions - 124 Customer Outage Minutes - 613,727 Insect Damage, Rotten Poles, Broken/Burnt cross-arm, Woodpecker holes, broken/burnt insulators and stolen/broken ground wires Gateway-Whitley 34.5 kV circuit 1965 vintage wood pole construction Total Structures - 37 Total Open Conditions - 11 Broken Strands, Split Cross-arm, Rotten Poles and Broken Insulators. Currently, two delivery points to Northeastern REMC (Eel River and Union Stations) are served radially out of Carroll Station by two separate 4 mile 34.5 kV radial lines, leaving each delivery point susceptible to single event outages. </t>
  </si>
  <si>
    <t>AEP-2018-IM019</t>
  </si>
  <si>
    <t>Mottville Hydro Station 34.5 kV grounding transformers</t>
  </si>
  <si>
    <t>Mottville Hydro Station -
    1975 vintage 34.5kV grounding transformers carbon dioxide is at IEEE level 3
    PCB"s and obsolete bushings
    Moore Park Station -
    CB C is a 23 year old 69kV SF6 Breaker (ABB - 72PM31-20)
    38 fault operations
    38 recorded instances of SF6 additions since 2006
    Stubey Road Station -
    Transformer high side ground switch
    Sturgis Station -
    CB A and B 63 year old oil CBs with 37 and 28 fault operations, respectively
    Replacement parts are very difficult to find for these legacy units
    Moore Park Tap 69 kV -
    1960s vintage wood structures
    20 poles identified with structural integrity concerns
    Part of a three terminal line (~9 miles)
    Sturgis - Howe (NIPSCO tie) -
    Vintage 1950s wood cross arm construction with suspended insulators (~3 mi)
    low capability 4/0 ACSR
    HMD Station -
    Permanently jumpered disconnects on main bus
    Sturgis - Howe (NIPSCO tie)
    Outage constrained - difficult to outage due to local dependence</t>
  </si>
  <si>
    <t>AEP-2018-IM023</t>
  </si>
  <si>
    <t>Deer Creek – Hummel Creek 34.5 kV line condition</t>
  </si>
  <si>
    <t>Deer Creek – Hummel Creek 34.5kV (11 miles)
    1940 wood crossarm construction (age based on age of station)
    Subject to 16 open A conditions
    Subject to 17 open B conditions
    In the past 10 years, 16 structures have had active maintenance performed. This is expected to increase as line ages.</t>
  </si>
  <si>
    <t>AEP-2018-IM024</t>
  </si>
  <si>
    <t>Miller Avenue 34.5 kV breakers</t>
  </si>
  <si>
    <t>Miller Avenue 34.5kV
    Breakers “A” and “B”
        1950 vintage FK oil breaker without containment
        Fault Operations: CB A(10) CB B(16) – Recommended(10)</t>
  </si>
  <si>
    <t>AEP-2018-IM026</t>
  </si>
  <si>
    <t>Grant Tap 138 kV 3-terminal line</t>
  </si>
  <si>
    <t xml:space="preserve">Grant Tap 138kV 
There is a three terminal line about 4 miles outside Deer Creek station.
</t>
  </si>
  <si>
    <t>AEP-2018-OH002</t>
  </si>
  <si>
    <t>S2139(s1857 canceled)</t>
  </si>
  <si>
    <t>Customer 138 kV delivery request near Babbitt station</t>
  </si>
  <si>
    <t>A new customer delivery point has been requested.
*Initial load of 150MW with permanent service available by Q1-2020.
*Ultimate load for this customer is projected to reach 720MW as early as Q4 2026.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*Additional large customers are in discussions to take service in this area.
*Facilities will be designed to accommodate anticipated future load but only facilities required to serve committed load will be constructed.</t>
  </si>
  <si>
    <t>AEP-2018-OH003</t>
  </si>
  <si>
    <t>138 kV delivery point request near Don Marquis Substation</t>
  </si>
  <si>
    <t xml:space="preserve">The US Department of Energy has informed AEP of its intention to retire its existing X-530 345 kV Station, adjacent to AEP's Don Marquis Substation. The DOE has requested a new 138 kV delivery point at the same location. </t>
  </si>
  <si>
    <t>AEP-2018-OH004</t>
  </si>
  <si>
    <t>Load requests in the Dublin, OH area</t>
  </si>
  <si>
    <t xml:space="preserve">AEP has received requests for increased demand in the Dublin, Ohio area. Analysis shows Bethel - Sawmill 138 kV will be a constraint. Consequent inspection identified clearance violations along the Bethel - Sawmill 138 kV line. AEP has de-rated the thermal capacity of the line to mitigate potential safety issues. Brookside-Sawmill -&gt; N-1-1=127%, N-1=117% Bethel-Brookside -&gt; N-1-1=102%, N-1=92% (N-1-1: Bethel - Roberts 138 kV + Davidson - Roberts 138 kV) AEP believes that the loading issues exist today due to the recent 30% de-rate of the line. Newly connected customer loads are scheduled to ramp up, significantly contributing to area thermal concerns. </t>
  </si>
  <si>
    <t>AEP-2018-OH005</t>
  </si>
  <si>
    <t>Loading of the Dublin-Sawmill 138 kV circuit</t>
  </si>
  <si>
    <t xml:space="preserve">The Dublin-Sawmill 138kV circuit will experience loading of 116% under N-1-1 conditions involving the loss of Bethel-Davidson 138kV &amp; Davidson-Roberts 138kV circuits. With load growth in the area, we anticipate this line to overload starting in 2022. AEP-Ohio has requested a third 138kV source to Dublin station to maintain acceptable reliability levels for the load at risk. Dublin Station serves 75 MVA of peak demand with minimal load transfer capability. Dublin station serves some critical loads. Newly connected customer loads are scheduled to ramp, significantly contributing to area thermal concerns. </t>
  </si>
  <si>
    <t>AEP-2018-OH006</t>
  </si>
  <si>
    <t>S2149</t>
  </si>
  <si>
    <t>Killbuck - South Coshocton 34 kV line condition</t>
  </si>
  <si>
    <t xml:space="preserve">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The South Millersburg 138/34.5 kV transformer has elevated moisture levels for at least seven years with a recent sharp increase. The dielectric strength has corresponding decreased since 2016. Concentrations of CO2 are also elevated Customer Service: Customer #2 Holmes-Wayne Co-op (at Stillwell) and AEP Ohio (at Glenmont) are currently served via a radial 34.5 kV (12.58 mi) line. The Stillwell delivery point has accumulated 1.7 million CMI over the past five years. Over the last 10 years (2008-2017), Stillwell delivery point has averaged nearly 875,000 CMI/year. Customer Service: Customer #3 Licking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t>
  </si>
  <si>
    <t>AEP-2018-OH007</t>
  </si>
  <si>
    <t>Condition of 138/34 kV transformers and 34 kV circuit breakers at New Liberty, North Baltimore, and North Findlay Stations</t>
  </si>
  <si>
    <t xml:space="preserve">The 138/34kV transformers and 34kV circuit breakers at New Liberty, North Baltimore, and North Findlay Stations have significant asset renewal needs. Between these three stations (17) 34.5kV circuit breakers/ circuit switchers have been identified as needing replacement, 15 of which are oil filled (vintage1950's) and have seen a high number of faults operations. Short circuit capability is also a concern for many of these 34.5 kV breakers at the New Liberty and North Findlay. North Findlay Station: 34.5kV CBs F, G, H, J, K, L 34.5kV circuit switcher BB Transformers #1 and 2 New Liberty Station: 34.5kV CBs C, E, G, H, I, J Transformers #1 and 2 North Baltimore Station: 34.5kV CBs A, B, C, E Morrical Switch 34.5kV CB A Morrical Switch Evaluation of the station has shown the wooden bay structures, the 34.5kV circuit breaker and all existing relaying (electromechanical) at the station are in need of replacement. The following line sections have identified asset renewal concerns and many have seen loading greater than 90% under contingency conditions. New Liberty - North Baltimore 34.5kV: The 10 mile circuit is a combination of 4/0 ACSR and 336 ACSR (circa 1940) with wood structures (Predominately pre-1980's). The line section has 30 open A conditions. North Findlay - North Baltimore 34.5kV #1: The 8 mile circuit identified is predominately 4/0 ACSR (circa 1961) with small portions of 2/0 Copper, 336 ACSR, 556 ACSR, and 795 ACSR. This line has predominantly wood structures (ranging from 1920's - 2000's) with14 open A conditions. New Liberty - Findlay Center 34.5kV: This 3.3 mile line has a combination of 4/0 Copper, 336 ACSR, and 556 ACSR (circa 1934-1964) with wood structures and 10 open A conditions. Whirlpool Extension 34.5kV: This 0.15 miles of rebuild identified is 336 ACSR (circa 1967) with wood structures (circa 1967). Operational Flexibility and Efficiency There is an existing 34.5kV three terminal line at Morrical Switch and hard taps at in the area that increase outages to customers in the area (Totten and Centrex). </t>
  </si>
  <si>
    <t>AEP-2018-OH008</t>
  </si>
  <si>
    <t>Dunkirk - Arlington 34.5 kV line condition</t>
  </si>
  <si>
    <t xml:space="preserve">The Dunkirk - Arlington 34.5 kV line has a combination of #2 ACSR (vintage 1980) and 1/0 CU (vintage 1920's) and is built to distribution standards. The Forest - South Berwick 69 kV line has a combination of 1/0 ACSR, # 1 CU (vintage 1920's), 4/0 ACSR (vintage 1920's - 1960), and 556 ACSR (vintage 1971 - 2003). There are 10 open A conditions on the Arlington - Dunkirk 34.5 kV line (~ 7.29 miles) &amp; 29 open A conditions on the Forest - South Berwick 69 kV line (~29.3 miles). There is a three-terminal hard just west of Hurd Switch. South Carey Switch and North Wharton Switch are both three-terminal lines. West Crawford Switch and Hurd Switch are set in an N.O. position to prevent thermal overloads. The City of Carey has reliability concerns, where both feeds to the city can be lost for a single outage. Hancock-Wood Co-op has reliability and maintenance concerns due to radial loads at Arlington and Blanchard Stations. Arlington - Dunkirk Circuit: Peak Load Impact: 6.57 MW CMI (2015 - 2018): 162,840 Forest - South Berwick Circuit: Peak Load Impact: 7.68 MW CMI (2015 - 2018): 1,713 </t>
  </si>
  <si>
    <t>AEP-2018-OH012</t>
  </si>
  <si>
    <t>s2154</t>
  </si>
  <si>
    <t>69 kV breakers at Lick station</t>
  </si>
  <si>
    <t xml:space="preserve">At Lick substation there are six 69 kV circuit breakers with condition issues. CB's 61,62, 65, 66, 67, and 69 are oil type breakers that were manufactured between 1956 - 1967. There is a potential for oil spills during routine maintenance and fault operations. In addition, spare parts are difficult to obtain. The breakers' fault operation counts are as follows: {61-126, 62-11, 65-26, 66-8, 67-19 and 69-4}. For most of these breakers, the number of fault operations exceed the manufacturers recommended number of 10. There are three 138/69 kV, 18 MVA transformers at Lick. T#1 is a Westinghouse transformer manufactured in 1956. Transformers #2 and #3 are both GE transformers manufactured in 1950. All three transformers have maintenance issues with their LTCs and have significant oil leaks. In addition, loss of two of the transformers can load the remaining transformers tertiary winding above it's rating. </t>
  </si>
  <si>
    <t>AEP-2018-OH015</t>
  </si>
  <si>
    <t xml:space="preserve">Rarden and Rosemount Stations are connected by a 34.5 kV line with four 34.5/12 kV substations and several distribution customers served directly from the line. The total load served along this 24 mile line is 26/30 MVA (summer/winter). There is a normal-open point near Otway. The area suffers from reliability issues due to the rugged terrain and remote access. Customers have experienced over four million customer minutes of interruption over the past three years. The area's peak load can exceed the source transformers (Rarden and Rosemount). The 336 AAC conductor has already been overloaded (115% on 2014). The two 69-34.5 kV transformers at Rarden are protected with high-speed ground switches which can cause through-faults on the transmission system. </t>
  </si>
  <si>
    <t>AEP-2018-OH016</t>
  </si>
  <si>
    <t>S2140</t>
  </si>
  <si>
    <t>Strasburg, Ohio</t>
  </si>
  <si>
    <t>The  Beartown- West Wilmont 69kV section 10.5 miles long and serves 1 AEP Ohio distribution station and 2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t>
  </si>
  <si>
    <t>AEP-2018-OH017</t>
  </si>
  <si>
    <t xml:space="preserve">Continental - Roselms 69 kV is a 18 mi radial circuit serving ~10.6 MVA load. The customers served from this radial line have experienced 2.1 million customer minutes of interruptions over last 5 years. These radial loads are not automatically transferable. Any maintenance on this line results in outages to multiple stations. ajority of the line has 4/0 ACSR conductor with a 2 mi section with 795 ACSR. This circuit has 89 open conditions. Most of the 258 structures on this circuit are 1960s and 1970s wood pole vintage with rotting issues. </t>
  </si>
  <si>
    <t>AEP-2018-OH018</t>
  </si>
  <si>
    <t>* A study of the current physical loading capability of the structures along the Astor-Shannon-Groves &amp; Shannon - Bixby 138 kV circuits revealed that many of the poles are currently overloaded under NESC Heavy Loading Conditions. Additionally, the line structures are unable to handle the addition of telecom fiber, which is needed to improve communications in this area. Existing NESC Heavy Loading Conditions: * 36% of poles on the Astor-Bixby 138 kV circuit show overloading. * 29% of poles on the Bixby - Shannon 138 kV circuit show overloading. * 20% of the poles on the Shannon - Refugee 138 kV circuit show overloading. * 58% of poles on the Refugee - (Future) Brice 138 kV circuit show overloading. * 35% of poles on the (Future) Brice - Astor 138kV circuit show overloading. * Primarily 1952 wood poles (57% of total line) * Conductor is all from 1952 * 43 (out of 155) structures on the circuit have at least 1 open condition (28%), with a total count of 63 open conditions. 23 reported closed conditions - 1 forestry, 4 conductor, 18 structure * No outage history (0 CMI/CI) * The Astor-Groves-Shannon 138 kV circuit is a three-terminal line, which limits sectionalizing and can cause mis-operations and over tripping. * Astor 138 kV Station has ground switch MOAB’s on both 138/13 kV transformers. Ground switch MOABs cause intentional high side faults, which can damage nearby equipment.</t>
  </si>
  <si>
    <t>AEP-2018-OH020</t>
  </si>
  <si>
    <t>Hilliard Station 69kV:
    CB 61, CB 62, and CB 63 are 1960's vintage 69kV oil-filled breakers. Oil type breakers are difficult to maintain due to oil handling requirements, and have had a number of fault operations: CB 61 (15), CB 62 (21) and CB 63 (31).
    105 of the 119 relays are electromechanical relays. EM relays have limited spare part availability, no vendor support, no SCADA functionality, and no fault data collection ability.
    The RTU is obsolete and does not meet current standards.
    The structure steel is deteriorating due to rust and the foundation supporting the steel shows severe cracking.
    Trabue Station 138/69kV:
    The 1960"s vintage, 138/69 kV, 115MVA Transformer #3 is recording elevated gas levels due to through fault conditions.
    60 of the 86 relays are electromechanical relays. EM relays have limited spare part availability, no vendor support, no SCADA functionality, and no fault data collection ability.
    Galloway Station 69kV:
    104 of the 122 relays are of the electromechanical type. EM relays have limited spare part availability, no vendor support, no SCADA functionality, and no fault data collection ability.
    The RTU is obsolete and does not meet AEP standards.
    The structure steel is deteriorating due to rust and the foundation supporting the steel shows severe cracking.
    Beatty-Galloway 69kV:
    The total circuit (~ 8 mi) currently has 51 open A conditions (structure, conductor, shielding grounding, hardware, and other) with a number of deteriorated overhead structures.
    Beatty Station 138/69kV:
    Three 1960"s vintage 69 kV oil breakers, CB 63, CB 64, and CB 65, show signs of bushing damage, lack of available repair parts, and high PCB content. Oil type breakers are difficult to maintain due to oil handling requirements, and have had a number of fault operations: CB 64 has seen 34 fault operations.
    1960"s vintage, 138/69 kV 50 MVA transformers #2 &amp; #4 are showing signs of short circuit strength breakdown due to the amount of through fault events, dielectric strength breakdown, and bushing damage (bushings). Transformer #2 also has a high levels of dissolved gas in the oil.</t>
  </si>
  <si>
    <t>AEP-2018-OH024</t>
  </si>
  <si>
    <t>The 138kV riser is currently the Most Limiting Series Element on the 765/138 kV transformer at Maliszewski, reducing the summer normal rating by 170MVA. With customer load requests in the area, we anticipate this limitation overloading in the future. A transformer outage is already scheduled so utilizing already mobilized crews to save on costs in the long run would be desirable.</t>
  </si>
  <si>
    <t>AEP-2018-OH027</t>
  </si>
  <si>
    <t>Equipment Material / Condition / Performance / Risk: * Elliott 138 kV circuit breaker 102 (vintage 1956) is an oil type breaker recommended for replacement due to bushing damage, reliability, and lack of spare part availability. * Elliot 69kV circuit breakers 61, 66, and 67 (vintage 1972) have experienced the following numbers of fault operations: CB-102 (38), CB-67 (10), CB-66 (40), and CB-61 (1). These breakers are oil type breakers recommended for replacement due to reliability and lack of spare part availability. * Strouds Run 69kV circuit breakers 63 and 66 (vintage 1969-1973) are oil breakers recommended to replace due to reliability and lack of spare part availability. Maintenance has become more difficult due to the oil handling required to maintain them. They have experienced the following fault operations: CB 63 (24), CB 66 (0). * Strouds Run 138kV Circuit switchers “CS-TR1” and “CS-TR2” are Mark type switchers. Mark switchers are being recommended for replacement system wide due to their inability to coordinate with modern relaying packages. Circuit switchers have experienced the following fault operations: CS-TR1 (17), CS-TR2 (18). * Strouds Run 138/69 kV 33.6MVA transformer #1 (vintage 1972) is also showing significant signs of deterioration. Drivers for replacement include dielectric strength breakdown, short circuit strength breakdown, and bushing damage. * Clark Street 69 kV circuit breakers 61 and 64 (vintage 1968) are oil filled breakers that have been recommended for replacement due to oil handling requirements, no longer has vendor support, lacks sufficient spare part availability, and has a history of malfunctions. The breakers have had the following fault operations: CB 61 (8) and CB 64 (15). Equipment Material / Condition / Performance / Risk: * The Elliot - Lee 69kV 8 mile, 69 kV line (vintage 1974) was constructed using wood pole structures with 336.4 KCM ACSR 18/1 conductor (73 MVA rating). * There are 106 open A conditions on this line, including rotten structures, burnt/broken insulators, and loose/broken/sagging conductor sections, improperly installed shield wires and woodpecker damaged structures. * These stations still have the following amount of electromechanical relays employed: Elliot (29), Strouds Run (78), Clark Street (25). EM relays have limited vendor support, lack SCADA functionality, and don’t offer fault data collection. Operational Flexibility and Efficiency: * The Crooksville - Poston - Strouds Run 138kV circuit is a three-terminal line, which limits sectionalizing and can cause mis-operations and over tripping. * The Dexter - Elliot - Poston 138kV circuit is a three-terminal line, which limits sectionalizing and can cause mis-operations and over tripping.</t>
  </si>
  <si>
    <t>AEP-2018-OH029</t>
  </si>
  <si>
    <t xml:space="preserve">The Fisher-Hall-Wilson 138kV circuit is a three terminal line. Three-terminal lines cannot be protected adequately and lead to mis-operations including over tripping.
At Wilson Road station, 138kV CB’s 2, 3, 4, 5, 6, 7, 8, &amp; 9 (vintage1960-1970), 46 kV cap switcher AA (vintage 1995), and 40kV CB’s 30 &amp; 35 (vintage 1956) are all oil type interrupting devices. Oil type equipment is difficult to maintain due to the oil handling requirements and due to environmental risk associated with spills that are common. In addition, some of these devices have exceeded the manufactures recommended number of fault operations 40kV CB 35 (55) and 138kV CB 4 (17).
40kV is considered to be an obsolete voltage technology because of lack of replacement/repair parts and lack of vendor support. 
McComb station is served from two 138kV sources, one of which relies on an underground oil filled pipe type cable.  This is a reliability concern because any significant outage will likely require several months to repair, leaving the station radialized. We have experienced several prolonged outages of oil filled cables. These cables are only manufactured by a single manufacturer with a lead time of 8-12 months. 
Two 50MVA transformers at McComb are protected by ground switch MOABs which can cause damage nearby equipment when they operate.
The 1.7 mile Briggsdale-McComb 40kV line (vintage 1973) has 8 open conditions including hardware, shielding/grounding, and forestry.
The 5.19 mile Briggsdale-Wilson 40kV line (vintage 1935 – 2011) has 87 open conditions including structures, conductor, shielding/grounding, hardware, and forestry.
</t>
  </si>
  <si>
    <t>AEP-2018-OH030</t>
  </si>
  <si>
    <t xml:space="preserve">The 27-mile 69kV Portsmouth-Ironton line (vintage 1915) uses wood pole structures with variety of conductors, mostly 2/0 Cu (40 MVA rating).  A 11.9 mile section between Millbrook Park and Franklin Furnace has 73 open A conditions, including rotten cross-arms, burnt/broken insulators, and loose/broken conductor hardware.
The Millbrook Park-Franklin Furnace-Argentum line is a 3-terminal line. Three-terminal lines cannot be adequately protected due to the complexity of coordination, which, causes misoperations including over-tripping. The Millbrook Park-North Haverhill-Argentum circuit is protected by an impedance based Directional Comparison Blocking (DCB) pilot system, which cannot adequately protect a three terminal lines.
Over the past several years, the Millbrook Park-Argentum-North Haverhill circuit has experienced reliability issues including 5 sustained outages and 21 momentary outages.
The Texas Eastern Substation serves a peak load of 26 MW via a 2.1-mile radial line from East Wheelersburg.  Also, K.O. Wheelersburg is a 1.2 MVA 69 kV retail load served off a 1.3-mile radial line. These radial loads are at risk of extended outages for line maintenance or repair. 
At Sciotoville, CBs A and B are both oil type breakers with 16 and 10 fault operations respectively.  This particular model has no spare parts and a history of poor reliability. Sciotoville has a ground switch MOAB on the transformer.  Ground switch MOAB’s cause intentional high side faults to clear the transformer faults which cause damage to and reduction in life of nearby equipment. 
Sciotoville and Wheelersburg currently have 8 (of 10) and 10 (of 10) electro-mechanical relays respectively. EM relays have no spare part availability, a lack vendor support, no SCADA functionality, and no fault data collection ability.
</t>
  </si>
  <si>
    <t>AEP-2018-OH032</t>
  </si>
  <si>
    <t xml:space="preserve">A customer has requested new service west of Cameron, West Virginia. The forecasted peak demand is 30 MVA. </t>
  </si>
  <si>
    <t>AEP-2018-OH035</t>
  </si>
  <si>
    <t>Customer #1: A recent customer service request of 2.5 MW has been made on the Killbuck – South Coshocton 34.5 kV circuit.</t>
  </si>
  <si>
    <t>AEP-2018-OH036</t>
  </si>
  <si>
    <t>Moreland - West Wilmont, Roseville, OH</t>
  </si>
  <si>
    <t xml:space="preserve">The Moreland- West Wilmont 69kV section is 17.7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4/0 copper conductor (1940 vintage) and 336 ACSR (1962-64 vintage); it is entirely wood pole construction, with the majority being installed in the 1960’s or earlier. The circuit has a reported CMI of 2.0M between 2014 – 2018 and currently has 166 open conditions (152 Category A, 11 Category B). Examples of the conditions include: rotted poles, missing ground-leads, and damaged conductor.  During the 2010-2018 period, 112 prior conditions were repaired/addressed on the circuit as a whole. Also, at the North Fredericksburg station, the two 69kV line switches can only be operated when the line is de-energized, due to issues with the vacuum bottles and obsolete design.
</t>
  </si>
  <si>
    <t>AEP-2019-AP001</t>
  </si>
  <si>
    <t>Bim 69 kV * Breaker “D” * 1967 FK oil type breaker without containment * Fault operations: 369, recommended 10 operations * Cap Switchers “AA” and “BB” * SC-2030 type * No gas monitoring * Sister units have experienced numerous gas and interrupter failures Bim 46 kV * Breakers “A”, “B”, “C”, and “E” * 1967 FK oil type breakers without containment * Fault operations: CB A (85), CB B (14), CB C (131), CB E (63), recommended 10 operations Bim Station * Existing Gr. SW. MOAB configuration creates faults in the station; known safety hazard in legacy station designs * Transformer Bank #1 138/69/46 * Oil leaking at a steady rate * Deteriorating wooden crossties, obsolete arresters and bushings, LTC is not in adequate condition * Cooling system and controls need replaced * GND Bank * Interfacial tension in all three units has been on the decline or at sustained low levels for around 15 years, indicating the development of sludge which can impede oil circulation/cooling * Rising/Sustained high moisture content has resulted in degrading/sustained low levels of dielectric strength * Obsolote arresters/bushings, deteriorating wooden crossties * Cooling system/controls need replaced</t>
  </si>
  <si>
    <t>AEP-2019-AP002</t>
  </si>
  <si>
    <t>Mullens Station * Transformer Bank #4 138/46 kV * Short circuit strength breakdown caused by the amount of high energy electrical through fault events * Numerous gases are at the IEEE level 2 condition level with acetylene and ethylene being at the highest condition level 4, which negatively impacts the oil dielectric * Major carbonization of the insulating paper as occurred from these numerous through fault events, indicating that this unit is near the end of its useful life * There is a bad fan on transformer #4, on the bottom of cooling group 2 * Grounding Bank #3 * Upward trending of oil moisture content resulting in downward trending to the oil dielectric strength * Increasing moisture content is a resultant of water ingress and/or break down of paper insulation of TF windings * Short circuit strength breakdown caused by the amount of thermal through fault events * Existing Gr. SW. MOAB configuration on the 138/46 kV and 138/34.5 kV transformers create faults in the station; known safety hazard in legacy station designs * 63 of the 74 relays in the station (85% of all station relays) are of the electromechanical type which have significant limitations with regards to fault data collection and retention * 13.2kV CBs R &amp; S at are oil filled breakers without oil containment</t>
  </si>
  <si>
    <t>AEP-2019-AP003</t>
  </si>
  <si>
    <t>S2141</t>
  </si>
  <si>
    <t>Lynchburg, VA</t>
  </si>
  <si>
    <t>*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t>
  </si>
  <si>
    <t>AEP-2019-AP005</t>
  </si>
  <si>
    <t>The 138/12 kV Transformer #3 at Fremont station is 1971 vintage and is showing dielectric breakdown (insulation), accessory damage (bushings), and short circuit breakdown (due to through faults). 138/69 kV Transformers #1 and #2 at Fremont station are 1957 vintage and show significant signs of dielectric breakdown (insulation), accessory damage (bushings), and short circuit breakdown (due to through faults).</t>
  </si>
  <si>
    <t>AEP-2019-AP006</t>
  </si>
  <si>
    <t>S2142</t>
  </si>
  <si>
    <t>Montgomery County, VA</t>
  </si>
  <si>
    <t>Craig-Botetourt Electric Cooperative (CBEC) requested a new delivery point from AEP to be located in Montgomery County, Virginia. The new station will serve approximately 10 MVA.</t>
  </si>
  <si>
    <t>AEP-2019-AP007</t>
  </si>
  <si>
    <t>Fleming Station * 138/69 kV Transformer #1 * 1984 vintage transformer. * Shows signs of dielectric breakdown (insulation), accessory damage (bushings), and short circuit breakdown (due to through faults). * Reports from the field show active oil leaks from the gaskets and slight leaks from the unit’s welds. * Utilizes a ground switch MOAB scheme as part of the high side transformer protection. * 69/12 kV Transformer #3 * 1979 vintage transformer. * Shows signs of dielectric breakdown (insulation), accessory damage (bushings), and short circuit breakdown (due to through faults). * 69 kV Circuit Breakers B, E, and F * CF-48 type oil breakers. (1965, 1968, and 1967 vintage) * These are oil breakers are difficult to maintain due to the required oil handling. There is an increased potential for oil spills during routine maintenance and failures with these types of breakers. * Other drivers include damage to bushings and an excessive number of fault operations exceeding the manufacturers recommendations. * Have experienced 114, 26, and 68 fault operations respectively. The manufacturer’s recommendation for this type of breaker is 10. * This circuit breaker model family has experienced numerous documented mechanism bearing issues and failures within the AEP population. CBs B &amp; F have had malfunction records indicating a failure to properly latch during operation. Fleming Station * S&amp;C Circuit Switcher ‘AA’ * No gas monitor, sister units on the AEP system have a history of gas loss, interrupter failures, and operating mechanism failures. * 12 kV Circuit Breakers C and D * ES type oil breakers. (1979 vintage) * These are oil breakers that have become more difficult to maintain due to the required oil handling. There is an increased potential for oil spills during routine maintenance and failures with these types of breakers. * These are oil breakers that have become more difficult to maintain due to the required oil handling. There is an increased potential for oil spills during routine maintenance and failures with these types of breakers. * Have experienced 36 and 19 fault operations respectively. The manufacturer’s recommendation for this type of breaker is 10. * 69 kV Circuit Breaker A * 72EPB-31.5-20 SF6 type breaker with known gas leaks. (1990 vintage) * 18 malfunction records for this breaker since 2009 related to low gas alerts. * 1 of 12 remaining breakers of this type on the AEP system.</t>
  </si>
  <si>
    <t>AEP-2019-AP008</t>
  </si>
  <si>
    <t>Lakin - Racine Rebuild</t>
  </si>
  <si>
    <t>Racine 69 kV circuit breaker B * CG-48 oil type breakers that was manufactured in 1980. * Oil breakers are more difficult to maintain as oil spills have the potential to occur during maintenance which can be an environmental and safety hazard. * Experienced 43 fault operations, exceeding the manufacturer's designed number of fault operations of 10.</t>
  </si>
  <si>
    <t>AEP-2019-AP010</t>
  </si>
  <si>
    <t>South Charleston, West</t>
  </si>
  <si>
    <t>* 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 Chemical – South Charleston 46 kV #1 (~0.5mi) currently has 9 open conditions on 8/8 structures. * The majority of the circuit is constructed with 1950s wood structures and lattice structures. * The conditions include rot shell, insect damage and heavy rust.Chemical – South Charleston 46 kV #2 (~0.5mi) currently has 16 open conditions on 9/9 structures. * The majority of the circuit is constructed with 1950s lattice and wood structures. * The conditions include rot and heavy rust and rot shell.</t>
  </si>
  <si>
    <t>AEP-2019-AP011</t>
  </si>
  <si>
    <t>Winfield, West Virginia</t>
  </si>
  <si>
    <t>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t>
  </si>
  <si>
    <t>AEP-2019-AP012</t>
  </si>
  <si>
    <t>S2143</t>
  </si>
  <si>
    <t>Danville, VA Area</t>
  </si>
  <si>
    <t xml:space="preserve">Danville, VA Area Pilot Wire
Several documented mis-operations have occurred related to defective and disabled pilot wire relaying between Danville, East Danville and the local 69 kV network. Pilot wire maintenance is a known safety concern especially during poor weather conditions.  Elimination of pilot wire in the Danville area will address ground splice concerns,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impacted several large industrial customers.  
East Danville Station
138 kV Circuit Breakers L and M
12 malfunction records indicating low SF6 gas during cold weather conditions with continued maintenance required
Have experienced 19 and 49 fault operations respectively. The manufacturer’s recommendation for this type of breaker is 10.
138 kV Circuit Breaker P
CB P is FK type oil breaker (1955 vintage)
Oil breakers that are difficult to maintain due to the required oil handling. There is an increased potential for oil spills during routine maintenance and failures with these types of breakers.
69 kV Circuit Breakers F and H
FK type oil breakers (1965 vintage)
Malfunction on CB H for an air leak on the control valve
Have experienced 46 and 78 fault operations respectively. The manufacturer’s recommendation for this type of breaker is 10.
69/12 kV T#3
High side MOAB Ground Switch
Tapped off of East Danville-US Gypsum 69 kV line, not currently tapped off bus
Goodyear Station
69 kV Circuit Breakers A, C and D
FK type oil breakers (1959, 1973 and 1972 vintage respectively)
Oil breakers that are difficult to maintain due to the required oil handling. There is an increased potential for oil spills during routine maintenance and failures with these types of breakers.
Have experienced 18, 9 and 7 fault operations respectively. The manufacturer’s recommendation for this type of breaker is 10.
Customer metering CTs and PTs are over 50 years old and accuracy class below recommended
US Gypsum Station
Customer metering CTs and PTs are over 50 years old and accuracy class below recommended
69 kV Circuit Breaker A
FK type oil breaker (1966 vintage); experienced 21 fault operations
Rigis Station
138/69 kV T#1
High side MOAB ground switch protection
Corning Glass Station
69 kV Circuit Breaker B
FK type oil breaker (1966 vintage); experienced 80 fault operations
Circuit Switchers A and AA
S&amp;C 2030-69, no gas monitor, model family has numerous documented malfunction records concerning gas loss and interrupter failures
Danville Station
69 kV Circuit Breaker J
FK type oil breaker (1966 vintage)
</t>
  </si>
  <si>
    <t>AEP-2019-AP013</t>
  </si>
  <si>
    <t>Nitro, West Virginia</t>
  </si>
  <si>
    <t>Bancroft – Nitro 69 kV (~7.6 miles)
Majority of the circuit is constructed with 1930s (46/97, 47%) and 1960s (20/97, 21%) wood structures
The circuit currently has 27 open conditions
Structure loading does not meet current NESC standards.
The conductor is greater than 65 years old, and exceeds the recommended lifespan. Grounding on this line does not meet current standards.
Between 2015-2018 the circuit experienced 2 momentary and 1 permanent outage resulting in approximately 800k customer minutes of interruption
Nitro – Turner 69 kV (~7.3 miles)
Over half of the circuit is constructed with 1920s wood structures (51/75 structures, 68%)
The circuit currently has 60 open conditions 
Approximately half of the line is not shielded.
From 2015-2018 the circuit has experienced 8 momentary and 6 permanent outages resulting in approximately 130k customer minutes of interruption</t>
  </si>
  <si>
    <t>AEP-2019-AP014</t>
  </si>
  <si>
    <t>*Turner 46kV CB-O *One of only six remaining of the 72EPB-20-12 model on the AEP system. *These model types have historically exhibited bad gas leaks, bushing failures, and CT cores getting wet. *Since 2015, there have been 25 documented malfunction records on this unit in regards to low SF6 gas levels. *Turner 138/69 kV Bank #5 *Recently de-rated due to the loss of a cooling pump that cannot be replaced. *This unit could experience an increasing number of overheating events with the potential to cause damage to internal components *Moisture content has been rising for a number of years but more severely over the past 11. * The rise in moisture content correlates to a significant drop in dielectric strength and rising power factor level for the oil. *All three high side bushings are of the Type U design that have extensive manufacturer alerts related to catastrophic failures. *Turner GND Bank #7 *Ethane concentrations in this unit increased drastically in 2018, CO2 levels have increased in 2018 as well. The relative gas concentrations are indicative of numerous overheating events. *Decreasing interfacial tension since 2002, this transformer has likely developed sludge in the oil from deteriorating internal components. The presence of this sludge is likely what is impairing proper oil circulation and contributing to the number of overheating events. *Increase in moisture levels, correlating with an increased power factor and also indicative of oil degradation. *The current station configuration has each bank located on a 138kV Bus with only a MOAB on the high side. A transformer fault on any of the transformer banks will cause a momentary outage of one of the 138kV Buses. *Turner Station Control House *Has asbestos and lead paint and existing water leaks. *Steps leading up to control house are hazardous to anyone entering station. *Currently, 61 of the 95 relays (64% of all station relays) are in need of replacement at Turner Station *There are 55 of the electromechanical which have significant limitations with regards to fault data collection and retention. *There are 5 ABB DPU microprocessor type relays. *ABB DPU relays pose a safety risk to persons performing breaker operation because the DPUs are mounted directly on the circuit breaker without a delay for opening and closing the breaker. *An additional microprocessor is an RFL that utilizes obsolete firmware and is no longer vendor supported.</t>
  </si>
  <si>
    <t>AEP-2019-AP015</t>
  </si>
  <si>
    <t>*A customer station is currently served off a hard tap on the Belle – Cabin Creek – Marmet Hydro 46 kV circuit.*Hard taps are difficult to maintain due to required outages or temporary jumper configurations in lieu of a switch.*Hard taps can also result in extended outages to customers due to the inability to sectionalize faulted facilities.</t>
  </si>
  <si>
    <t>AEP-2019-AP016</t>
  </si>
  <si>
    <t>S2144</t>
  </si>
  <si>
    <t>Trap Hill Area Project</t>
  </si>
  <si>
    <t xml:space="preserve">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t>
  </si>
  <si>
    <t>AEP-2019-AP017</t>
  </si>
  <si>
    <t xml:space="preserve">Beaver Creek – McKinney #1 46 kV Circuit 
From 2016-2018, the approximately 24.6 mile Beaver Creek – McKinney #1 46 kV circuit has experienced 22 outages. 
The circuit is comprised of 152 structures, the majority of which are wood structures dating back to 1929 (22/152, 14%) and 1949 (61/152, 40%). 
There are 142 open conditions along the 24.6 mile long line.  These include damaged poles and cross-arms, conductor/shield wires, and guy anchor/knee/vee braces. 
Hays Branch Station
Hays Branch serves a ~30 MW gas compressing operation that is currently radially fed from a ~8.25 mile line out of Morgan Fork station. 
Saltlick Station
Saltlick serves an EKPC co-op that is currently radially fed off the Beaver Creek – McKinney 46 kV circuit.
Spring Fork
Spring Fork station serves KPCo distribution customers and is currently radially fed off the Beaver Creek – McKinney 46 kV circuit.
Consolidation Metering
Consolidation Metering station serves a mining operation and is currently radially fed off the Beaver Creek – McKinney 46 kV circuit.
</t>
  </si>
  <si>
    <t>AEP-2019-AP018</t>
  </si>
  <si>
    <t>*Speedway 138 kV Tap *There are 34 open conditions associated with the 1960s wood structures that comprise the 7.3 mile Speedway Tap that serves Speedway station. These conditions include damage due to woodpecker holes, damaged poles, and corroded cross-arms. *Glen Lyn – Hatcher 138 kV Line Section *The Glen Lyn – Hatcher 138 kV line section utilizes double circuit lattice structures and conductor installed during the 1920s. The structures, conductor, hardware, and insulators on the line are displaying issues associated with their age. *Speedway Station *Speedway station is currently radially served off the ~7.3 mile Speedway 138 kV Tap. *Speedway station has 20 MW of nontransferable load (25 MW peak).</t>
  </si>
  <si>
    <t>AEP-2019-AP019</t>
  </si>
  <si>
    <t>*West Kingsport 34.5 kV *34.5 kV Circuit breakers A, C, and F *FK type oil breakers. (1955, 1955, and 1966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26, 26, and 21 fault operations respectively. The manufacturer’s recommendation for this type of breaker is 10.</t>
  </si>
  <si>
    <t>AEP-2019-AP020</t>
  </si>
  <si>
    <t>*34.5 kV Circuit breakers A, B, and N *FK type oil breakers. (1956, 1956, and 1954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40, 34, and 15 fault operations respectively. The manufacturer’s recommendation for this type of breaker is 10. *S&amp;C Circuit Switcher ‘AA’ *No gas monitor, sister units on the AEP system have a history of gas loss, interrupter failures, and operating mechanism failures.</t>
  </si>
  <si>
    <t>AEP-2019-AP021</t>
  </si>
  <si>
    <t>*Holston Station *138/34.5 kV Transformer #1 *Manufactured in 1979. *Showing signs of dielectric breakdown (insulation), accessory damage (bushings/windings), and short circuit breakdown (due to through faults). *Currently tied directly to 138 kV bus #1 via a MOAB on high side. *34.5/23-2.4 kV Transformer #8 (GND Bank) *Manufactured in 1954. *Showing signs of dielectric breakdown (insulation), accessory damage (bushings), and short circuit breakdown (due to through faults). *Capacitor switchers ‘BB’ and ‘CC’ *Capacitor switchers ‘BB’ and ‘CC’ at Holston station are Mark V model which no longer support modern relaying packages. *Mark V’s have been historically prone to mechanism failures and are being replaced system wide where possible. *34.5/23-2.4 kV Transformer #9 (GND Bank) *Manufactured in 1953. *Showing signs of dielectric breakdown (insulation), accessory damage (bushings), and short circuit breakdown (due to through faults). *34.5 kV Circuit breakers E, F, and U *FK type oil breakers. (1959, 1955, and 1950 vintage) *These are oil breakers that are difficult to maintain due to the required oil handling. There is an increased potential for oil spills during routine maintenance and failures with these types of breakers. *Other drivers include damage to bushings and the breakers have experienced 2,19, and 7 fault operations respectively. The manufacturer’s recommendation for this type of break</t>
  </si>
  <si>
    <t>AEP-2019-AP022</t>
  </si>
  <si>
    <t>AEP Kentucky Power Distribution has requested a new distribution service out of the existing Cedar Creek Station located in Pikeville, Kentucky. Winter projected load is 12.5 MVA.</t>
  </si>
  <si>
    <t>AEP-2019-AP023</t>
  </si>
  <si>
    <t>S2145</t>
  </si>
  <si>
    <t>Fayette County, WV</t>
  </si>
  <si>
    <t>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t>
  </si>
  <si>
    <t>AEP-2019-AP024</t>
  </si>
  <si>
    <t>Wyoming/McDowell Counties, WV</t>
  </si>
  <si>
    <t>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t>
  </si>
  <si>
    <t>AEP-2019-AP025</t>
  </si>
  <si>
    <t>Floyd County, Kentucky</t>
  </si>
  <si>
    <t>*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t>
  </si>
  <si>
    <t>AEP-2019-AP026</t>
  </si>
  <si>
    <t>s2177</t>
  </si>
  <si>
    <t>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t>
  </si>
  <si>
    <t>AEP-2019-AP027</t>
  </si>
  <si>
    <t>Belle – Cabin Creek – Marmet Hydro 46 kV Circuit (7.58 miles)
*Majority of the circuit is constructed with 1930s lattice structures.
*Between 2015-2018 the circuit experienced 4 momentary and 3 permanent outage resulting in approximately 24 k customer minutes of interruption
*There are currently 13 open conditions associated with the structures and hardware and include heavy rust, broken insulators and damaged shield wire hardware.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AEP-2019-AP028.</t>
  </si>
  <si>
    <t>AEP-2019-AP028</t>
  </si>
  <si>
    <t>Belle – Cabin Creek 46 kV Circuit (7.14 miles)
*Majority of the circuit is constructed with 1930s lattice structures.
*Between 2015-2018 the circuit experienced 6 momentary and 2 permanent outage resulting in approximately 242 k customer minutes of interruption
*There are currently 13 open conditions associated with the structures and hardware and include heavy rust, broken insulators and corroded shield wire.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AEP-2019-AP027.</t>
  </si>
  <si>
    <t>AEP-2019-AP029</t>
  </si>
  <si>
    <t>Marmet Hydro is currently served off a hard tap on the Belle – Marmet Hydro – Cabin Creek 46 kV circuit
*Hard taps are difficult to maintain due to required outages or temporary jumper configurations in lieu of a switch.
*Hard taps result in extended outages to customers due to the inability to sectionalize faulted facilities.</t>
  </si>
  <si>
    <t>AEP-2019-AP032</t>
  </si>
  <si>
    <t>Pike County, Kentucky</t>
  </si>
  <si>
    <t>Equipment Material/Condition/Performance/Risk: 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t>
  </si>
  <si>
    <t>AEP-2019-AP033</t>
  </si>
  <si>
    <t>Buffalo, WV</t>
  </si>
  <si>
    <t xml:space="preserve">Vandalia Growers has requested a new delivery point located near Buffalo, West Virginia. The projected peak load is 60 MVA. </t>
  </si>
  <si>
    <t>AEP-2019-AP034</t>
  </si>
  <si>
    <t>s2178</t>
  </si>
  <si>
    <t>Grayson County, VA</t>
  </si>
  <si>
    <t xml:space="preserve">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t>
  </si>
  <si>
    <t>AEP-2019-AP035</t>
  </si>
  <si>
    <t>Kenna, WV</t>
  </si>
  <si>
    <t xml:space="preserve">APCO Distribution has requested a new distribution station located in Kenna, West Virginia. Winter projected load 18 MVA. </t>
  </si>
  <si>
    <t>AEP-2019-AP036</t>
  </si>
  <si>
    <t>Patrick County, VA Area</t>
  </si>
  <si>
    <t xml:space="preserve">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t>
  </si>
  <si>
    <t>AEP-2019-AP037</t>
  </si>
  <si>
    <t xml:space="preserve">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t>
  </si>
  <si>
    <t>AEP-2019-AP038</t>
  </si>
  <si>
    <t xml:space="preserve">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t>
  </si>
  <si>
    <t>AEP-2019-AP041</t>
  </si>
  <si>
    <t>s2151</t>
  </si>
  <si>
    <t>Sullivan County, Tennessee</t>
  </si>
  <si>
    <t>Eastman Chemical in coordination with Air Products, has requested a new point of service for their planned new facilities at Moreland Drive. The projected peak demand is 47 MW.</t>
  </si>
  <si>
    <t>AEP-2019-AP042</t>
  </si>
  <si>
    <t>Kincaid, WV</t>
  </si>
  <si>
    <t xml:space="preserve">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t>
  </si>
  <si>
    <t>AEP-2019-AP043</t>
  </si>
  <si>
    <t>Henry County, VA</t>
  </si>
  <si>
    <t xml:space="preserve">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t>
  </si>
  <si>
    <t>AEP-2019-AP045</t>
  </si>
  <si>
    <t xml:space="preserve">Henry County VA has requested a new delivery point in its Commonwealth Crossing Business Centre (CCBC) to initially serve Press Glass (5 MVA). The CCBC is located roughly 5 miles from the Sheffield-Ridgeway 138kV line in Ridgeway VA. </t>
  </si>
  <si>
    <t>AEP-2019-AP046</t>
  </si>
  <si>
    <t>Pittsylvania County, VA</t>
  </si>
  <si>
    <t xml:space="preserve">A siting assessment has been requested for establishing a new distribution station in anticipation of a future industrial customer(s) located at the Southern Virginia Mega Site at Berry Hill. </t>
  </si>
  <si>
    <t>AEP-2019-AP047</t>
  </si>
  <si>
    <t>Martin County, Kentucky</t>
  </si>
  <si>
    <t xml:space="preserve">The 138/69/13.09 kV transformer TR1 is 1967 vintage and has seen significant increases in moisture levels and power factor which indicate a rise in concentrations of harmful particles within the oil. The Short Circuit strength is decreased due to the age of this unit's insulation materials. As the insulating paper ages, it becomes brittle allowing for increased susceptibility to short circuit faults causing failure of the main tank. The transformer has numerous observed oil leaks including fluid leaking from the internal wiring. The four 138 kV circuit breakers, B, B2, C and C1, are 1990's vintage SF6, type breakers. The circuit breakers have experienced the following fault operations: CB B (38), B2 (22), C (99), and C1(70). CB-B had 52 leaks reported in malfunction records related to low SF6 gas levels. CB-B2 had 24 and CB-C1 had 10 reported SF6 leaks. Inez Substation currently deploys 105 relays to ensure the adequate protection and operation of the substation. Currently, 71 of the 105 relays (68% of all station relays) are in need of replacement due to obsoleteness. 61 are of electromechanical type, six are static type, and four are disontinued microprocessor relays. </t>
  </si>
  <si>
    <t>AEP-2019-AP048</t>
  </si>
  <si>
    <t xml:space="preserve">*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t>
  </si>
  <si>
    <t>AEP-2019-AP049</t>
  </si>
  <si>
    <t>Beckley, WV</t>
  </si>
  <si>
    <t xml:space="preserve">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t>
  </si>
  <si>
    <t>AEP-2019-AP050</t>
  </si>
  <si>
    <t xml:space="preserve">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t>
  </si>
  <si>
    <t>AEP-2019-IM010</t>
  </si>
  <si>
    <t>Dowagiac, Michigan Area</t>
  </si>
  <si>
    <t>Colby Station * Breakers A, B, C, D, and E * 1963-1968 vintage oil breakers * CB Fault operations: CB A(38), C(67), D(86), E(12) – Recommended(10) * Breaker B control cabinet has documented corrosion concerns * Since 2017 breaker D's operation counter hasn’t functioned * Currently contains a 3-terminal line within the station.</t>
  </si>
  <si>
    <t>AEP-2019-IM012</t>
  </si>
  <si>
    <t>Ft. Wayne, Indiana</t>
  </si>
  <si>
    <t>Illinois Road 138 kV station * Breakers A &amp; B 69 kV * 1969 and 1970 vintage Oil breakers * Fault Operations: A(23) &amp; B(67) – Recommended(10) *Oil filled breakers have much more maintenance required due to oil handling that their modern, vacuum counterparts do not require. Finding spare parts for these units is difficult or impossible, and these models are no longer vendor supported</t>
  </si>
  <si>
    <t>AEP-2019-IM014</t>
  </si>
  <si>
    <t xml:space="preserve"> Robison Park – South Hicksville 69 kV Line (~27 Miles) * 1967 vintage wood cross arm construction. * There are currently 56 open conditions on this line with majority (94%) being structure issues. The O&amp;M cost of the line is expected to increase as the age of the line increases. * 4/0 ASCR conductor with horizontal post type porcelain insulators. * CMI: 526,269 * Forced Momentary Outages: 6 * Forced Permanent Outages: 5 * St Joe Tap 69 kV Line (~0.6 Miles) * 1967 vintage wood cross arm construction * There are currently 3 open conditions on this line. The O&amp;M cost of the line is expected to increase as the age of the line increases. * St. Joe is radially served out of Robison Park – South Hicksville 69 kV Line and it is susceptible to single event outages. * It occasional encounter floodwaters of Bear Creek that leave some of the existing poles inaccessible. * St. Joe Tap Switch * The Switch has accessibility challenges due to St. Joseph River floodwaters.</t>
  </si>
  <si>
    <t>AEP-2019-IM015</t>
  </si>
  <si>
    <t>The loads at Bixler and North Kendallville are 20.58 MW and 17.13 MW respectively. Bixler is radially served from a 2.89 mile long 138 kV line. North Kendallville is radially served from a 1.79 mile long 69 kV line.* Kendallville – 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t>
  </si>
  <si>
    <t>AEP-2019-IM016</t>
  </si>
  <si>
    <t>Anthony – Harvest Park No.2 34 kV Line (~2.5 Miles) * 1930’s vintage wood crossarm construction * There are currently 14 open conditions on this line with majority being structure issues. The O&amp;M cost of the line is expected to increase as the age of the line increases. * Lincoln – Tillman 69 kV Line (~13 Miles) * 1968 vintage wood crossarm construction * There are currently 24 open conditions on this line with majority being structure issues. The O&amp;M cost of the line is expected to increase as the age of the line increases. * Anthony 34 kV station * Breakers H, Q, D, C &amp; A 34 kV * 1970 vintage FK Oil breakers * Fault Operations: H(21), A(12) – Recommended(10) * Oil filled breakers have much more maintenance required due to oil handling that their modern, vacuum counterparts do not require. Finding spare parts for these units is difficult or impossible, and these models are no longer vendor supported * Harvest Park 34 kV station * Breakers S, N, A &amp; B 34 kV * 1962 vintage FK Oil breakers S, N &amp; B * 1956 vintage FK Oil breakers B * Fault Operations: A(49) – Recommended(10) * Oil filled breakers have much more maintenance required due to oil handling that their modern, vacuum counterparts do not require. Finding spare parts for these units is difficult or impossible, and these models are no longer vendor supported</t>
  </si>
  <si>
    <t>AEP-2019-IM017</t>
  </si>
  <si>
    <t>Industrial Park – 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 Industrial Park 138 kV * Breakers F, D &amp; E 34 kV * 1967 vintage Oil breakers * Fault Operations: F(18), D(0) &amp; E(14) – Recommended(10) * Breakers G 69 kV * 1967 vintage Oil breakers * Fault Operations: G(50) – 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t>
  </si>
  <si>
    <t>AEP-2019-IM018</t>
  </si>
  <si>
    <t>s2152</t>
  </si>
  <si>
    <t xml:space="preserve">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t>
  </si>
  <si>
    <t>AEP-2019-IM019</t>
  </si>
  <si>
    <t>Adams 138/69kV station
The 138/69kV XFR currently is protected by a high side ground switching MOAB. 
Currently there are 3 dissimilar zones of protection at this station with a 138kV line, 138kV bus and a 138/69kV transformer
Pennville 138kV station
This station’s through path is composed of wood support structures and cap and pin bus insulators, both have been identified as safety concerns.
The Cap and Pin support insulators have a documented history of failing due to degradation in the glue that holds them together. It is currently AEP policy to remove these support style insulators whenever we come across them.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t>
  </si>
  <si>
    <t>AEP-2019-IM020</t>
  </si>
  <si>
    <t>Western Ft. Wayne, Indiana Area</t>
  </si>
  <si>
    <t xml:space="preserve">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t>
  </si>
  <si>
    <t>AEP-2019-IM022</t>
  </si>
  <si>
    <t>Mount Etna 69kV Tap (~6.8 Miles)
1959 wood pole construction 
5 open conditions
116 active maintenance events in the past 10 years
Structures on this line fail to meet the current NESC loading requirements
7 permanent and 14 momentary outages in the 3 year timeframe between 2015-2018
641,081 CMI
Radial lines are difficult to maintain without significant impacts to the customer</t>
  </si>
  <si>
    <t>AEP-2019-IM024</t>
  </si>
  <si>
    <t>S2146</t>
  </si>
  <si>
    <t>Delaware - Kenmore 34.5 kV Rebuild</t>
  </si>
  <si>
    <t>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t>
  </si>
  <si>
    <t>AEP-2019-IM025</t>
  </si>
  <si>
    <t xml:space="preserve">Pokagon – Lake Street 69kV line </t>
  </si>
  <si>
    <t xml:space="preserve">Pokagon – Lake Street 69kV line (4.9 miles)
28 open conditions
1952 wood cross-arm construction
Many weather related failures/outages
12 momentary outages over the last 10 years
</t>
  </si>
  <si>
    <t>AEP-2019-IM027</t>
  </si>
  <si>
    <t>Adams 69 kV Station: 69 kV Circuit Breaker D
Vintage 1966 Oil filled McGraw Edison CF type breaker
Last oil breaker at Adams station
Oil filled breakers have much more maintenance required due to oil handling that their modern, vacuum counterparts do not require
Spare parts are not available and these models are no longer vendor supported
Fault operations (10) – Manufacturers recommended maximum (10)</t>
  </si>
  <si>
    <t>AEP-2019-IM030</t>
  </si>
  <si>
    <t>s2153</t>
  </si>
  <si>
    <t>Hillcrest - Adams 69 kV rebuild</t>
  </si>
  <si>
    <t xml:space="preserve">Hillcrest – Bluffton 69kV line
    1964 vintage wood pole line
    This line is currently subject to 155 open conditions with the majority being structural issues. This trend is expected to increase as the structures and conductor age.
Adams – Bluffton 69kV line 
    1957 vintage wood pole line
    This line is currently subject to 32 open conditions with the majority being rotting structural issues. This trend is expected to increase as the structures and conductor age.
Kingsland 69kV station
    Breakers “A” and “B”
        1969 vintage Oil breaker
        Fault Operations: A(31) B(27) – Recommended(10)
WVPA/Heartland Industrial Park 1 (Pleasant station) 
    WVPA/Heartland has requested a new 138kV delivery point to feed a new industrial park.
    2 industrial customers are already building on this site with room for further expansion. This load growth further constrains an already constrained 69kV network
WVPA/Heartland Industrial Park 2 (Ossian station) 
    WVPA/Heartland has target this area for industrial development. 
    Potential economic developments have not materialized due to system load limitations.
Kinnerk (WVPA/Heartland station)
    Customer has made an offer to upgrade this station to 138kV in order to enable to connect 138kV to the Pleasant and Ossian industrial parks.
Kingsland (I&amp;M Distribution)
    I&amp;M Distribution has indicated a want to move toward 138kV at this facility due to the expected load growth in the industrial park north of this station. </t>
  </si>
  <si>
    <t>AEP-2019-IM031</t>
  </si>
  <si>
    <t>Portland 69kV station 
    Breakers “A” and “G”
        1962-1969 vintage Oil breakers
        Fault Operations: A(57) G(89) – Recommended(10)
Trinity Tap (Jay REMC/Wabash Valley Power Authority)
    Potential economic developments have not materialized due to system load limitations.
    WVPA is targeting this area for load growth.</t>
  </si>
  <si>
    <t>AEP-2019-IM034</t>
  </si>
  <si>
    <t>West Side Station Improvements</t>
  </si>
  <si>
    <t xml:space="preserve">West Side 138 kV Station Three terminal line Three-terminal lines are very challenging to protect/coordinate and mis-operation or switching error become much more significant. Bus Tie Switch between the distribution transformers Bus Tie Switch when operated without de-energizing the whole bus jeopardizes the Bus Differential Protection. With no Bus Differential Protection the correct interrupting device wouldn't operate during fault scenarios, this can be dangerous for people working in the station. </t>
  </si>
  <si>
    <t>AEP-2019-IM035</t>
  </si>
  <si>
    <t>Niles Area Improvements</t>
  </si>
  <si>
    <t>South Bend – Niles 69 kV Line (~11.47 Miles)
*1968 vintage wood pole construction
*Forced Momentary outages: 5
*Forced Permanent outages: 3
*Total structure related open conditions – 47
*Unique structure count with open conditions – 44
*Insect Damage, Rotten Poles, Broken/Burnt cross-arm, Woodpecker holes, broken/burnt insulators, stolen/broken ground wires, broken guy strain insulators and cracked stub pole.
*More than three in-line sectionalizing MOABS</t>
  </si>
  <si>
    <t>AEP-2019-IM037</t>
  </si>
  <si>
    <t>South Bend, Indiana Area</t>
  </si>
  <si>
    <t>Torrington Tap 34kV Line (~1 mile): wood pole line, 2 open conditions. This trend is expected to increase as the structures and conductor age.</t>
  </si>
  <si>
    <t>AEP-2019-IM038</t>
  </si>
  <si>
    <t>Lincoln, Indiana</t>
  </si>
  <si>
    <t xml:space="preserve">Lincoln 138/69/34.5 kV station: Distribution has requested a new delivery point at Lincoln station. There is currently a three terminal line outside Lincoln station that connects Anthony, Lincoln and Robison Park. AEP has been addressing these three terminal lines when feasible. </t>
  </si>
  <si>
    <t>AEP-2019-IM039</t>
  </si>
  <si>
    <t>Ameriplex Station Solution</t>
  </si>
  <si>
    <t xml:space="preserve">South Bend-Olive 138 kV line.  New 1.5 MVA block load addition to the Ameriplex complex and new delivery point request from I&amp;M distribution. </t>
  </si>
  <si>
    <t>AEP-2019-IM040</t>
  </si>
  <si>
    <t>Dragoon Station Needs</t>
  </si>
  <si>
    <t xml:space="preserve">Dragoon Station: The 34.5 kV Circuit Breakers A, C and D at Dragoon Station are GE 'FK' oil-filled breaker manufactured in 1968 17, 51 and 9 fault operations (manufacturer recommendation of 10) Oil filled Breakers without oil containment The breakers have the following documented conditions: Bushing problems Unavailability of spare parts Fault operations count High moisture readings Oil spills are frequent with failures and routine maintenance which is also an environmental hazard </t>
  </si>
  <si>
    <t>AEP-2019-IM044</t>
  </si>
  <si>
    <t>Twin Branch Hydro 34.5kV Station</t>
  </si>
  <si>
    <t xml:space="preserve">Twin Branch Hydro 34.5kV Station: 34.5kV Breakers: The 34.5 kV Circuit Breakers CB, BB, DD, HH, and NN at Twin Branch 34.5kV Station are GE 'FK' oil-filled breaker manufactured in the 1950's. Common failure modes documented in AEP malfunction records for these breaker types are: compressor failures and valve defects, which cause low pressure and oil leaks. trip or reclose failures, caused primarily by spring latching and charging motor component failures. the vacuum oil and oil breakers have a lot of oil contamination from aging gaskets allowing moisture and other particle ingress. Oil spills are frequent with failures and routine maintenance, which can also present an environmental hazard Because these breaker types are no longer manufactured, spare parts are not available. 34.5/4kV Transformer #4: The interfacial tension of the oil is below acceptable limits and the moisture content in the oil relates to a level of relative saturation. These indicate that: sludge has formed in the radiators, core and coil. high moisture levels in the oil and paper insulating materials. the transformer oil is in poor quality to withstand dielectric events. Due to the age of this transformer, oil processing is not feasible option to extend the life of the unit. </t>
  </si>
  <si>
    <t>AEP-2019-IM045</t>
  </si>
  <si>
    <t>East Elkhart Customer Needs</t>
  </si>
  <si>
    <t xml:space="preserve">Request from NIPSCO to serve 100MW of load located approximately 2-3 miles east of East Elkhart station </t>
  </si>
  <si>
    <t>AEP-2019-IM046</t>
  </si>
  <si>
    <t>Niles Area Load Increase</t>
  </si>
  <si>
    <t xml:space="preserve">Lake Street 69/34.5kV station New load delivery point which will serve ~8MW. South Bend - Niles 69kV line New load delivery point which will serve ~15MW. </t>
  </si>
  <si>
    <t>AEP-2019-IM047</t>
  </si>
  <si>
    <t>Niles, Michigan Area</t>
  </si>
  <si>
    <t xml:space="preserve">Pletcher - Buchanan 69 kV line 1963 wood crossarm style line with 48 open conditions across its ~8.4 miles </t>
  </si>
  <si>
    <t>AEP-2019-OH004</t>
  </si>
  <si>
    <t>* Timken 138/23kV Station (vintage 1966) has many asset renewal issues, which is a concern, as the Station serves one of AEP’s largest industrial customers. * The 138/23 kV transformer #3 (vintage 1966) has had overheating events, insulating paper carbonization, and signs of gassing. * The 138/23 kV transformer #1 (vintage 1966) has dielectric strength breakdown from numerous through-fault events. * There are two oil-filled 138kV circuit breakers (A &amp; B, GE ‘FK’ type, rated 1200A / 20.9kA) that actually pre-date the station (1953-vintage, as they were transferred from an older station). There are no oil-containment systems for the transformers or breakers. * The protection &amp; control system is very antiquated, and comprises of 59 electromechanical relays, 1 static relay, and an obsolete RTU. EM relays have no spare part availability, lack vendor support, have no SCADA functionality, and lack fault data collection ability. The control house has no fenced boundary which is a security concern. * An outdated pilot wire scheme connects to the two 138kV remote-ends. * Timken is also space constrained making any improvements/modifications to the Station difficult. * Timken is a 3 breaker Station in a straight-bus configuration (2- 138kV sources, 4- 138-23kV transformers). This configuration has several instances of dissimilar zones of protection (bus, line, and transformer ) which can cause miss-operations and over tripping. In addition, a lack of sectionalizing makes maintenance a concern from an customer outage perspective.</t>
  </si>
  <si>
    <t>AEP-2019-OH005</t>
  </si>
  <si>
    <t>A customer has requested new service south of Benwood, West Virginia. The forecasted peak demand is 8 MVA.</t>
  </si>
  <si>
    <t>AEP-2019-OH007</t>
  </si>
  <si>
    <t>s2155</t>
  </si>
  <si>
    <t>Findlay, Ohio</t>
  </si>
  <si>
    <t>Findlay Center Station: - 34.5 kV CB's A, B, C, and D are oil type breakers (vintage 1962). Many of these breakers have exceeded the manufacturers recommended number of fault operations (10):  A "(37), "B "(7),"C" (6), and "D" (39). - 34.5 kV cap switcher AA is a MARK-V model (2004) which has been identified for replacement due to lack of spare parts, operational and reliability concerns, and maintenance issues. Findlay Station: - 34.5 kV CB's A, B, D, and E are oil type breakers (vintage 1953- 1955). Many of these breakers have exceeded the manufacturers recommended number of fault operations (10): "A"(20), "B" (33), "D" (41), and "E" (3). - 34.5 kV cap switcher AA is a VBM model (1988) which has been identified for replacement due to lack of spare parts, operational and reliability concerns, and maintenance issues. Plaza Street Station: - 34.5 kV CB A is an oil type breaker (vintage 1948). This breaker has exceeded the manufacturers recommended number of fault operations (10): "A" (13). East Findlay Station: - The three-way switch (1958) has ongoing difficulties maintaining proper alignment of switches. The insulators are cap-and-pin type which often physically failing during switching operations. **Oil breaker maintenance is difficult due to the oil handling requirements and there is a risk for oil spills during failures and maintenance. These breakers are FK model breakers that have historical reliability concerns and lack of spare part availability. Line: 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</si>
  <si>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AEP-2019-OH011</t>
  </si>
  <si>
    <t>* The Apple Valley (Licking Co-op) 138 kV delivery point serves approximately 2,300 customers with a peak demand of 6.5 MW. Apple Valley isn’t 100% transferrable during all times of the year and can take several hours to complete the required switching. This delivery point has experienced 971,280 customer minutes of interruption. * This delivery point is connected with a hard tap which limits sectionalizing during outages and maintenance. In addition, relay coordination can be difficult with hard taps.</t>
  </si>
  <si>
    <t>AEP-2019-OH012</t>
  </si>
  <si>
    <t>* South Central Power is rebuilding Lockbourne 138kV Station due to asset renewal conditions. Lockbourne is currently radially served via AEP’s Harrison Station, this line is partially owned by AEP and South Central Power with the point of ownership change being Circleville. The current loading on this radial line is 65MW with plans for increased load. Total CMI 2.7M over 3 year period. (2015-2018). * Radial service restricts the ability to perform routine maintenance and can cause extended outages to customers. The maintenance of radial transmission lines often requires cost-prohibitive temporary facilities or other labor-intensive measures.</t>
  </si>
  <si>
    <t>AEP-2019-OH014</t>
  </si>
  <si>
    <t>Adams County, Ohio</t>
  </si>
  <si>
    <t>* The existing 28.5 mile, 69 kV line section between Stuart (DP&amp;L/Duke) and Seaman(AEP) was constructed in 1974 using wood pole structures with 636 ACSR conductor. There are 260 open A conditions distributed across the 170 structures on this line. * The Stuart-Seaman 69 kV circuit has experienced over 2.2 million customer minutes of interruption in the past three years: 753,716 for AEP and 1,517,618 for Adams Coop.</t>
  </si>
  <si>
    <t>AEP-2019-OH016</t>
  </si>
  <si>
    <t>s2156</t>
  </si>
  <si>
    <t>Bucyrus, Ohio</t>
  </si>
  <si>
    <t xml:space="preserve">The Bucyrus-Howard No.2 69 kV circuit was originally constructed in 1919 with wood structures and copper conductor (#1 CU and 3/0 CU). 84% of the line still utilizes the original 1919 copper conductor. Some structures have been replaced over the years; however, they have been like for like wood pole replacements. The circuit has had 38 forced operations in the last 11 years of which 7 have been permanent and resulted in 54 hours of down time. 2 out of the 7 outages have been caused by conductor failures, the most recent of which resulted in 188,000 CMI. There are currently 144 open conditions along the 23 mile long line. </t>
  </si>
  <si>
    <t>AEP-2019-OH017</t>
  </si>
  <si>
    <t>s2157</t>
  </si>
  <si>
    <t>Columbus, Ohio</t>
  </si>
  <si>
    <t xml:space="preserve">AEP-Ohio is requesting a new 138 kV delivery point at Hayden Station by 6/1/2020. There are several highly loaded distribution circuits at Dublin, Davidson, &amp; Hilliard Stations that require a new delivery point. </t>
  </si>
  <si>
    <t>AEP-2019-OH018</t>
  </si>
  <si>
    <t>Muskingum to Stark Counties, Ohio</t>
  </si>
  <si>
    <t>* The Philo-Sunnyside 138 kV transmission line is 75 miles long, originally constructed in 1923. The vast majority of the structures are still original, as well as the six-wired 336 ACSR conductor, insulators, and hardware. This line is made up of several circuits connected between Muskingum River and Sunnyside stations. * Insulator assemblies are showing corrosion and deterioration, which could lead to additional failures and safety concerns. * There have been 2.1 million customer-minutes-of-interruption (CMI) over the 2008-2018 time period. * This line has experienced 44 momentary outages and 8 sustained outages over the past 10 years. * The East New Concord Station is connected via a hard tap (no sectionalizing switches present). Lack of sectionalizing requires a substation outage whenever maintenance or emergency repairs are performed on either side of the 138 kV tap.</t>
  </si>
  <si>
    <t>AEP-2019-OH019</t>
  </si>
  <si>
    <t>S2147</t>
  </si>
  <si>
    <t>Belmont / Harrison County, Ohio</t>
  </si>
  <si>
    <t>* The Glencoe – Robyville 69 kV circuit is 13.3 miles long and originally constructed in 1915-1925 using wood pole structures. This circuit currently has 556 ACSR 18/1 (Osprey) conductor rated for 126 MVA WE. * The Glencoe – Robyville 69 kV circuit has 136 open A conditions which includes broken shield/ground wires, heavy structure rot, woodpecker damage, broken insulators, and split cross arms/knee braces. * This circuit has experienced 789,612 CMI between 2013 – 2018. * The existing switch at Highland Terrace two-way GOAB that restricts our ability to perform routine maintenance and restoration activities in this remote area of our system. * The Shepherdstown delivery point is connected via a hard tap which limits operational flexibility, can cause over tripping and relay mis-operations, and restricts restoration activities.</t>
  </si>
  <si>
    <t>AEP-2019-OH020</t>
  </si>
  <si>
    <t>* Equipment Material/Condition/Performance/Risk: * The 40 kV system is an obsolete voltage class and as a result is difficult to obtain replacement parts. * Wilson Road Station * 1 – 40 kV: CB-34 has 55 Fault Operations * 1 – 40 kV: CS-AA is an SF6 2030-69 model circuit switcher, which has been identified as needing replacement due lack of to spare part availability, historical reliability, and lack of vendor support. * 3 – 40 kV: (CBs 30,35, &amp; 36) &amp; 8 - 138 kV: (CBs 2-9) are oil type breakers. * 7-138 kV: (CBs 2-7) 1974 vintage FK oil breakers. * 2-138 kV: (CBs 8 &amp; 9) 1967 &amp; 1968 vintage GM oil breakers. * 138 kV CB-4 has 17 Fault Operations. * 195 – Electromechanical relays: EM relays have limited spare part availability, a lack vendor support, no SCADA functionality, and no fault data collection ability. * Wilson Continued: * 13 – Microprocessor relays: The identified relays are obsolete, no longer supported, or have been identified as high risk of failures. * 4 – Static relay: this type of relay has significant limitations with regard to fault data collection and retention. * McComb Station * 5 – 46 kV: (CBs 41-45) oil type breakers * Fault Operations: (CB-42 = 15 &amp; CB-43 = 26) * 1 – 138 kV CS-CC (Mark V): This model of switcher has been identified for replacement due to lack of spare part availability, historical reliability, and lack of vendor support. It also has 16 fault operations. * 117 – Electromechanical relays: EM relays have limited spare part availability, a lack vendor support, no SCADA functionality, and no fault data collection ability. * McComb Station utilizes either ground switch/MOAB’s or MOAB’s for high side transformer protection. * Operational Flexibility and Efficiency: * There is currently a 3-terminal 138 kV hard tap between Wilson, Fisher Rd, and Hall Stations. 3-terminal lines are problematic because they limit sectionalizing and can cause mis-operations and over tripping. A single breaker failure will result in the loss of 5 transformers. * Customer Service: * AEP-Ohio plans to replace the Briggsdale 40 kV Station with a new Reaver 138 kV Station (s1606), which eaves Phillipi (customer owned station) on the local 40 kV system.</t>
  </si>
  <si>
    <t>AEP-2019-OH023</t>
  </si>
  <si>
    <t>s2158</t>
  </si>
  <si>
    <t>Beaver, OH</t>
  </si>
  <si>
    <t xml:space="preserve">Equipment Material/Condition/Performance/Risk: The East Beaver - Buckeye Co-Op 69 kV line was built in 1952. 60 out of the 71 wood structures of this 4.5 mile line are of early 1950s vintage and are affected by heavy rot and woodpecker &amp; insect damage. There are 26 open A conditions on this line. The conductor on the entire line has never been replaced since originally installed. Operational Flexibility and Efficiency Currently, the East Beaver 138/69 kV station has more than 2 dissimilar zones of protection (bus, line, and transformer). </t>
  </si>
  <si>
    <t>AEP-2019-OH024</t>
  </si>
  <si>
    <t>*The 1943 Hillsboro – Millbrook Park 138 kV circuit (~52 miles) is wood pole construction and has 1,342 open conditions. *The majority (93%) of the original conductor (vintage 1944 &amp; 1948) is 477 MCM (26/7) ACSR and is still in-service. *Half of the wood pole structures from the 1940’s are still in-service; the remaining are a mixture from 1960’s – 1980’s. *There are additional concerns with the shielding, grounding, and hardware along this 52 mile long line. *Sinking Springs is in a remote part of AEP’s service territory making manual switching difficult.</t>
  </si>
  <si>
    <t>AEP-2019-OH025</t>
  </si>
  <si>
    <t>*The South Point – Portsmouth 138 kV double circuit is 34.7 miles and the Bellefonte 138 kV Extension is 4 miles in length.*The conductor is primarily 397.5 ACSR (167 MVA).*The South Point-Portsmouth line was originally constructed in 1929, with the majority of the structures and conductor being original.*There are 45 open conditions on the line, including conductor issues, burnt/broken insulators, and loose/broken conductor hardware.*Insulators of this vintage have shown heightened failure rates.*In general, several issues impact 1920 lattice tower lines:*The steel conductor attachment plates have significant wear resulting in a loss of 50% of its strength.*The cross arm hanger tension members are single mode of failure elements that are deteriorated and undersized due to the original design criteria.*Lattice towers of this vintage do not meet current design requirements for wind and ice loading.*Foundations are undersized for modern wind loading.*Towers are beginning to show corrosion.</t>
  </si>
  <si>
    <t>AEP-2019-OH026</t>
  </si>
  <si>
    <t>s2159</t>
  </si>
  <si>
    <t>Gallia County</t>
  </si>
  <si>
    <t xml:space="preserve">The 58-mile South Point - Sporn 138 kV double circuit line has four delivery points that are connected via hard taps. The hard taps complicate restoration activities and extend outages. The four Buckeye Coop delivery points are at Mercerville, Windsor, Fayette, and Addison. These stations are in a remote part of AEP's service territory, which makes outage restoration activities more difficult and resulting in longer outages. Over the last five years these delivery points have accumulated 1,348,755 CMI. </t>
  </si>
  <si>
    <t>AEP-2019-OH027</t>
  </si>
  <si>
    <t>*The majority (94%) of the Sunnyside-Torrey 138 kV line (4.3 miles) is comprised of steel lattice towers built in 1918, with the remaining 6%, dating back to 1954.*The conductor is original vintage (1918), consisting of 6-wired 200 MCM copper &amp; 250 MCM copper.*Note that the 0.3-mile customer tap was built in 2007 and is in adequate condition.</t>
  </si>
  <si>
    <t>AEP-2019-OH028</t>
  </si>
  <si>
    <t xml:space="preserve">Coolville 69kV station is radially served on a 1954 vintage line (~12.6 miles) utilizing 4/0 ACSR 6/1 (Penguin) conductor (50/63 MVA SN/WN). This radial line has 84 structures, 22 of which have pole related open conditions and 28 of which have ground lead wire issues/concerns. It has experienced 4.4 million CMI over the last three years. Radial lines restricts the ability to perform routine maintenance and restoration activities. </t>
  </si>
  <si>
    <t>AEP-2019-OH030</t>
  </si>
  <si>
    <t>s2160</t>
  </si>
  <si>
    <t>Crooksville - North Newark Rebuild</t>
  </si>
  <si>
    <t xml:space="preserve">Line: Crooksville - North Newark (Vintage - 1952) * Length: 30.63 Miles * Original Construction Type: Wood * Original Conductor Type: 266,800 CM ACSR 26/7 (Partridge) * Momentary/Permanent Outages: 5 outages last 5 years * Number of open conditions: 338 - Open conditions include: Pole Rot, Insect/Bird Damage, Damaged Conductors, Ground Wires, &amp; Guy Wires. </t>
  </si>
  <si>
    <t>AEP-2019-OH031</t>
  </si>
  <si>
    <t>Honey Creek SW - North Central Co-op Line Section (vintage 1955)
Length: 8.06 Miles
Original Construction Type: Wood
Original Conductor Type: 1/0 ACSR 6/1 (Raven)
Momentary/Permanent Outages: 13 in the past 5 years
CMI: 2,505,168 
Number of open conditions: 46
Open conditions include: Damaged HP Insulators, Poles, Ground Lead, &amp; Guy Wires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</si>
  <si>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AEP-2019-OH032</t>
  </si>
  <si>
    <t>West Rockaway – North Central Co-op Line (vintage 1960)
Length: 8.32 Miles
Original Construction Type: Wood
Original Conductor Type: 1/0 ACSR 6/1 (Raven)
Momentary/Permanent Outages: 13 in the past 5 years
CMI: 2,505,168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</si>
  <si>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AEP-2019-OH034</t>
  </si>
  <si>
    <t>South Greenwich-Willard (vintage 1964)
Length: 15.22 Miles
Original Construction Type: Wood
Original Conductor Type: 4/0 ACSR 6/1 (Penguin)
Momentary/Permanent Outages: 13 in the past 5 years
Number of open conditions: 77
Open conditions include: Damaged Insulator, Structure, Guy Wire, Ground Lead Wire, &amp; Shield Wire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</si>
  <si>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AEP-2019-OH035</t>
  </si>
  <si>
    <t>Holmes-Wayne Electric Cooperative customers are connected to the Trail and Alpine delivery points that are served from the Berlin – Sugarcreek Terminal and Beartown – Moreland Sw 69 kV circuits in eastern Holmes County.
The Trail and Alpine delivery points have accumulated approximately 2.4 million minutes of CMI in the past five years.
The Trail delivery point is served radial via a ~4.1 mile wood pole line out of Shiehill Road Switch.
Maintenance on the line is difficult to coordinate as it requires outages to Trail station.</t>
  </si>
  <si>
    <t>AEP-2019-OH037</t>
  </si>
  <si>
    <t>The Cameron-Switzer 69kV circuit is 16.2 miles long and serves 3 wholesale customer stations (over 3,800 customers), with a combined peak load of 11 MW.
The circuit is radially fed from AEP’s Switzer Station, making it difficult to perform proactive maintenance or restoration activities after an outage.  The circuit is located in a remote part of AEP’s service territory and traverses very hilly and wooded terrain.   
The 69kV transmission line is of wood pole construction and was built in 1970.  There are currently 121 open conditions on the circuit, with the majority being structure deficiencies (e.g., burnt insulators, insect damage, &amp; cracked cross-braces).  
In addition, the City of Woodsfield is served via a 69kV hard tap, with no line sectionalizing switches present. 
South Central Power Co-op has reported 1.1 million customer-outage minutes (CMI) over a three year period (2015-2017).</t>
  </si>
  <si>
    <t>AEP-2019-OH038</t>
  </si>
  <si>
    <t>138kV circuit breaker 105S at Hyatt station is showing signs of deterioration. This is an oil breaker installed in 1980. Oil breaker maintenance has become more difficult due to the oil handling required to maintain them. Oil spills are frequent with breaker failures and routine maintenance and can become an environmental hazard. This is the last remaining oil breaker at Hyatt.
Transformer 1A has failed at Hyatt station and needs to be replaced. Transformer 1B is the same age (1973) and type, and Transmission Field Services has expressed similar concerns with 1B as they did with 1A (pre-failure), including dielectric breakdown (insulation), accessory damage (bushings), and short circuit breakdown (due to through faults).
The existing configuration of Hyatt station includes both 345/138kV transformers in the same protection zone.  The 345kV side of this zone is only energized from one bus such that a single bus outage would outage both transformers.</t>
  </si>
  <si>
    <t>AEP-2019-OH039</t>
  </si>
  <si>
    <t>Lott Delivery Point (CEC):
Buckeye Power, on behalf of Consolidated Electric Cooperative, has requested transmission service in Delaware County west of Centerburg, Ohio.
Consolidated Electric Cooperative customers are currently connected to a radial 34.5 kV distribution line from AEP Ohio’s Trent station.
The delivery point has consistently been identified as having poor reliability by Buckeye.
Consolidated Electric Cooperative has reported approximately 700 thousand customer-outage minutes (CMI) over a three year period (2015-2017).</t>
  </si>
  <si>
    <t>AEP-2019-OH040</t>
  </si>
  <si>
    <t>Derwent – Senecaville 69 kV circuit
The Derwent – Senecaville 69 kV circuit is ~4.3 miles long and serves a AEP Ohio and Guernsey-Muskingum Electric Cooperative station radially out of Derwent station.
Guernsey-Muskingum Electric Cooperative and AEP Ohio customers are currently served off the radial line.
Maintenance on the line is difficult to coordinate as it requires outages to multiple stations.
Guernsey-Muskingum Electric Cooperative has reported approximately 210,000 customer-outage minutes (CMI) over a three year period (2015-2017).</t>
  </si>
  <si>
    <t>AEP-2019-OH041</t>
  </si>
  <si>
    <t>Springfield Radial 69 kV Line
Maintenance of the 4.5-mile radial line is difficult to coordinate as it requires an outage to Carroll’s station.
Carroll Electric Cooperative has reported approximately 204,000 customer-outage minutes (CMI) over a three year period (2015-2017).</t>
  </si>
  <si>
    <t>AEP-2019-OH042</t>
  </si>
  <si>
    <t>Hocking, Ohio</t>
  </si>
  <si>
    <t>East Logan – South Lancaster 69kV (vintage 1923)
* Length: 16.43 Miles
* Original Construction Type: Steel Lattice/Wood
* Original Conductor Type: 2/0 Copper
* Momentary/Permanent Outages: 43 total outages
* CMI: 872,607 in the last 3 years
* Number of open conditions: 40
– Open conditions include: Burnt/broken insulators,
pole rot, insect damage, damaged conductor</t>
  </si>
  <si>
    <t>AEP-2019-OH043</t>
  </si>
  <si>
    <t>Newark, Ohio</t>
  </si>
  <si>
    <t>North Newark – Sharp Road 138 kV (vintage 1951)
* Length: 19.38 Miles
* Original Construction Type: Wood Pole
* Original Conductor Type: 477 kcmil Hawk
* Number of open conditions: 68
– Open conditions include: Burnt insulators, insect damage, pole rot, woodpecker damage</t>
  </si>
  <si>
    <t>AEP-2019-OH044</t>
  </si>
  <si>
    <t>Vinton, Ohio</t>
  </si>
  <si>
    <t>* South Central Power is requesting a new 138 kV delivery point on the Lemaster – Ross 138 kV circuit by September 2020. Anticipated load is about 4 MW.</t>
  </si>
  <si>
    <t>AEP-2019-OH045</t>
  </si>
  <si>
    <t>Washington County, Ohio</t>
  </si>
  <si>
    <t>* Buckeye Power, on behalf of Washington Electric Cooperative, has requested transmission service in western Washington County, Ohio.
* Washington Electric Cooperative customers are currently connected to radial 23 kV and 12 kV AEP Ohio distribution lines in the area.
* The delivery points connected to the 23 kV system have consistently been identified as having poor reliability by Buckeye.
* Washington Electric Cooperative has reported approximately 745 thousand customer-outage minutes (CMI) over a three year period (2015-2017).</t>
  </si>
  <si>
    <t>AEP-2019-OH046</t>
  </si>
  <si>
    <t>Wayne County, Ohio</t>
  </si>
  <si>
    <t>* Holmes-Wayne Co-op’s Moreland delivery point is served via a hard tap from the Beartown-Moreland 69kV circuit, with no line sectionalizing switches present. The hard tap limits operational capabilities in the area. It is difficult to coordinate maintenance efforts because the T-line cannot be removed from service without a customer outage for Holmes-Wayne Co-op.
* Load is approximately 7 MVA.
* CMI: .155 M reported by Holmes Wayne (2015-2018)</t>
  </si>
  <si>
    <t>AEP-2019-OH047</t>
  </si>
  <si>
    <t>Senecaville/Summerfield, Ohio</t>
  </si>
  <si>
    <t>Derwent – Summerfield 69 kV
* Majority of 13.8 mile circuit utilizes wood structures installed in 1962.
* Circuit utilizes 336.4 kcmil ACSR 30/7 Oriole conductor installed in 1962.
* Five momentary and permanent outages over last three years.
* 62 Open Structure/Conductor conditions
* Insect damage, woodpecker holes, along with rotted and cracked structures.</t>
  </si>
  <si>
    <t>AEP-2019-OH049</t>
  </si>
  <si>
    <t>Ross County, Ohio</t>
  </si>
  <si>
    <t xml:space="preserve">* South Central Power is requesting a new 69 kV delivery point at Paint Creek to alleviate several highly loaded distribution circuits out of SCP's Anderson &amp; Budd Co. stations. * Peak load:12MW (Winter) * Requested ISD September 1, 2020 </t>
  </si>
  <si>
    <t>AEP-2019-OH050</t>
  </si>
  <si>
    <t>*The Bladensburg Licking Rural Electrification Co-op (LRE) 138 kV delivery point, connected to the 45 mile North Bellville – Ohio Central 138 kV circuit, has a load of 3.9 MW peak demand serving 1449 customers. The Bladensburg load is 100% transferrable but under high loading conditions transferring loads can take several hours. For heavy loading periods LRE has experienced areas of low voltage while transferring loads.
*The Blandensburg delivery point has experienced approximately 553,000 minutes of CMI over the last 5 years.
*This delivery point is connected to the North Belleville – Ohio Central 138 kV circuit via a hard tap which limits operational flexibility and the effectiveness of protection schemes. In addition, it is difficult to coordinate maintenance efforts because the line cannot be removed from service without either a customer outage or temporary jumper configuration.</t>
  </si>
  <si>
    <t>AEP-2019-OH051</t>
  </si>
  <si>
    <t>Zanesville, OH</t>
  </si>
  <si>
    <t xml:space="preserve">Customer Service: * Peak load: 30MW * A customer has requested new service on the Ohio Central - Philo #1 138 kV circuit. </t>
  </si>
  <si>
    <t>AEP-2019-OH052</t>
  </si>
  <si>
    <t>Wood County, Ohio</t>
  </si>
  <si>
    <t>North Baltimore - Portage 34.5 kV (1921) * Length:10.00 Miles * Original Construction Type: Wood * Conductor Types: 1/0 ACSR 6/1 (40%), 4/0 ACSR 6/1 (20%), 4/0 Copper 7 (30%), &amp; 556,500 CM (10%) * Momentary/Permanent Outages: 11 (last 5 years) * CMI: 26,572 (AEP only) * Total structure count: 325 * Number of open conditions: 24 A" Conditions &amp; 53 "B" Conditions - Open conditions include: (Damaged Insulators, Broken Shield Wires, Pole Rot, &amp; Cracked Guys.) * Unique structure count with open conditions: 55 Additional Info: Portage is radially fed from AEP's North Baltimore station,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 "</t>
  </si>
  <si>
    <t>AEP-2019-OH054</t>
  </si>
  <si>
    <t xml:space="preserve">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</si>
  <si>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AEP-2019-OH055</t>
  </si>
  <si>
    <t>S2148</t>
  </si>
  <si>
    <t>South Canton, Ohio</t>
  </si>
  <si>
    <t xml:space="preserve">138 kV Circuit Breakers: K1, L1, &amp; M1 * Interrupting Medium: SF6 * Additional Info: In addition to the 12 - 138kV overdutied breakers at South Canton, these remaining 3 breakers have fault duty in the 95-99% range. </t>
  </si>
  <si>
    <t>AEP-2019-OH056</t>
  </si>
  <si>
    <t>s2161</t>
  </si>
  <si>
    <t xml:space="preserve">Huntley Station 69/12 kV Transformer #6 The 1976 vintage 69/12 kV transformer (33 MVA) has failed beyond repair in the field. </t>
  </si>
  <si>
    <t>AEP-2019-OH057</t>
  </si>
  <si>
    <t>s2162</t>
  </si>
  <si>
    <t>Hancock Co, OH</t>
  </si>
  <si>
    <t xml:space="preserve">Buckeye Power, Inc. on behalf of Hancock Wood Electric, Inc. has requested a new delivery point adjacent to their existing site. AEP plans to relocate the existing switch to be able to serve the new delivery point. </t>
  </si>
  <si>
    <t>AEP-2019-OH059</t>
  </si>
  <si>
    <t>Putnam County, Ohio</t>
  </si>
  <si>
    <t xml:space="preserve">Kalida - North Delphos (Original 1914) * Length: 11.26 * Original Construction Type: Wood * Original Conductor Type: 4/0 Copper 7 * Momentary/Permanent Outages: 9 Momentary, 3 Permanent (5 year) * CMI: 206,131 (5 year) * Total structure count: 268 * Number of open conditions: 58 - Open conditions include: rot heart, insect damage, broken/missing ground leads, burnt insulators * Unique structure count with open conditions: 50 </t>
  </si>
  <si>
    <t>AEP-2019-OH061</t>
  </si>
  <si>
    <t>s2163</t>
  </si>
  <si>
    <t>Dover 69 kV Service</t>
  </si>
  <si>
    <t xml:space="preserve">* The City of Dover (municipal customer) has a normally-open 69 kV backup delivery point from AEP at South Intertie Switch. Dover is normally served by AEP from the North Intertie 138 kV station. Dover has requested that AEP close the normally-open 69 kV switch, to provide two parallel points of service. Dover's peak summer load is 45 MW. </t>
  </si>
  <si>
    <t>AEP-2019-OH062</t>
  </si>
  <si>
    <t>s2164</t>
  </si>
  <si>
    <t>Delaware County, Ohio</t>
  </si>
  <si>
    <t xml:space="preserve">Delaware 138 kV Station: Over the last five years Delaware station has accumulated approximately 2 million minutes of customer interruption associated with 19 outages at the station. 138 kV Circuit Breaker 114 CB 114 is an FK type oil breaker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t>
  </si>
  <si>
    <t>AEP-2019-OH065</t>
  </si>
  <si>
    <t xml:space="preserve">Delaware 138 kV Station: 
Over the last five years Delaware station has accumulated approximately 2 million minutes of customer interruption associated with 19 outages at the station.
138 kV Circuit Breakers 104,106CB’s 104 and 106 are GM-5C type oil breakers. (1963,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138 kV Capacitor Switcher AA
Mark V model which no longer supports modern relaying packages. Mark V’s have been historically prone to mechanism failures and are being replaced system wide where possible. 
156/195 of the relays at this station are electromechanical and 12 are static type. These relays have limited spare part availability, a lack vendor support, no SCADA functionality, and no fault data collection ability. 
In addition, there is corrosion on the steel structures, deteriorated/cracking foundations, existence of cap and pin insulators, and a non-standard station configuration. 
</t>
  </si>
  <si>
    <t>APS-2019-009</t>
  </si>
  <si>
    <t>APS</t>
  </si>
  <si>
    <t>s2045.2</t>
  </si>
  <si>
    <t>Armstrong – New Bethlehem 138 kV Line, New Bethlehem – Brookville 138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</si>
  <si>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|PN-2019- | Transmission Line / Substation Locations | Existing Line Rating (SN / SE) | Existing Conductor Rating (SN / SE) | Limiting Terminal Equipment | 
|----------|------------------------------------------|--------------------------------|-------------------------------------|-----------------------------|
| 025 / APS-2019-009 | Armstrong – New Bethlehem 138 kV Line, New Bethlehem – Brookville 138 kV Line | 293/332, 295/342 | 308/376 ,308/376 | Line Trap, Substation Conductor, Line Trap, Substation Conductor, Circuit Breaker | </t>
  </si>
  <si>
    <t>APS-2019-010</t>
  </si>
  <si>
    <t>s2052.1</t>
  </si>
  <si>
    <t xml:space="preserve">Elko – Shawville 230 kV Line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</si>
  <si>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Elko – Shawville 230 kV Line 
Exiting line rating: 489/554</t>
  </si>
  <si>
    <t>APS-2019-011</t>
  </si>
  <si>
    <t>s2051.2</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</si>
  <si>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Shawville – Shingletown 230 kV Line
Exiting line rating: 489/554</t>
  </si>
  <si>
    <t>APS-2019-014</t>
  </si>
  <si>
    <t xml:space="preserve">Pittsburgh Mills – Springdale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</si>
  <si>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APS-2019-014 | Pittsburgh Mills – Springdale 138 kV Line | 293/302 | 296/332 | Line Trap | </t>
  </si>
  <si>
    <t>APS-2019-015</t>
  </si>
  <si>
    <t>Karns City – Butler 138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</si>
  <si>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APS-2019-015 | Karns City – Butler 138 kV Line | 141/179 | 160/192 | Substation Conductor | </t>
  </si>
  <si>
    <t>ATSI-2018-009</t>
  </si>
  <si>
    <t>ATSI</t>
  </si>
  <si>
    <t>s1987</t>
  </si>
  <si>
    <t>Avon-Fowles 138 kV Q1 and Q3 Line Load at Risk * Reduce the amount of local load loss at risk and mitigate non-planning criteria voltage concerns on the &gt; 100 kV system under contingency conditions. - Loss of Avon-Fowles Q1 138kV line (“B_LINE1_NR_006”) and path-end outage of the Avon-Fowles Q3 138 line. - Results in the potential loss of approximately 60 MWs and 14,000 customers. - Results in the potential low voltage (0.91 p.u.) at Dawson 138kV Substation Or - Common tower outage Avon-Fowles Q1 138kV line and the Avon-Fowles Q3 138 line (“C5-TWL-NR005”). - Results in the consequential load loss of approximately 237 MWs and 68,200 customers.</t>
  </si>
  <si>
    <t>ATSI-2018-021</t>
  </si>
  <si>
    <t>s1872</t>
  </si>
  <si>
    <t>Medina-Medina Industries 69 kV</t>
  </si>
  <si>
    <t>New Customer Connection - A customer requested 69 kV service for load of approximately 10 MVA near the Medina-Medina industries 69 kV line.</t>
  </si>
  <si>
    <t>ATSI-2018-023</t>
  </si>
  <si>
    <t>s1873</t>
  </si>
  <si>
    <t>Black River 138 kV</t>
  </si>
  <si>
    <t>Black River 138 kV Area * Thermal constraints identified in previous Gen Queue and Gen Deliverability Studies. * Future year analysis shows potential thermal constraints. ―For the loss of the Avon-Beaver #1 345 kV Line and the Avon-Beaver #2 345 kV Line results in the Charleston-Lorain 138 kV Line loading to greater than 90%.</t>
  </si>
  <si>
    <t>ATSI-2019-009</t>
  </si>
  <si>
    <t>s1953</t>
  </si>
  <si>
    <t>Maroe-Malinta 34.5 kV Area</t>
  </si>
  <si>
    <t>Maroe-Malinta 34.5 kV Area * The existing Richland-Maroe 34.5kV line is a radial line with limited capability of transferring load onto different circuits for emergency restoration and scheduling of routine maintenance. * The loss of the Richland-Maroe 34.5 kV radial line results in the loss of approximately 8 MW and 2,550 customers at two (2) sub-transmission service points. * The existing Weston-Malinta 34.5 kV line is a radial line with limited capability of transferring load onto a different circuits for emergency restoration and scheduling of routine maintenance. * The loss of the Weston-Malinta 34.5 kV radial line results in the of approximately 6 MW and 1,000 customers at two (2) sub-transmission service points. * The 138 / 34.5 kV transformer #1 at Richland substation is greater than 70 years old and is showing signs of end of life; including oil leaks, failing components, and increasing maintenance. * The 69 / 34.5 kV transformer #3 at Westin substation is greater than 74 years old and is showing signs of end of life; including oil leaks and deteriorating components. * Customers taking sub-transmission service on these two radial lines have requested additional reliability and operational flexibility. - The 34.5kV radial lines cannot be networked due to insufficient short circuit current. - The Westin 69 / 34.5 kV transformer #3 (end of life) does not have the capacity to carry the entire load on a networked 34.5 kV system for a path end outage at Richland substation.</t>
  </si>
  <si>
    <t>ATSI-2019-010</t>
  </si>
  <si>
    <t>Valley Substation</t>
  </si>
  <si>
    <t>Valley &amp; Thiess 138 kV Substation Area The Valley and Thiess 138 kV substations are presently owned by Cuyahoga Falls Municipality with transmission service from the ATSI Babb-Chamberlin 138 kV line. * A transmission line outage of the double circuit networked 138 kV tap (approximately 1 mile) to Valley substation could result in approximately 86 MW and 25,000 Customers interrupted for an extended period of time. * The loss of the Chamberlin-Thiess 138 kV line, followed by the loss of the Babb-Valley 138 kV line (N-1-1) could result in approximately 106 MW and 25,000 customers interrupted for an extended period of time. Evans &amp; Darrow 138 kV Substation Area * The loss of the Babb-Evans 138 kV line, followed by the loss of the East Akron-Evans 138 kV line (N-1-1) results in approximately 25 MW and 4,834 customers interrupted. * The loss of the Chamberlin-Hudson Muni 138 kV line, followed by the loss of the Brady-Hanna 138 kV line (N-1-1), results in approximately 61 MW and 18,800 customers interrupted. Post-contingency voltage drops below 0.92 p.u. in the Darrow substation area. * Over the past five years,
- The Chamberlin-Theiss 138 kV line has experienced five (5) outages (3 sustained, 2 momentary)
- The Theiss-Valley 138 kV line has experienced one (1) outage (1 sustained, 0 momentary)
- The Chamberlin-Hudson Muni 138 kV line has experienced four (4) outages (2 sustained, 2 momentary)
- The Babb-Evans 138 kV line has experienced one (1) outage (1 sustained, 0 momentary)</t>
  </si>
  <si>
    <t>ATSI-2019-015</t>
  </si>
  <si>
    <t>Ashtabula 138 kV</t>
  </si>
  <si>
    <t>Ashtabula 138 kV Substation Equipment and Protection * Two (2) 138 kV breakers (B143 &amp; B149), lightning arresters and associated switches, and control wiring are showing degrading performance, increasing maintenance, age (46-63 years), and obsolescence of equipment and spare parts</t>
  </si>
  <si>
    <t>ATSI-2019-016</t>
  </si>
  <si>
    <t>Chamberlin 138 kV</t>
  </si>
  <si>
    <t>Chamberlin 138 kV Substation * Two (2) 138 kV Oil Circuit Breaker (OCB) breakers (B86 &amp; B69) and MOAB Switch A19 at Chamberlin are showing degrading performance, increasing maintenance, age (&gt; 30 years), and obsolescence of equipment and spare parts.</t>
  </si>
  <si>
    <t>ATSI-2019-050</t>
  </si>
  <si>
    <t>Ashtabula 345 kV</t>
  </si>
  <si>
    <t>Perry-Ashtabula-Erie West 345 kV Line and Surrounding Areas
* Perry-Ashtabula-Erie West 345 kV Line is a three terminal line.
* Three terminal lines are prone to mis-operations, lengthy fault locating analysis and longer restoration efforts.
* Existing transmission relay communication equipment is approaching end of life, is obsolete, and is difficult to maintain and repair.
* Non-planning criteria violation voltage concerns on the &gt; 100 kV system under contingency conditions.
- Loss of the Perry-Ashtabula-Erie West 345 kV (or the Ashtabula 345/138kV TR) followed by the loss of Leroy Center-Stacy Q3 138 kV line.
OR
- Loss of Leroy Center-Ashtabula Q4 138 kV line followed by the loss of the Leroy Center-Stacy Q3 138 kV line.
Results in low voltage and potential local voltage collapse at Stacy substation; load shed of approximately 75 MWs is necessary to maintain system voltages.</t>
  </si>
  <si>
    <t>ATSI-2019-051</t>
  </si>
  <si>
    <t>s2067</t>
  </si>
  <si>
    <t>Pine-Warrendale 69 kV</t>
  </si>
  <si>
    <t>Pine-Warrendale 69 kV Condition Assessment
* Warrendale-Richard segment of the line (approximately 3.6 miles of the 6.42 mile line) has been identified as having obsolete and deteriorated equipment.
- Damaged conductor identified along the line.
- Construction is mostly 42 year old construction; poor inspection results.
* Customers and load at risk: 6,135 customers and 22 MWs of load.
* The Pine-Warrendale 69 kV line has experienced 4 outages in the past five years.</t>
  </si>
  <si>
    <t>ATSI-2019-054</t>
  </si>
  <si>
    <t>s2068</t>
  </si>
  <si>
    <t>Ottawa-West Fremont No.2 138 kV line</t>
  </si>
  <si>
    <t xml:space="preserve">Ottawa-West Fremont #2 138 kV Equipment and Tap Connection * The existing KPF switches A-13135 and A-13136 are obsolete and no longer supported by the manufacturer. The existing customer tap connection (tapped between switch A-13135 and switch A-13136) on the Ottawa-West Fremont #2 138 kV line requires a 270 degree turn and crosses under both the Ottawa-West Fremont #1 and Ottawa-West Fremont #2 138 kV lines which creates operational maintenance constraints. </t>
  </si>
  <si>
    <t>ATSI-2019-057</t>
  </si>
  <si>
    <t>s2064</t>
  </si>
  <si>
    <t>Ashtabula</t>
  </si>
  <si>
    <t xml:space="preserve">New Customer Connection - A customer requested 138 kV
transmission service approximately 75 MVA of load be connected to
the Ashtabula 138 kV substation, approximately 1.7 miles from the
customer substation. </t>
  </si>
  <si>
    <t>ATSI-2019-058</t>
  </si>
  <si>
    <t>s2121</t>
  </si>
  <si>
    <t xml:space="preserve">Lemoyne </t>
  </si>
  <si>
    <t>A customer requested a 138 kV transmission service for a 138/12.47 kV substation with approximately 10.0 MVA of load near Lemoyne substation.</t>
  </si>
  <si>
    <t>ATSI-2019-059</t>
  </si>
  <si>
    <t>McDowell - Sharon (Y-300) 69 kV Line (18.8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</si>
  <si>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McDowell - Sharon (Y-300) 69 kV Line (18.8 Miles) | -059 | McDowell - Dept. of Corrections | 47 / 48 | 47 / 56 | Relay | 6.0 | 195 / 235 (83% Failure Rate) | Woodpecker holes, decay and age | 
|-|-| Dept. of Corrections - Mercer Forge | 47 / 56 | 47 / 56 | - | 1.0 |-|-| 
|-|-| Mercer Forge - Reznor Tap | 47 / 56 | 47 / 56 | - | 0.3 |-|-| 
|-|-| Reznor Tap - Mercer Tap | 47 / 56 | 47 / 56 | - | 1.1 |-|-| 
|-|-| Mercer Tap - Sharon 69kV | 72 / 72 | 80 / 96 | Relay | 10.4 |-|-| </t>
  </si>
  <si>
    <t>ATSI-2019-060</t>
  </si>
  <si>
    <t>East Springfield - London 69 kV Line (29.7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</si>
  <si>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East Springfield - London 69 kV Line (29.7 Miles) | -060 | East Springfield - Titus Tap | 45 / 48 | 45 / 54 | Relay | 4.7 | 273 / 449 (61% Failure Rate) | Decay/rot and age | 
|-|-| Titus Tap - Plattsburg Tap | 45 / 54 | 45 / 54 | - | 5.6 |-|-| 
|-|-| Plattsburg Tap - London Cor. Tap | 45 / 54 | 45 / 54 | - | 7.5 |-|-| 
|-|-| London Cor. Tap - Big Plain Tap | 76 / 92 | 76 / 92 | - | 11.1 |-|-| 
|-|-| Big Plain Tap - London 69kV Line | 76 / 92 | 76 / 92 | - | 0.8 |-|-| 
</t>
  </si>
  <si>
    <t>ATSI-2019-061</t>
  </si>
  <si>
    <t>s2122</t>
  </si>
  <si>
    <t xml:space="preserve">Darrow - Shalersville 69 kV Line (11.2 Miles) </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</si>
  <si>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Darrow - Shalersville 69 kV Line (11.2 Miles) | -061 | Darrow - Little Tikes Tap | 76 / 92 | 76 / 92 | - | 0.7 | 59 / 178 (33% Failure Rate) | Decay, woodpecker holes, and age | 
|-|-| Little Tikes Tap - Streetsboro | 76 / 92 | 76 / 92 | - | 4.3 |-|-| 
|-|-| Streetsboro - Streetsboro | 76 / 92 | 76 / 92 | - | 1.8 |-|-| 
|-|-| Streetsboro - Aurora Plastics Tap | 82 / 103 | 100 / 121 | Switch | 2.2 |-|-| 
|-|-| Aurora Plastics Tap - Shalersville | 100 / 104 | 100 / 121 | Relay | 2.2 |-|-| </t>
  </si>
  <si>
    <t>ATSI-2019-062</t>
  </si>
  <si>
    <t>s2123</t>
  </si>
  <si>
    <t>Clark - Navistar 69 kV Line (11.3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</si>
  <si>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Clark - Navistar 69 kV Line (11.3 Miles) | -062 | Clark - Ferncliff 69kV Line | 76 / 92 | 76 / 92 | - | 2.9 | 93 / 185 (50% Failure Rate) | Age, woodpecker holes, grounding not present | 
|-|-| Ferncliff - Ridgewood 69 kV Line | 76 / 92 | 76 / 92 | - | 1.0 |-|-| 
|-|-| Ridgewood - Navistar 69 kV Line | 45 / 54 | 45 / 54 | - | 7.4 |-|-| </t>
  </si>
  <si>
    <t>ATSI-2019-063</t>
  </si>
  <si>
    <t>s2124</t>
  </si>
  <si>
    <t>Avery Substation No.1 Transformer 138/69 kV</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</si>
  <si>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-063 | Avery Substation No.1 Transformer 138/69 kV | 153 / 153 | 177 / 209 | Line Relay, Substation Conductor | </t>
  </si>
  <si>
    <t>ATSI-2019-064</t>
  </si>
  <si>
    <t>s2125</t>
  </si>
  <si>
    <t>Cloverdale - Canton Central 138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</si>
  <si>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-064 | Cloverdale - Canton Central 138 kV Line | 161 / 194 (S), 182 / 210 (W) | 161 / 194 (S), 182 / 230 (W) | Line Relay (Winter Ratings) | </t>
  </si>
  <si>
    <t>ATSI-2019-065</t>
  </si>
  <si>
    <t>s2126</t>
  </si>
  <si>
    <t xml:space="preserve">Evergreen - Ivanhoe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</si>
  <si>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-065 | Evergreen - Ivanhoe 138kV Line | 200 / 242 (S), 226 / 249 (W) | 200 / 242 (S), 226 / 286 (W) | Line Relay (Winter Rating) | </t>
  </si>
  <si>
    <t>ATSI-2019-066</t>
  </si>
  <si>
    <t>s2127</t>
  </si>
  <si>
    <t xml:space="preserve">Hoytdale - New Castle No.2 138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</si>
  <si>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-066 | Hoytdale - New Castle No.2 138 kV Line | 329 / 373 | 425 / 522 | Relay, Substation Conductor, Disconnect Switch | </t>
  </si>
  <si>
    <t>ATSI-2019-067</t>
  </si>
  <si>
    <t>s2128</t>
  </si>
  <si>
    <t>Crossland - Shenango No.2 138 kV</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</si>
  <si>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-067 | Crossland - Shenango No.2 138 kV | 215 / 215 | 278 / 339 | Relay, Substation Conductor | </t>
  </si>
  <si>
    <t>ATSI-2019-068</t>
  </si>
  <si>
    <t>Salt Spring 138 kV Substation Need</t>
  </si>
  <si>
    <t xml:space="preserve">Salt Springs 138 kV Substation * System analysis shows that after a Salt Springs 138 kV Bus Fault (ATSI-P2-2-OEE138-019) a substantial amount of load is at risk (Approximately 138 MW). * Bus blocking scheme in place is complicated and requires multiple relays to all function properly for every internal and external fault. * The 138 kV breakers B35, B56, B40, B2, B42, B45 do not have enough CTs for separate inputs to a primary and backup differential scheme. * Relays on the Salt Springs-Riverbend 138 kV Line and the relays on the Salt SpringsMasury 138 kV Line have a history of misoperation. * Breakers B35 and B45 are oil circuit breakers over 45 years old </t>
  </si>
  <si>
    <t>ATSI-2019-069</t>
  </si>
  <si>
    <t>Sharon Substation 138 kV Need</t>
  </si>
  <si>
    <t xml:space="preserve">Sharon 138 kV Substation * Increasing maintenance costs for 138 kV breakers B-48 and B-60 * Breakers B-48 and B-60 are over 30 years old * CCVT's are over 25 years old </t>
  </si>
  <si>
    <t>ATSI-2019-070</t>
  </si>
  <si>
    <t>Walmo 69 kV Area Need</t>
  </si>
  <si>
    <t xml:space="preserve">Walmo 69 kV Area * The Cedar Street-Grant Street 69 kV line serves roughly 18.6 MW and 5,287 customers on a 5.8 mile radial with a normally open point near Walmo substation. * The Cedar Street-Grant Street 69 kV Line has experienced 5 outages in the past 5 years (3 sustained) * After the construction of the Shenango 69 kV switching station (s1712 / ISD 12/31/2021) the newly networked Cedar Street-Shenango #2 69 kV line (formally the Cedar Street-Cascade 69 kV and Cedar Street-New Wilmington 69 kV lines) will serve approximately 44.2 MW and 10,842 customers with total line exposure of 23 miles. Walmo substation is currently served from this transmission line. * The Cedar Street-Shenango #2 69 kV Line is exhibiting an upward trend in both minor and major maintenance, with several recent ground-line rejects. * 58% Rejection Rate (191 / 327) * Overall condition, age, woodpecker holes, broken grounds and insulator bells. * 9 line switches on the circuit are aged and do not meet current established design standards * Experienced 8 outages in the past 5 years (all sustained) </t>
  </si>
  <si>
    <t>ATSI-2019-072</t>
  </si>
  <si>
    <t>Relay Misoperation</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</si>
  <si>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-72 | Eber-Swanton 138 kV Line | 327 / 396 | 327 / 420 | Substation Conductor (Winter Ratings) @ Swanton |</t>
  </si>
  <si>
    <t>ATSI-2019-073</t>
  </si>
  <si>
    <t>Eastlake-Lloyd 138 kV Q12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</si>
  <si>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-73 | Eastlake-Lloyd 138 kV Q12 Line | 103 / 132 | 148 / 151 | Substation Conductor, Relay, CTs @ Lloyd |</t>
  </si>
  <si>
    <t>ATSI-2019-074</t>
  </si>
  <si>
    <t>Chamberlin-Hudson East 138 kV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</si>
  <si>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-74 | Chamberlin-Hudson East 138 kV Line | 226 / 249 | 226 / 286 | Relay (Winter Ratings) @ Chamberlin |</t>
  </si>
  <si>
    <t>ATSI-2019-075</t>
  </si>
  <si>
    <t>Eastlake-Nottingham 138 kV Q11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</si>
  <si>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-75 | Eastlake-Nottingham 138 kV Q11 Line | 324 / 382 | 324 / 395 | Meter, Relay @ Eastlake |</t>
  </si>
  <si>
    <t>ATSI-2019-076</t>
  </si>
  <si>
    <t xml:space="preserve">Maclean-Lemoyne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</si>
  <si>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-76 | Maclean-Lemoyne 138 kV Line | 329 / 413 | 376 / 465 | Disconnect Switch @ Maclean | </t>
  </si>
  <si>
    <t>ATSI-2019-077</t>
  </si>
  <si>
    <t>Clinton-CPP 138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</si>
  <si>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-77 | Clinton-CPP 138 kV Line | 187 / 222 | 194 / 237 | Substation Conductor @ Clinton | </t>
  </si>
  <si>
    <t>ATSI-2019-078</t>
  </si>
  <si>
    <t xml:space="preserve">Eastlake-Jordon 138 kV Q14 Line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</si>
  <si>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-78 | Eastlake-Jordon 138 kV Q14 Line | 261 / 317 | 273 / 332 | Substation Conductor, Meter, Relay @ Eastlake &amp; Jordon |</t>
  </si>
  <si>
    <t>ATSI-2019-079</t>
  </si>
  <si>
    <t>Beaver-West Lorain 345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</si>
  <si>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-79 | Beaver-West Lorain 345 kV Line | 1370 / 1720 | 1560 / 1900 | Substation Conductor, Disconnect Switch @ Beaver | </t>
  </si>
  <si>
    <t>ATSI-2019-080</t>
  </si>
  <si>
    <t>Bluebell 138 kV Bus Protection</t>
  </si>
  <si>
    <t>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- 080 | Bluebell 138 kV Bus Protection | 100 / 100 | 164 / 206 | Relays @ Bluebell |</t>
  </si>
  <si>
    <t>ATSI-2019-081</t>
  </si>
  <si>
    <t>Maysville 69 kV Bus Protection</t>
  </si>
  <si>
    <t xml:space="preserve">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- 081 | Maysville 69 kV Bus Protection | 143 / 143 | 153 / 184 | Relays @ Maysville | </t>
  </si>
  <si>
    <t>ATSI-2019-082</t>
  </si>
  <si>
    <t>North Star BlueScope Steel Customer- Need</t>
  </si>
  <si>
    <t xml:space="preserve">Existing Customer Connection - Load Increase An existing transmission customer (North Star BlueScope Steel) is requesting load demand increase for the existing 345/34.5 kV substation to a new peak of 300 MVA on the Fulton-North Star Steel 345 kV line. Requested In-Service Date: 03/01/2021 The customer is also requesting load demand increase for its existing 138/34.5 kV substation to a new peak load of 40 MVA on the Delta-Wauseon 138 kV line. Requested In-Service Date: 11/01/2020 </t>
  </si>
  <si>
    <t>ATSI-2019-083</t>
  </si>
  <si>
    <t>Harding - Jennings 138 kV lines</t>
  </si>
  <si>
    <t xml:space="preserve">Existing Customer Connection - Service Modification - The existing customer requested modification to their current 138 kV transmission service. - The request is to move some of their existing load from the Harding - Jennings Q13 138 kV line to the Harding - Jennings Q11 138 kV line. This request is not for a load increase, but will result in a system topology change. Requested In-Service Date: 02/01/2020 </t>
  </si>
  <si>
    <t>ATSI-2019-084</t>
  </si>
  <si>
    <t>Maclean 138 kV Substation - Need</t>
  </si>
  <si>
    <t xml:space="preserve">Maclean 138 kV Substation - Breakers and Protection Schemes Breakers B132203 and B13204 Oil Circuit Breakers (OCB) are at/beyond expected service life (greater than 30 years) with increasing maintenance concerns; severe hydraulic leaks, oil quality issues, and increasing maintenance trends. The electromechanical relays provide limited bus protection with single point of failure. The bus PTs are at/beyond expected service life (greater than 40 years). </t>
  </si>
  <si>
    <t>ATSI-2019-085</t>
  </si>
  <si>
    <t>Cedar Street 138 / 69 kV Substation - Need</t>
  </si>
  <si>
    <t xml:space="preserve">Cedar 138/69 kV Street Substation - Breakers, Relays, and Control Building Breaker B-26 69 kV Bus Tie Breaker and disconnect switches are at/beyond expected service life (greater than 52 years) with increasing maintenance concerns; deteriorated operating mechanism, spare part availability, and increasing maintenance trends. North and South bus PTs are deteriorating and at/beyond expected service life (greater than 40 years). Transformer 138/69 kV #1, bus protection, and line exit relays are electromechanical and prone to misoperation. Cedar Street - Shenango 138 kV Line Cedar Street - New Castle 138 kV Line Cedar Street - New Castle #1, #2 and #3 69 kV Lines Cedar Street - Frisco #1 and #2 69 kV Lines Cedar Street - McDowell 69 kV Line Cedar Street - Grant Street 69 kV Line Cedar Street - New Wilmington 69 kV Line Cedar Street - Lowellville North 69 kV Line Cedar Street - Lowellville South 69 kV Line Cedar Street - Columbiana 69 kV Line </t>
  </si>
  <si>
    <t>ATSI-2019-086</t>
  </si>
  <si>
    <t>Fowles and Pleasant Valley 138 kV Substation - Need</t>
  </si>
  <si>
    <t xml:space="preserve">Fowles 138 kV Substation - Breaker and substation equipment Breaker B-8 Oil Circuit Breaker (OCB) is at/beyond expected service life (greater than 60 years) with increasing maintenance concerns; hot spots, oil leaks, and increasing maintenance trends. CTs and disconnect switches are at/beyond expected service life. Relays are electromechanical and prone to misoperation Pleasant Valley 138 kV Substation - Breakers and Substation Equipment Breaker B-1 Oil Circuit Breaker (OCB) is at/beyond expected service life (greater than 30 years) with increasing maintenance concerns; hot spots and deteriorated oil within the tank, deterioration of terminal block wiring in the cabinet. CTs and disconnect switches are at/beyond expected service life. </t>
  </si>
  <si>
    <t>ATSI-2019-087</t>
  </si>
  <si>
    <t>Cloverdale Substation - Need</t>
  </si>
  <si>
    <t xml:space="preserve">Cloverdale Substation - Breakers, Relays, and Control Building The transformer 138/69 kV relaying is electro-mechanical and is prone to misoperation. The substation disconnects D264, D262, D195, D193 and D192 have deteriorating blades and jaws. Transformer Breaker B-191 Oil Circuit Breaker (OCB) is aging greater than 30 years with increasing replacement concerns </t>
  </si>
  <si>
    <t>ATSI-2019-088</t>
  </si>
  <si>
    <t>Maple-Pine 69 kV Line &amp; Pine Substation- Need</t>
  </si>
  <si>
    <t xml:space="preserve">Maple-Pine 69 kV Line The existing 69 kV transmission line is approximately 18 miles long with approximately 45 MWs of load and 11,500 customers at risk. The largest customer and load base at risk is located at Mars substation (22 MWs / 5,300 Customers). Overall line condition is adequate based on recent line inspection results. System performance over the past five years: 5 momentary / 6 sustained Pine 69 kV Substation - Breakers and Protection Schemes Several SF6 breakers at Pine substation at/beyond expected service life with increasing maintenance concerns; Breaker B-18 has history of SF6 leaks Breaker B-14 has history of SF6 leaks and has had air tank issues Breaker B-22 has experienced a bushing failure and repairs Breaker B-26 has had a bushing, air receiver, pilot valve and a lower pressure cut-off valve issues The transfer line and bus protection electro-mechanical relays are prone to mis-operate due to components failing without warning. </t>
  </si>
  <si>
    <t>ATSI-2019-089</t>
  </si>
  <si>
    <t>Brush Wellman-Genoa 69kV Line - Need</t>
  </si>
  <si>
    <t xml:space="preserve">Brush Wellman-Genoa 69kV The existing 69 kV transmission line is approximately 11.4 miles long with approximately 20 MWs of load and 2,592 customers at risk. It has four transmission service connection points. 83% of the wood poles failed recent line inspection. Typical age of the line components is 59 years. Six (6) obsolete line switches System performance over the past five years: 1 momentary / 0 sustained </t>
  </si>
  <si>
    <t>ATSI-2020-001</t>
  </si>
  <si>
    <t>Streetsboro 69 kV Area Need</t>
  </si>
  <si>
    <t xml:space="preserve">Streetsboro 69 kV Substation and System Configuration Streetsboro is a straight 69 kV bus with no breakers or interrupting devices. The Ravenna-Lake Rockwell- 69 kV line (approximately 7.59 miles) is a radial line; normally open point near Streetsboro substation. Customers and load at risk: Approximately 5,000 customers / 25 MWs </t>
  </si>
  <si>
    <t>BE-2019-0002</t>
  </si>
  <si>
    <t>BE</t>
  </si>
  <si>
    <t>Westport to Center 115 kV underground transmission line requires relocation to support external customer work. The cables have also been identified for replacement for various issues including movement of splices, corrosion of parts, gassing, availability of spare materials and specialized resources.</t>
  </si>
  <si>
    <t>BG-2020-0001</t>
  </si>
  <si>
    <t>BG</t>
  </si>
  <si>
    <t>BG-2020-0002</t>
  </si>
  <si>
    <t>BG-2020-0003</t>
  </si>
  <si>
    <t>BG-2020-0004</t>
  </si>
  <si>
    <t>COMED-2019-006</t>
  </si>
  <si>
    <t>COMED</t>
  </si>
  <si>
    <t>S2137</t>
  </si>
  <si>
    <t>Quad Cities</t>
  </si>
  <si>
    <t>345 kV Line 0402 (Quad Cities – Cordova) has obsolete relays. Becoming difficult to service REL352 phase comparison relays. They are being phased out of our system. Line is an intertie between PJM/MISO.</t>
  </si>
  <si>
    <t>COMED-2019-007</t>
  </si>
  <si>
    <t>S2138</t>
  </si>
  <si>
    <t>Kendall - Lockport</t>
  </si>
  <si>
    <t>Network project n5144 is rebuilding 345 kV Kendall – Lockport double circuit towers for 16 miles in 2022 to increase line 10805 rating. New conductor will be T2-1113 (1448 MVA SN/1863 MVA SE). 345 kV Line 10806 runs in parallel on the same towers. Existing conductor is 2156 kcm(1334 MVA SN/1726 MVA SE). The disconnect switch at Lockport is a non-standard 1600 A switch. 138 kV lines 0908 (Joliet – Shorewood) and 9117 (Shorewood – Cargo Court) run along the same ROW for 10.5 miles on wood poles. The wood poles are 59-60 years old.  ComEd intends to eliminate wood poles on the transmission system.</t>
  </si>
  <si>
    <t>Dayton-2019-005</t>
  </si>
  <si>
    <t>Dayton</t>
  </si>
  <si>
    <t>- Existing distribution 12.47KV circuits AZ1210 and AZ1205 from Vandalia Substation exceeded their thermal rating this past summer. There continues to be strong load growth in this area with multiple transmission and distribution customer requests. - Distribution circuits that supply the growing load center emanate from distant substations and end-use customers are beginning to see voltage issues. Specifically this has been an issue on distribution circuit OC1204 from West Milton. - There are critical customers served in this area and there is a need to supply sufficient capacity and diversity to ensure continued reliable operations amid the rapid load growth.</t>
  </si>
  <si>
    <t>Dayton-2019-009</t>
  </si>
  <si>
    <t>s2150</t>
  </si>
  <si>
    <t>Brookville, Ohio</t>
  </si>
  <si>
    <t>An new industrial customer has requested a new delivery point in Brookville, Ohio. The potential customer site is located north of Upper Lewisburg Salem Rd and west of Arlington Rd in close proximity to the existing 6639 transmission line. The route of the existing 6639 line is shown in the graphic on the right side of the slide.-Prior to the need for full transmission capacity, the customer will require 500kW of capacity immediately to begin construction activities. By April 1, 2020 the customer will require a minimum of 5MW of total capacity to finalize building construction and the installation of production equipment. By November of 2020, the full substation and capacity for an 11MVA load will be required. There are long-terms plan for the customer to potentially grow to a 26MVA load.-In order to support the customer’s delivery needs, support local economic development, and maintain system reliability for all customers, it is necessary to promptly begin designing and building a comprehensive solution that can supply the customer needs and meet the schedule outlined in this slide.</t>
  </si>
  <si>
    <t>Dayton-2019-010</t>
  </si>
  <si>
    <t>New Bremen, Ohio</t>
  </si>
  <si>
    <t xml:space="preserve">An industrial customer served from the Sidney substation intends to add 10 MVA of load in 2020 Q3. All three of the 69/12 kV transformers at Sidney substation are already loaded to ~90% during peak times. The loss of one of the three 69/12 kV transformers </t>
  </si>
  <si>
    <t xml:space="preserve">DEOK-2018-003 </t>
  </si>
  <si>
    <t>DEOK</t>
  </si>
  <si>
    <t>New and existing industrial load growth in the area west of the Cincinnati/Northern Kentucky International Airport is predicted to exceed the capacity of the local distribution system. An additional 40MWs is requested.</t>
  </si>
  <si>
    <t>DEOK-2019-001</t>
  </si>
  <si>
    <t>The distribution system feeding this area from Hebron and Limaburg is nearing its capacity limit. 70-90 MVA of load growth is expected in this area over the next five years. Duke Energy Distribution has requested a new transmission to distribution substation in the Petersburg, KY area.</t>
  </si>
  <si>
    <t>DEOK-2019-004</t>
  </si>
  <si>
    <t>The painted lattice tower that supports the Miami Fort – Clifty Creek 138kV line has deep rust exhibiting heavy pack-out including deformed members and missing bolts. Concrete foundations are spalling causing exposure of reinforcing steel resulting in the delamination of concrete. Anchor bolts are rusting and as a result are showing significant section loss causing a reduction in tensile strength. Subsequent to this 86 year old tower’s installation adjacent to Miami Fort generation station a fly ash pond was built near it. The tower now sits in/on the dike between the fly ash pond and the Ohio River. The owner of the fly ash pond considers this high risk and has asked that the tower be moved off the dike. The condition of the tower combined with its use is also a risk. This tower is one side of the Ohio River crossing.</t>
  </si>
  <si>
    <t>DEOK-2019-005</t>
  </si>
  <si>
    <t>Duke Energy Distribution has requested a new delivery point at Aicholtz substation. The two 69/13kV 10.5MVA transformers at Aicholtz are currently loaded to 86%. There are plans for new subdivisions and a new Medical Center in this area. Distribution Planning projects the transformers at Aicholtz will be loaded to 95% by 2020. Subsequent commercial development is expected.</t>
  </si>
  <si>
    <t>DEOK-2019-020</t>
  </si>
  <si>
    <t>Locust - Fairfield</t>
  </si>
  <si>
    <t xml:space="preserve">Buckeye Power, on behalf of Butler Rural Electric Cooperative, has requested Duke Energy review options for improving the reliability of the 34 mile long, 69 kV circuit from Fairfield to Locust substations. The six BREC delivery points connected to the circuit serve 5,135 customers and experienced 7,015,437 customer minutes of interruption (CMI) in the 2009-2019 YTD period [data provided by Buckeye Power]. Duke Energy’s Stillwell and River Circle substations serve 3,130 customers and experienced 4,596,672 CMI in the 2009-2019 YTD period. </t>
  </si>
  <si>
    <t>DEOK-2019-023</t>
  </si>
  <si>
    <t>Wyscarver – Merrell Dow</t>
  </si>
  <si>
    <t xml:space="preserve">The 69kV feeder from Wyscarver to Marion Merrell Dow is in deteriorating condition. Constructed in 1940 with wooden mono poles and cross arms, and 300 and 400 kcmil copper conductor, 18% of the 101 structures were rejected and 12 open conditions were reported during a recent inspection. The line has had one momentary and eight sustained outages in the last five years with 5,042 customers experiencing an average outage time of 574 minutes. </t>
  </si>
  <si>
    <t>DEOK-2019-024</t>
  </si>
  <si>
    <t>Brighton  69/13kV substation</t>
  </si>
  <si>
    <t xml:space="preserve">The City of Cincinnati is planning to replace the Western Hills Viaduct. The new roadway will be constructed immediately south of the existing roadway. Brighton substation is in the path of the new roadway. Brighton serves 40MW of residential, commercial and light industrial load with two 69/13kV 35MVA transformers connected to five feeder exits each. </t>
  </si>
  <si>
    <t>DEOK-2019-025</t>
  </si>
  <si>
    <t>Clermont, Beckjord</t>
  </si>
  <si>
    <t xml:space="preserve">Clermont substation is one of three sources of supply to the far eastern 69 kV system serving large portions of Clermont and Brown Counties. The vintage 1950’s substation is in deteriorating condition. Structural steel is rusting. Concrete footings are starting to crack and spall. There are 138kV &amp; 69kV cap and pin insulators which are prone to failure. Clermont has two 138/69kV 33MVA transformers. TB1 was manufactured in 1953. TB2 was manufactured in 1962. Both transformers continue to show increasing levels of gassing. Elevated levels of acetylene indicate internal problems. Doble testing indicates the insulation on the windings is deteriorating. Ground switches are used as high side protective devices. This old design causes a fault on the 138kV system when they operate, interrupting the 138kV Circuit from Beckjord to Summerside.  If there is a fault on a transformer or bus it could result in a sustained outage to the 138kV circuit, effectively causing all of Clermont substation to be de-energized. It is impossible to install high side circuit switchers as protective devices and 138kV line switches for sectionalizing due to the configuration of the substation.  To do this would require a complete substation rebuild. The hillside site is too small to reconfigure or rebuild to current standards. </t>
  </si>
  <si>
    <t>DEOK-2019-026</t>
  </si>
  <si>
    <t>Fairfield 138/69/34 kV Substation</t>
  </si>
  <si>
    <t xml:space="preserve">At Fairfield substation 138/34kV 56MVA TB1 is showing high levels of dissolved combustible gasses, especially acetylene indicating arcing in this 54 year old transformer. 138/69/34kV TB2’s tertiary winding is connected to a grounding transformer and a 34kV distribution bus. This old system design exposes the transmission system to greater risk due to faults on the distribution system. </t>
  </si>
  <si>
    <t>DEOK-2019-027</t>
  </si>
  <si>
    <t>Elmwood 138/69/13 kV Substation</t>
  </si>
  <si>
    <t xml:space="preserve">At Elmwood substation Duke Distribution is replacing switchgear on 13kv Bus 1 and 13kV Bus 2 with open air switches. Buses 1 and 2 presently have a single feed, the tertiary winding of 138/69/13kV 55MVA TB6. The transmission system is exposed to faults from five distribution feeders through this tertiary winding. </t>
  </si>
  <si>
    <t>DOM-2018-017</t>
  </si>
  <si>
    <t>DOM</t>
  </si>
  <si>
    <t>PJM South</t>
  </si>
  <si>
    <t>Kingsboro</t>
  </si>
  <si>
    <t>DENC Distribution has submitted a request for a new substation (Kingsboro) to serve two new customers located in Edgecombe County, North Carolina.   DENC Distribution does not have distribution facilities in the area to serve this customer load request.  The two customers request service, one by 7/1/2019 and the other by 1/15/2020.</t>
  </si>
  <si>
    <t>DOM-2019-020</t>
  </si>
  <si>
    <t>s2129</t>
  </si>
  <si>
    <t>Enterprise 230 kV Delivery – Add 3rd TX – DEV</t>
  </si>
  <si>
    <t>DEV Distribution has submitted a DP Request to add a 3rd, 84 MVA distribution transformer at Enterprise Substation in Loudoun County. The new transformer is being driven by continued datacenter load growth and alternate feed contract reservations. Requested in-service date is 07/15/2020.  Note: Distribution’s Customer is also requesting 145 MVA of alternate capacity.</t>
  </si>
  <si>
    <t>DOM-2019-022</t>
  </si>
  <si>
    <t>s2130</t>
  </si>
  <si>
    <t>Poland Road 230kV Delivery- Add 4th TX - DEV</t>
  </si>
  <si>
    <t>DEV Distribution has submitted a DP Request to add a 4th, 84 MVA distribution transformer at Poland Road Substation in Loudoun County. The new transformer is being driven by continued load growth in the area and contingency loading for loss of one of the xisting transformers. Requested inservice date is 12/31/2021.</t>
  </si>
  <si>
    <t>DOM-2019-023</t>
  </si>
  <si>
    <t>s2131</t>
  </si>
  <si>
    <t>Brickyard 230kV Delivery - DEV</t>
  </si>
  <si>
    <t>DEV Distribution has submitted a DP Request for a new substation (Brickyard) to support a new datacenter campus in Prince William County with a total load in excess of 100 MW. Requested in-service date is 12/15/2021.</t>
  </si>
  <si>
    <t>DOM-2019-024</t>
  </si>
  <si>
    <t>s2132</t>
  </si>
  <si>
    <t>Poland Road 230kV Delivery- Add 5th TX - DEV</t>
  </si>
  <si>
    <t xml:space="preserve">DEV Distribution has submitted a DP Request to add a 5th, 84 MVA distribution transformer at Poland Road Substation in Loudoun County. The new transformer is being driven by continued load growth in the area and contingency loading for loss of one of the existing transformers. Requested in-service date is 10/15/2022. Initial In-Service Load: Summer 268.0 MW Projected 2024 Load: Summer 293.0 MW </t>
  </si>
  <si>
    <t>DOM-2019-025</t>
  </si>
  <si>
    <t>Coleman Creek 115kV DP - MEC</t>
  </si>
  <si>
    <t>ODEC has submitted a request on behalf of Mecklenburg Electric Coop (MEC) for a new delivery point (Coleman Creek) at Boydton, VA, to support a new datacenter campus with a total load in excess of 100 MW. The customer requests service by August 1, 2020.</t>
  </si>
  <si>
    <t>DOM-2019-026</t>
  </si>
  <si>
    <t>s2133</t>
  </si>
  <si>
    <t>Dawsons Crossroads 115kV Delivery - DEV</t>
  </si>
  <si>
    <t xml:space="preserve">NCEMC has submitted a request on behalf of Halifax EMC (HEMC) for a new Delivery Point (Dawsons Crossroads) at Halifax, NC, to replace an existing distribution Delivery Point due to poor reliability. The customer requests service by November 1, 2020. </t>
  </si>
  <si>
    <t>DOM-2019-027</t>
  </si>
  <si>
    <t>Chickahominy TX #1 Replacement - THA</t>
  </si>
  <si>
    <t>Chickahominy 500-230 kV 840 MVA transformer #1 needs to be replaced as a result of Dominion’s ongoing transformer health assessment (THA) process.  This process considers design characteristics, past electrical test results, dissolved gas-in-oil test results, age, ongoing maintenance issues, and past failures of similar designed transformers.
This transformer was manufactured in 1987 and is the last Westinghouse shell transformer on the Dominion System, these transformers have known issues.
Drivers for replacement are:
* Reduced BIL Ratings 
* Previously remanufactured following failure
* Transformers of this manufacture are considered suspect due to previous transformer failures</t>
  </si>
  <si>
    <t>DOM-2019-028</t>
  </si>
  <si>
    <t>s2134</t>
  </si>
  <si>
    <t>Mt. Storm 2nd GIS Building</t>
  </si>
  <si>
    <t xml:space="preserve">Ice and weather continue to be an issue at Mt Storm Substation that affects the operation and maintenance of the remaining outdoor equipment located in the substation. In 2014 half the existing 500 kV substation equipment was converted to GIS. </t>
  </si>
  <si>
    <t>DOM-2019-030</t>
  </si>
  <si>
    <t>s2135</t>
  </si>
  <si>
    <t>Lexington TX#4 Replacement - DEV</t>
  </si>
  <si>
    <t xml:space="preserve">Lexington Tx#4 is a 168 MVA 230/115 kV transformer originally manufactured by Ferranti Packard in 1986. This transformer is being replaced as part of our strategic transmission transformer replacement program as based on the results of our ongoing transformer health assessment (THA) process. Detailed drivers are: DGA indicates trending upward levels of Hydrogen, Methane, along with high levels of carbon monoxide and carbon dioxide since 1997. Oil was degasified in 2009 but gas trending continues. Reduced BIL ratings </t>
  </si>
  <si>
    <t>DOM-2019-031</t>
  </si>
  <si>
    <t>s2136</t>
  </si>
  <si>
    <t>Gordonsville TX#3 Replacement - DEV</t>
  </si>
  <si>
    <t xml:space="preserve">Gordonsville Tx#3 is a 224 MVA 230/115 kV transformer originally manufactured by Cooper Power Systems in 1990. This transformer is being replaced as part of our strategic transmission transformer replacement program as based on the results of our ongoing transformer health assessment (THA) process. Detailed drivers are: Transformer failed in service at Dooms in 1999, repaired / remanufactured in 2000 and returned to service in Gordonsville in 2005. Oil DGA indicates trending upward levels of Methane and Ethylene, along with high levels of carbon monoxide and carbon dioxide since returning to service. Reduced BIL ratings </t>
  </si>
  <si>
    <t>DOM-2020-001</t>
  </si>
  <si>
    <t>Cloverhill 230kV Delivery- Add 3rd TX - DEV</t>
  </si>
  <si>
    <t>DEV Distribution has submitted a DP Request to add a 3rd, 84 MVA distribution transformer at Cloverhill Substation in Prince William County. The new transformer is being driven by continued load growth in the area and contingency loading for loss of one of the existing transformers. Requested in-service date is 06/01/2022.</t>
  </si>
  <si>
    <t>DOM-2020-003</t>
  </si>
  <si>
    <t>Aviator Substation</t>
  </si>
  <si>
    <t>DEV Distribution has submitted a DP Request for a new substation (Aviator) to accommodate a new datacenter campus in Loudoun County with a total load in excess of 100MW.  Requested in-service date is 6/01/2023.</t>
  </si>
  <si>
    <t>DOM-2020-006</t>
  </si>
  <si>
    <t>North Anna Station 500kV Breaker Replacements</t>
  </si>
  <si>
    <t xml:space="preserve">North Anna Station 500 kV Breakers 57302 &amp; H602 are live tank breakers with external CTs and continue to have ongoing reliability issues.  They were built in 2002.  No internal breaker condition monitoring is available with these type of breakers.
</t>
  </si>
  <si>
    <t>DPL-2019-0002</t>
  </si>
  <si>
    <t>DPL</t>
  </si>
  <si>
    <t>Grasonville Substation</t>
  </si>
  <si>
    <t>Grasonville Substation is in a deteriorated condition and has experienced flooding issues</t>
  </si>
  <si>
    <t>DPL-2019-0003</t>
  </si>
  <si>
    <t>Queenstown Area Reliability</t>
  </si>
  <si>
    <t xml:space="preserve">Customers in the Queenstown area historically experience poor service reliability due to high customer counts on feeders and minimal distribution automation capability. MD PSC has mandated that DPL improve reliability in the state. </t>
  </si>
  <si>
    <t>DPL-2019-001</t>
  </si>
  <si>
    <t>DUQ-2019-001</t>
  </si>
  <si>
    <t>DUQ</t>
  </si>
  <si>
    <t>The Pennsylvania Turnpike Commission (PTC) has informed Duquesne Light Company (DLC) that it plans to construct an expressway from Jefferson Hills Borough to I-376 in Monroeville. The initial construction phases of this expressway begin in Jefferson Hills and end in the city of Duquesne. The construction of this expressway will closely follow the DLC transmission corridor between the Wilson and Port Perry transmission stations and, as such, a number of DLC’s existing transmission structures will be impacted and/or displaced. The PTC has requested that all DLC modifications are completed prior to the start of the corresponding expressway construction phase, the last of which is 3/1/2023.</t>
  </si>
  <si>
    <t>EKPC-2020-001</t>
  </si>
  <si>
    <t>EKPC</t>
  </si>
  <si>
    <t>Marion Co New Customer Load</t>
  </si>
  <si>
    <t>A new industrial customer has requested a new delivery point for a peak demand of 36 MW by 10/1/2020. The new delivery point is located in Marion Co, KY approximately 0.3 miles from EKPC’s 161 KV transmission near the existing EKPC owned 161/24.9 KV Marion County Industrial Park distribution substation. The existing distribution infrastructure is not capable of serving this request.</t>
  </si>
  <si>
    <t>JCPL-2019-008</t>
  </si>
  <si>
    <t>JCPL</t>
  </si>
  <si>
    <t>Atlantic - Red Bank (S1033)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</si>
  <si>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780 * After: 709 / 869 </t>
  </si>
  <si>
    <t>JCPL-2019-009</t>
  </si>
  <si>
    <t>Atlantic - Eaton Crest - Red Bank (T2020)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</si>
  <si>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line trap, substation conductor * Before: 678 / 780 * After: 709 / 869 </t>
  </si>
  <si>
    <t>JCPL-2019-010</t>
  </si>
  <si>
    <t>Pohatcong - West Wharton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</si>
  <si>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813 * After: 709 / 869 </t>
  </si>
  <si>
    <t>JCPL-2019-011</t>
  </si>
  <si>
    <t>Gillette - Traynor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</si>
  <si>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802 * After: 843 / 1011 </t>
  </si>
  <si>
    <t>JCPL-2019-012</t>
  </si>
  <si>
    <t>Greystone - West Wharton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</si>
  <si>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678 / 813 * After: 709 / 869 </t>
  </si>
  <si>
    <t>JCPL-2019-013</t>
  </si>
  <si>
    <t>Raritan River - Werner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</si>
  <si>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Circuit Breaker, Substation Conductor, Line Relaying, Current Transformer * Before: 652 / 739 * After: 709 / 869 </t>
  </si>
  <si>
    <t>JCPL-2019-014</t>
  </si>
  <si>
    <t>Greystone - Portland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</si>
  <si>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830 / 1000 * After: 910 / 1077 </t>
  </si>
  <si>
    <t>JCPL-2019-015</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</si>
  <si>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813 * After: 709 / 869 </t>
  </si>
  <si>
    <t>JCPL-2019-016</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</si>
  <si>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t>
  </si>
  <si>
    <t>JCPL-2019-017</t>
  </si>
  <si>
    <t>Atlantic - Smithburg 230 kV Line</t>
  </si>
  <si>
    <t>JCPL-2019-018</t>
  </si>
  <si>
    <t>JCPL-2019-019</t>
  </si>
  <si>
    <t>Chester - Glen Gardner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</si>
  <si>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650 / 817 * After: 709 / 869 </t>
  </si>
  <si>
    <t>JCPL-2019-020</t>
  </si>
  <si>
    <t>Gilbert - Glen Gardner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</si>
  <si>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Wave Trap, Line Relaying, Current Transformer, Breaker and Terminal Switches, Line Metering * Before: 815 / 923 * After: 1136 / 1311 </t>
  </si>
  <si>
    <t>JCPL-2019-021</t>
  </si>
  <si>
    <t>Chester - West Wharton 230 kV Line</t>
  </si>
  <si>
    <t>JCPL-2019-022</t>
  </si>
  <si>
    <t xml:space="preserve">* Line sections are exhibiting deterioration, increasing maintenance needs. Transmission line is approaching end of life * Transmission line ratings are limited by terminal equipment * Identified Structures (end of life / total): 260 / 416 (63% Failure Rate) * Failure reasons: Age, bad/cut/missing grounds, woodpecker holes, etc. |Transmission Line / Substation Locations | Existing Circuit Rating (SN/SE) |Existing Conductor Rating (SN / SE) |Limiting Terminal Equipment |Length of Line (miles) | |Bernardsville – Long Lines 34.5 kV Line |44 / 47 |44 / 53 |Line Relaying, Substation Conductor |5.3 | |Long Lines – Greater Crossroads 34.5 kV Line |44 / 53 |44 / 53 |- |3.2 | |Greater Crossroads – Merck 34.5 kV Line |44 / 53 |44 / 53 |- |6.2 | </t>
  </si>
  <si>
    <t>JCPL-2019-023</t>
  </si>
  <si>
    <t xml:space="preserve">* Line sections are exhibiting deterioration, increasing maintenance needs. Transmission line is approaching end of life * Transmission line ratings are limited by terminal equipment * Identified Structures (end of life / total): 275 / 346 (79% Failure Rate) * Failure reasons: Age, bad/cut/missing grounds, woodpecker holes, etc. |Transmission Line / Substation Locations | Existing Circuit Rating (SN/SE) |Existing Conductor Rating (SN / SE) |Limiting Terminal Equipment |Length of Line (miles) | |Gilbert – Bridgeton 34.5 kV Line |37 / 45 |37 / 45 |- |3.9 | |Bridgeton – Frenchtown 34.5 kV Line |37 / 45 |37 / 45 |- |2.3 | |Frenchtown – Frenchtown Solar 34.5 kV Line |39 / 48 |39 / 48 |- |4.6 | |Frenchtown Solar – Rosemont 34.5 kV Line |39 / 48 |39 / 48 |- |3.5 | |Rosemont – Alexauken 34.5 kV Line |39 / 48 |39 / 48 |- |4.5 | |Alexauken – Rocktown 34.5 kV Line |44 / 53 |44 / 53 |Line Relaying |2.0 | </t>
  </si>
  <si>
    <t>JCPL-2019-024</t>
  </si>
  <si>
    <t xml:space="preserve">* Line sections are exhibiting deterioration, increasing maintenance needs. Transmission line is approaching end of life * Transmission line ratings are limited by terminal equipment * Identified Structures (end of life / total): 181 / 383 (48% Failure Rate) * Failure reasons: Age, bad/cut/missing grounds, woodpecker holes, etc. |Transmission Line / Substation Locations | Existing Circuit Rating (SN/SE) |Existing Conductor Rating (SN / SE) |Limiting Terminal Equipment |Length of Line (miles) | |Greystone – Davis 34.5 kV Line |66 / 79 |70 / 85 |Substation Conductor |2.2 | |Davis – Alderney 34.5 kV Line |46 / 58 |46 / 58 |- |0.3 | |Alderney – Tabor Tap 34.5 kV Line |46 / 58 |46 / 58 |- |0.3 | |Tabor Tap – Morristown Tap 34.5 kV Line |44 / 53 |44 / 53 |- |1.1 | |Morristown Tap – Morris Plains Tap 34.5 kV Line |44 / 53 |44 / 53 |- |0.2 | |Morris Plains Tap – Morristown 34.5 kV Line |34 / 43 |34 / 43 |- |3.6 | |Morris Plains Tap – Morris Plains 34.5 kV Line |41 / 52 |83 / 100 |Disconnect Switches |1.5 | |Morristown Tap – Whippany |41 / 50 |41 / 50 |- |6.2 | </t>
  </si>
  <si>
    <t>JCPL-2019-025</t>
  </si>
  <si>
    <t xml:space="preserve">* Line sections are exhibiting deterioration, increasing maintenance needs. Transmission line is approaching end of life * Transmission line ratings are limited by terminal equipment * Identified Structures (end of life / total): 182 / 257 (71% Failure Rate) * Failure reasons: Age, bad/cut/missing grounds, rot/decay, woodpecker holes, etc. |Transmission Line / Substation Locations | Existing Circuit Rating (SN/SE) |Existing Conductor Rating (SN / SE) |Limiting Terminal Equipment |Length of Line (miles) | |Highlands – Sandy Hook 34.5 kV Line |37 / 38 |37 / 38 |- |1.1 | |Sandy Hook Switch Point – Sandy Hook 34.5 kV Line |26 / 33 |37 / 38 |Substation Conductor |0.1 | |Sandy Hook Switch Point – Sea Bright Switch Point 34.5 kV Line |37 / 38 |37 / 38 |- |2.4 | |Sea Bright Switch Point – Monmouth Beach 34.5 kV Line |35 / 38 |35 / 38 |- |2.0 | |Monmouth Beach – Long Branch 34. 5 kV Line |34 / 38 |34 / 38 |- |2.2 | </t>
  </si>
  <si>
    <t>JCPL-2019-026</t>
  </si>
  <si>
    <t xml:space="preserve">* Line sections are exhibiting deterioration, increasing maintenance needs. Transmission line is approaching end of life * Transmission line ratings are limited by terminal equipment * Identified Structures (end of life / total): 132 / 134 (99% Failure Rate) * Failure reasons: Age, bad/cut/missing grounds, rot/decay, woodpecker holes, etc. |Transmission Line / Substation Locations | Existing Circuit Rating (SN/SE) |Existing Conductor Rating (SN / SE) |Limiting Terminal Equipment |Length of Line (miles) | |Gillette – Green Village 34.5 kV Line |41 / 50 |41 / 50 |- |5.7 | </t>
  </si>
  <si>
    <t>JCPL-2019-027</t>
  </si>
  <si>
    <t xml:space="preserve">* Line sections are exhibiting deterioration, increasing maintenance needs. Transmission line is approaching end of life * Transmission line ratings are limited by terminal equipment * Identified Structures (end of life / total): 155 / 322 (48% Failure Rate) * Failure reasons: Age, bad/cut/missing grounds, rot/decay, woodpecker holes, etc |Transmission Line / Substation Locations | Existing Circuit Rating (SN/SE) |Existing Conductor Rating (SN / SE) |Limiting Terminal Equipment |Length of Line (miles) | |Traynor – Madison Switch Point 34.5 kV Line |39 / 50 |39 / 50 |- |1.5 | |Madison Switch Point – Madison 34.5 kV Line |55 / 67 |55 / 67 |- |1.0 | |Madison Switch Point – Academy 34.5 kV Line |35 / 44 |35 / 44 |- |3.6 | |Academy – Okner 34.5 kV Line |44 / 53 |44 / 53 |- |2.2 | |Okner – Mount Pleasant 34.5 kV Line |38 / 49 |38 / 49 |- |1.1 | |Mount Pleasant – Whippany 34.5 kV Line |41 / 49 |46 / 58 |Substation Conductor |1.5 | </t>
  </si>
  <si>
    <t>JCPL-2019-028</t>
  </si>
  <si>
    <t>Atlantic SVC</t>
  </si>
  <si>
    <t>The Atlantic SVC has an increasing trend of outages and failures increasing maintenance needs.</t>
  </si>
  <si>
    <t>ME-2019-009</t>
  </si>
  <si>
    <t>ME</t>
  </si>
  <si>
    <t>Middletown Junction - Swatara Hill - Campbelltown 69 kV Line Rehab/Rebuild</t>
  </si>
  <si>
    <t xml:space="preserve">* Line sections are exhibiting deterioration, increasing maintenance needs. Transmission line is approaching end of life * Transmission line ratings are limited by terminal equipment. </t>
  </si>
  <si>
    <t>ME-2019-030</t>
  </si>
  <si>
    <t>New Customer on the Martins Creek - Siegfried #2 230 kV line</t>
  </si>
  <si>
    <t xml:space="preserve">New Customer Connection – A customer requested 230 kV service; anticipated load of approximately 27 MVA; location is near the PPL Martins Creek – Siegfried #2 230 kV line.
Requested in-service date is 6/1/2021
</t>
  </si>
  <si>
    <t>ME-2019-031</t>
  </si>
  <si>
    <t>* The loss of Gitts Run substation results in loss of approximately 40 MW of load and approximately 2900 customers. * Substation consists of: * Four 115 kV transmission lines * Two distribution transformers connected to transmission with switches * One normally open bus tie switch</t>
  </si>
  <si>
    <t>ME-2019-033</t>
  </si>
  <si>
    <t>* The loss of Hamilton substation results in loss of approximately 30 MW of load and approximately 3600 customers. * Substation consists of: * Two 115 kV lines. * Two distribution transformers connected with switches * One generator connected with a switch</t>
  </si>
  <si>
    <t>ME-2019-034</t>
  </si>
  <si>
    <t>* The loss of Campbelltown substation results in loss of approximately 40 MW of load and approximately 8800 customers. * Substation consists of: * Three networked 69 kV transmission lines * Two distribution transformers connected to bus with switches * No bus tie breaker</t>
  </si>
  <si>
    <t>ME-2019-039</t>
  </si>
  <si>
    <t>S2170</t>
  </si>
  <si>
    <t>Campbelltown - Middletown - North Hershey 69 kV Line Rebuild</t>
  </si>
  <si>
    <t>Campbelltown – Middletown – North Hershey 69 kV line sections are exhibiting deterioration. * Total line distance is approximately 19.7 miles. * 260 out of 407 structures failed inspection (64% failure rate). * Failure reasons include age, decay, woodpecker holes. * Transmission line ratings are limited by terminal equipment: * Campbelltown – Campbelltown Tap 69 kV line (substation conductor, disconnect switches, relaying) * Existing line rating: 71/91 MVA (SN/SE) * Existing conductor rating: 139/169 MVA (SN/SE) * Middletown – Wood St Tap 69 kV line (disconnect switches, line relaying, substation conductor) * Existing line rating: 82/103 MVA (SN/SE) * Existing conductor rating: 139/169 MVA (SN/SE)</t>
  </si>
  <si>
    <t>ME-2019-040</t>
  </si>
  <si>
    <t>Carsonia - Lyons - North Boyertown 69 kV line</t>
  </si>
  <si>
    <t>Carsonia – Lyons – North Boyertown 69 kV line is exhibiting deterioration. * Total line distance is approximately 22.8 miles. * 339 out of 447 structures failed inspection (76% failure rate). * Failure reasons include age, woodpecker holes, bayonet pole, top rot. Thermal loading on the Clousers Crossing – North Boyertown 69 kV section is ~105% of the SE rating for the N-1-1 loss of the East Topton – Huffs Church 69 kV line section (bus 204829 to bus 20867) &amp; North Boyertown 230-69 kV transformer (ME-P1-2-230- 003) (2018 RTEP Model – 2023 Summer) Transmission line ratings are limited by terminal equipment Lyons – Lyons tap 69 kV line (line relaying) * Existing line rating: 167/167 MVA (SN/SE) * Existing conductor rating: 218/251 MVA (SN/SE)</t>
  </si>
  <si>
    <t>ME-2019-041</t>
  </si>
  <si>
    <t>Lucent - Muhlenberg 69 kV line</t>
  </si>
  <si>
    <t>Lucent – Muhlenberg 69 kV line – Terminal equipment has an increased risk of failure (circuit breaker, disconnect switches, line relaying) due to obsolescence of equipment. Limited spare parts are available. * Circuit breakers are 50+ years old with Type U bushings and have a history of oil leaks * Lucent disconnect switch has bad contacts * Line relays have a history of overtripping Transmission line rating is limited by terminal equipment: Lucent – Spring Valley 69 kV line (substation conductor, disconnect switches) * Existing line rating: 71/91 MVA (SN/SE) * Existing conductor rating: 111/134 MVA (SN/SE) Spring Valley – MG Tap 69 kV line (substation conductor, disconnect switches) * Existing line rating: 82/103 MVA (SN/SE) * Existing conductor rating: 111/134 MVA (SN/SE) MG Tap – Muhlenberg 69 kV line (substation conductor, disconnect switches) * Existing line rating: 71/91 MVA (SN/SE) * Existing conductor rating: 111/134 MVA (SN/SE)</t>
  </si>
  <si>
    <t>ME-2019-042</t>
  </si>
  <si>
    <t>S2171</t>
  </si>
  <si>
    <t>Middletown Junction - Olmsted - Middletown 69 kV Line Terminal Upgrades</t>
  </si>
  <si>
    <t>Middletown Junction – Olmstead - Middletown 69 kV line – Terminal equipment has an increased risk of failure (circuit breaker, disconnect switches, line relaying) due to obsolescence of equipment. Limited spare parts are available. * Circuit breakers are 50+ years old with Type U bushings * Circuit breakers have a history of failed compressor belt * Circuit breaker has failing dielectric strength Transmission line rating is limited by terminal equipment: Middletown Junction – Olmstead 69 kV line (line relaying) * Existing line rating: 71/91 MVA (SN/SE) * Existing conductor rating: 111/134 MVA (SN/SE) Wood Street Tap – Wood Street 69 kV line (substation conductor) * Existing line rating: 38/49 MVA (SN/SE) * Existing conductor rating: 53/64 (SN/SE) Wood Street Tap – Middletown 69 kV line (substation conductor, disconnect switches, relaying) * Existing line rating: 51/66 MVA (SN/SE) * Existing conductor rating: 139/169 MVA (SN/SE)</t>
  </si>
  <si>
    <t>ME-2019-043</t>
  </si>
  <si>
    <t>Carpenter Technology - South Reading 69 kV line</t>
  </si>
  <si>
    <t>Carpenter Technology – South Reading 69 kV line is exhibiting deterioration. * Total line distance is approximately 5.9 miles. * 125 out of 151 structures failed inspection (83% failure rate). * Failure reasons include age, woodpecker holes, and sound. Transmission line ratings are limited by terminal equipment Carpenter Technology – Glenside 69 kV line (disconnect switches) * Existing line rating: 82/103 MVA (SN/SE) * Existing conductor rating: 102/124 MVA (SN/SE) Glenside – South Reading 69 kV line (disconnect switches, substation conductor) * Existing line rating: 82/103 MVA (SN/SE) * Existing conductor rating: 102/124 MVA (SN/SE)</t>
  </si>
  <si>
    <t>ME-2019-044</t>
  </si>
  <si>
    <t>North Boyertown - West Boyertown 69 kV line</t>
  </si>
  <si>
    <t>North Boyertown – West Boyertown 69 kV line is exhibiting deterioration. * Total line distance is approximately 3.6 miles. * 42 out of 71 structures failed inspection (59% failure rate). * Failure reasons include age, sound, and bayonet pole. Thermal loading on the North Boyertown – West Boyertown 69 kV line is ~88% of the SE rating for loss of the North Boyertown – Cabot 69 kV line section (bus 204606 to bus 204834). (2018 RTEP Model – 2023 Summer) Transmission line ratings are limited by terminal equipment: (substation conductor, line relaying) * Existing line rating: 71/72 MVA (SN/SE) * Existing conductor rating: 80/96 MVA (SN/SE)</t>
  </si>
  <si>
    <t>ME-2019-045</t>
  </si>
  <si>
    <t>S2172</t>
  </si>
  <si>
    <t>Baldy - East Topton 69 kV Line Terminal Upgrade</t>
  </si>
  <si>
    <t>Baldy – East Topton 69 kV line – Terminal equipment has an increased risk of failure (circuit breaker and line relaying) due to obsolescence of equipment. Limited spare parts are available. * East Topton circuit breaker is 40+ years old with Type U bushings and has a history of failed oil dielectric strength Transmission line rating is limited by terminal equipment: Baldy – Kutztown 69 kV line (substation conductor) * Existing line rating: 76/90 MVA (SN/SE) * Existing conductor rating: 80/96 MVA (SN/SE) Kutztown – East Topton 69 kV line (substation conductor, line relaying) * Existing line rating: 62/62 MVA (SN/SE) * Existing conductor rating: 80/96 MVA (SN/SE)</t>
  </si>
  <si>
    <t>ME-2019-046</t>
  </si>
  <si>
    <t>S2173</t>
  </si>
  <si>
    <t>Hamilton – Hunterstown 115 kV Line</t>
  </si>
  <si>
    <t>Hamilton – Hunterstown 115 kV Line 221/263 232/282 Substation Conductor</t>
  </si>
  <si>
    <t>ME-2019-047</t>
  </si>
  <si>
    <t>North Hanover – Gitts Tap 115 kV Line, Gitts Tap – Fairview 115 kV Line Relays and communication equipment</t>
  </si>
  <si>
    <t>North Hanover – Gitts Tap 115 kV Line, 221/263, 232/282, Substation Conductor; Gitts Tap – Fairview 115 kV Line, 232/282, 232/282, -</t>
  </si>
  <si>
    <t>ME-2019-048</t>
  </si>
  <si>
    <t>Jackson – Menges Mills 115 kV Line, Menges Mills – PH Glatfelter 115 kV Line Relays and communication equipment</t>
  </si>
  <si>
    <t>Jackson – Menges Mills 115 kV Line, 163/185, 184/223, Line Trap; Menges Mills – PH Glatfelter 115 kV Line, 221/263, 232/282, Substation Conductor</t>
  </si>
  <si>
    <t>ME-2019-049</t>
  </si>
  <si>
    <t>North Hanover – Gitts Run 115 kV Line, Gitts Run – PH Glatfelter 115 kV Line Relays and communication equipment</t>
  </si>
  <si>
    <t>North Hanover – Gitts Run 115 kV Line, 232/282, 232/282, -; Gitts Run – PH Glatfelter 115 kV Line, 221/263, 232/282, Substation Conductor</t>
  </si>
  <si>
    <t>ME-2019-050</t>
  </si>
  <si>
    <t>S2174</t>
  </si>
  <si>
    <t>Caterpillar Tractor – Whiteford, Whiteford – Glades 115 kV Lines</t>
  </si>
  <si>
    <t>Caterpillar Tractor – Whiteford 115 kV Line, 232/277, 232/282, Line Trap; Whiteford – Glades 115 kV Line, 184/223, 184/223, -</t>
  </si>
  <si>
    <t>ME-2019-052</t>
  </si>
  <si>
    <t>S2175</t>
  </si>
  <si>
    <t>Violet Hill – Queen Street, Queen Street – Springwood, Springwood – Yoe 115,  Yoe – Redfront, &amp; Redfront – Yorkana 115 kV Lines</t>
  </si>
  <si>
    <t>Violet Hill – Queen Street 115 kV Line, 204/266, 232/282, Substation Conductor
Queen Street – Springwood 115 kV Line, 232/282, 232/282, -
Springwood – Yoe 115 kV Line, 232/282, 232/282, -
Yoe – Redfront 115 kV Line, 184/223, 184/223, -
Redfront – Yorkana 115 kV Line, 184/223, 184/223, -</t>
  </si>
  <si>
    <t>ME-2019-053</t>
  </si>
  <si>
    <t>Raintree 115 kV substation</t>
  </si>
  <si>
    <t xml:space="preserve">New Customer Connection – A customer requested 115 kV service; anticipated load is 28 MVA; location is near the Raintree 115 kV substation
</t>
  </si>
  <si>
    <t>PE-2019-0007</t>
  </si>
  <si>
    <t>PE</t>
  </si>
  <si>
    <t>Delaware County, PA</t>
  </si>
  <si>
    <t>PECO Distribution Planning has been requested to support additional load growth in the Marcus Hook area of Delaware County PA. Initial 2019 Load: 88 MVA ;Projected 2022 Load: 174 MVA</t>
  </si>
  <si>
    <t>PE-2020-001</t>
  </si>
  <si>
    <t>PE-2020-002</t>
  </si>
  <si>
    <t>PE-2020-003</t>
  </si>
  <si>
    <t>PN-2019-035</t>
  </si>
  <si>
    <t>PN</t>
  </si>
  <si>
    <t>Piney – Haynie – Grandview – Titusville – Union City – Erie South 115 kV line</t>
  </si>
  <si>
    <t>The Piney – Haynie – Grandview – Titusville – Union City – Erie South 115 kV line is exhibiting deterioration.
Total line distance is approximately 82.3 miles.
556 out of 697 structures failed inspection (80% failure rate).
Failure reasons include age, woodpecker damage, top rot, phase raised, failed sound test, and weatherization.
Transmission line ratings are limited by terminal equipment.
Piney – Haynie 115 kV line (substation conductor, line relaying, line trap)
* Existing line rating: 147/190 MVA (SN/SE)
* Existing conductor rating: 202/245 MVA (SN/SE)
Haynie – Grandview 115 kV line (substation conductor, line relaying, line trap)
* Existing line rating: 147/190 MVA (SN/SE)
* Existing conductor rating: 202/245 MVA (SN/SE)
Union City – Erie South 115 kV line (substation conductor, line relaying)
* Existing line rating: 176/224 MVA (SN/SE)
* Existing conductor rating: 232/282 MVA (SN/SE)</t>
  </si>
  <si>
    <t>PN-2019-036</t>
  </si>
  <si>
    <t>Eagle Valley – Westfall 115 kV line Rehab</t>
  </si>
  <si>
    <t xml:space="preserve">The Eagle Valley – Westfall 115 kV line is exhibiting deterioration resulting in increased maintenance. The structures are approaching end of life. The line was originally constructed in 1956. * Total line distance is approximately 20.7 miles * 147 out of 154 structures failed inspection (95% failure rate) * Failure reasons include age, woodpecker damage, cracking, and decay. </t>
  </si>
  <si>
    <t>PN-2019-037</t>
  </si>
  <si>
    <t>S2176</t>
  </si>
  <si>
    <t>Seward –Tower 51 115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</si>
  <si>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 PN-2019- | Transmission Line / Substation Locations | Existing Line Rating (SN / SE) | Existing Conductor Rating (SN / SE) | Limiting Terminal Equipment | | 037 | Seward –Tower 51 115 kV Line | 147/185 | 201/244 | Circuit Breaker, Line Relaying, Line Trap, Substation Conductor | </t>
  </si>
  <si>
    <t>PPL-2019-0019</t>
  </si>
  <si>
    <t>PPL</t>
  </si>
  <si>
    <t>West Allentown, PA</t>
  </si>
  <si>
    <t xml:space="preserve">New customer has submitted a request to have their facility served from a 69 kV transmission line. The load is approximately 25 MVA. </t>
  </si>
  <si>
    <t>PPL-2019-0020</t>
  </si>
  <si>
    <t xml:space="preserve">New customer has submitted a request to have their facility served from a 69 kV transmission line. The load is approximately 12 MVA. </t>
  </si>
  <si>
    <t>PPL-2019-0021</t>
  </si>
  <si>
    <t>Harrisburg, PA</t>
  </si>
  <si>
    <t xml:space="preserve">New customer has submitted a request to have their facility served from a 69 kV transmission line. The load is approximately 5 MVA. </t>
  </si>
  <si>
    <t>PPL-2019-003</t>
  </si>
  <si>
    <t>The Beavertown 69kV Tap line is a reliability risk due to poor asset health. The line is in poor condition with the majority of the original assets that were installed in 1962.</t>
  </si>
  <si>
    <t>PPL-2019-004</t>
  </si>
  <si>
    <t>The Hauto-Frackville #1 69kV line is a reliability risk due to poor asset health. The line is in poor condition with the majority of the original assets installed in 1923.</t>
  </si>
  <si>
    <t>PPL-2019-006</t>
  </si>
  <si>
    <t>The Lycoming 2-Muncy Tie 69kV line is a reliability risk due to poor asset health. The line is in poor condition with the majority of the original assets installed in 1954</t>
  </si>
  <si>
    <t>PPL-2019-007</t>
  </si>
  <si>
    <t>The Lycoming-Williamsport 1&amp;2 and South Williamsport Tap 1&amp;2 69kV line is a reliability risk due to aging infrastructure and poor asset health. The line is in poor condition with the majority of the original assets installed in 1930.</t>
  </si>
  <si>
    <t>PPL-2019-015</t>
  </si>
  <si>
    <t>S2168</t>
  </si>
  <si>
    <t>Ringtown 69 kV Tap</t>
  </si>
  <si>
    <t>PPL Distribution has submitted a request for a 69 kV transmission source to their new Epsilon 69/12kV substation.</t>
  </si>
  <si>
    <t>PPL-2019-018</t>
  </si>
  <si>
    <t>S2169</t>
  </si>
  <si>
    <t>Theta 69 kV Tap</t>
  </si>
  <si>
    <t>PPL Distribution has submitted a request for a 69 kV transmission source to their new Theta 69/12kV substation</t>
  </si>
  <si>
    <t>DEOK-2020-001</t>
  </si>
  <si>
    <t>A 69 kV feeder runs south from Buffington to a tap near Empire, from that tap to a second tap at Oakbrook and then to Limaburg. In the event of an interruption of the 138 kV feeder from Woodspoint to Aero, all load normally shared by both feeders is carried by the 69 kV feeder. Duke Distribution predicts load growth of 30 MW at Aero, 5 MW at Oakbrook and 5 MW at Limaburg by the summer of 2022. The higher loads plus the loss of the Woodspoint to Aero feeder lead to an overload of the tap to tap to Oakbrook section of the 69 kV feeder.</t>
  </si>
  <si>
    <t>Dayton-2020-001</t>
  </si>
  <si>
    <t>- 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 of load. – A fault occurring anywhere on this 42 mile line will result in at least a temporary outage and potential permanent outage to all 7,000 customers. -This line is one of the worst performing 69kV transmission lines in the Dayton zone. The line has experienced 30 outages (5 permanent and 25 momentary) since 2016, and the total duration of those outages is ~3700 minutes. Most of the permanent outages have been caused by equipment related issues while most of the momentary outages have been the result of weather. -This is a three-terminal transmission line which causes protection and control concerns which could lead to possible misoperation. There are existing sectionalizing switches to help reduce outage time but the switches have not operated reliably during outage conditions and will need addressed.</t>
  </si>
  <si>
    <t>AEP-2020-AP006</t>
  </si>
  <si>
    <t>Ridgeway Station • 138/69 kV Transformer 2A • Manufactured in 1960 • Elevated levels of ethylene, CO2, and CO due to insulating paper breakdown. • The existing foundations for the transformer are wood tie foundations. Wood tie foundations cannot be patched or fixed like their concrete counterparts. • 138 kV Series Reactors #1, #2 and spare • Manufactured in 1944 • All of the Reactor 2 units are showing reduced interfacial tension levels in the oil, indicating the beginnings of sludge generation. There are leaks on Reactor 2 Phase 2. The dielectric strength of the oil in the spare unit has continued to decline. • Reactor 1 Phase 2 has declining dielectric strength and rising moisture content. The reactor bushings are subject to leakage. The foundations are built with wood ties with signs of rot. • The spare unit has low interfacial tension on the oil, indicating contaminates and sludge in the oil itself. If needed, this unit would have impaired circulation and cooling capability. • None of the reactors have oil containment. • 138/34.5 kV Transformer 1 • Manufactured in 1972 • Increased acetylene levels due to through faults and increased moisture levels due to gasket leaks and insulating paper breakdown. • 138 kV circuit switchers U and V • CS-U manufactured in 1979, CS-V manufactured in 1974 • MARK V-138 model types lack a gas monitor and have a history of malfunction. Both of these circuit switcher models have presented AEP with a large amount of failures and mis-operations. • Relaying • Currently, 41 of the 61 relays (67% of all station relays) are
electromechanical type which have significant limitations with regards to spare part availability and fault data collection and retention in addition to a lack of vendor support.</t>
  </si>
  <si>
    <t>AEP-2020-AP007</t>
  </si>
  <si>
    <t>• Baileysville Station • 138 kV circuit breakers G, H, I, K, L and N are SF6 filled type breakers, the only 6 of this specific type on AEP’s system • Vintage 1980s • Limited manufacturer support • Obsolete parts that are not available for replacmeent. • 46 kV CS AA is an SF6 filled 2030-69 type circuit switcher • Vintage 1990s • S&amp;C 2030 circuit switcher has no gas monitor and sister units have a history of malfuncitons • 138 kV CS CC is an SF6 filled MARK V-138 type circuit switcher. • Vintage 1990s • This type of switcher have presented AEP with a large amount of failures and mis-operations. • Mark V family has no gas monitor • Currently 79% of the relays at Baileysville Station are in need of replacement • 28 electromechanical and 8 static type relays – These type of relays have limitations with regard to fault data collection and retention. • Capacitor Bank BB, vintage 1976, has blown fuses and defective cans. • The station has seen significant flooding; as recently as 2009 the entire station flooded. In 2001, the control house was flooded with 1.5 feet of water. • The station has insufficient room for safe ingress/egress and for accessing equipment around the station.</t>
  </si>
  <si>
    <t>AEP-2020-AP008</t>
  </si>
  <si>
    <t>• Kentucky Power has requested a new 69kV Transmission delivery point in Siloam area with a projected load of 9 MW.</t>
  </si>
  <si>
    <t>AEP-2020-AP009</t>
  </si>
  <si>
    <t>Elwood 46kV Station: 46 kV Circuit Breakers A,B, and C • 1960’s vintage FZO-69-1500P type oil circuit breakers. • Fault Ops: CB A (33), CB B (83), and CB C (105 ). Recommended : 10 • Other drivers: damage to bushings, spare part availability, historical reliability, and lack of vendor support of the breakers. • There are 8 remaining FZO-69-1500P circuit breakers on the AEP system, including the 3 at this station. • 86% of the relays (36/42) at the station are electromechanical, which have significant limitations with regards to fault data collection and retention and have no spare part availability due to a lack vendor support.</t>
  </si>
  <si>
    <t>AEP-2020-AP011</t>
  </si>
  <si>
    <t>Beaver Creek – Elwood 46kV: • Original Install Date: 1930s vintage • Length of Line: ~10.48 mi • Total structure count: 60 • Original Line Construction Type: Wood • Conductor Type: 336 ACSR • Momentary/Permanent Outages and Duration: 18 Momentary and 1 permanent Outage • CMI (last 5 years only): 269,070 minutes • Number of open conditions: 34 open conditions on 20 unique structures. • Open conditions include crossarms and poles with rot top, woodpecker damage and leaning-in-line conditions.</t>
  </si>
  <si>
    <t>AEP-2020-AP012</t>
  </si>
  <si>
    <t>Breaks– Dorton - Elwood 46kV: • Original Install Date: 1960s • Length of Line: ~26 mi • Total structure count: 135 • Original Line Construction Type: Wood • Conductor Type: 336 ACSR • Momentary/Permanent Outages and Duration: 38 momentary and 4 permanent • CMI (last 5 years only): 99,556 • Number of open conditions by type / defects / inspection failures: 191 open conditions on 74 unique structures • Open conditions include: Crossarms or braces with rot, woodpecker damage, and bowed conditions. • There is a three terminal line at Henry Clay substation</t>
  </si>
  <si>
    <t>AEP-2020-AP013</t>
  </si>
  <si>
    <t>Fort Robinson Station Circuit Breaker E (69 KV): – Circuit breaker E is 52 years old, CG/CF, oil filled type breaker without oil containment; oil filled breakers have much more maintenance required due to oil handling and spills can result in significant mitigation cost. – It has experienced 113 fault operations — exceeding manufacturer’s recommended number of 10. Circuit Breaker D (34.5 KV) Concerns: – Circuit breaker D is 36 years old, CG, oil filled without oil containment; oil filled breakers have much more maintenance required due to oil handling and spills can result in significant mitigation cost. – It has experienced 33 fault operations — exceeding manufacturer’s recommended number of 10. – CB D is 1 of only 27 remaining of the CG-48-72.5-31.5-1200 models on the AEP system. The manufacturer provides no support for the CF/CG/CGH/CH family of circuit breakers and spare parts are increasingly more difficult to obtain. This model has experienced major malfunctions associated with their OA-3 hydraulic mechanism, which includes low-pressure readings, hydraulic leaks, pump lockouts, and failure to shut off. Transformer 1 (138/69-34.5 KV) : – The current low side GOAB switch on the tertiary side of 1 Bank is incapable of load breaking. – MOAB/Ground SW configuration on the high side of the transformer. – Grounding bank is 48 years old with elevated levels of acetylene. This concentration of acetylene indicates excessive internal component decomposition due to arcing within the tank. Relay Concerns: – There are 33 electromechanical type relays (82% of all relays at the station) which have significant limitations with regards to fault data collection and retention. – There are 4 microprocessor based relays with unsupported firmware and lack of vendor support. Operations Concerns: – Fort Robinson Station is served off of the Nagel – Wolf Hills 138 kV circuit which is 39.11 miles long without CB sectionalizing.</t>
  </si>
  <si>
    <t>AEP-2020-AP014</t>
  </si>
  <si>
    <t>Hill Station Circuit Breaker H (69 KV): – Circuit breaker H is 52 years old, CF model type, oil filled type breaker filled without oil containment; oil filled breakers have much more maintenance required due to oil handling and oil spills can result in significant mitigation cost. Spare parts for these units are difficult to impossible to procure. – 91 fault operations — exceeding manufacturer’s recommended number of 10. Circuit Switcher AA (69 KV): – Circuit switcher AA is 25 years old, 2030-69, SF6 type breaker. This type of circuit switcher has no gas monitor and sister units have a history of malfunctions, including gas loss, interrupter failures, and operating mechanism failures. Transformer 1 (138/69-34.5 KV) Concerns: – Transformer bank 1 is 63 years old with elevated levels of carbon dioxide and moisture and a decrease in dielectric strength. – The current MOAB/Ground SW configuration on the high side of the transformer Relays – 20 relays (53%) are of the electromechanical type which have limitations with regards to fault data collection and retention. – These relays lack vendor support and have no access to spare parts. Operations Concerns: – Hill Station is served off of the Clinch River – Nagle 138 kV circuit which is 41.61 miles long without CB sectionalizing.</t>
  </si>
  <si>
    <t>AEP-2020-AP015</t>
  </si>
  <si>
    <t>Fort Robinson —Hill 69 KV (installed in 1970) • Length: 12.7 Miles • Original Construction Type: Wood (86% original) • Original Conductor Type (91% original): 219.9 ACSR, 1/0 CU, 336 ACSR, 4/0 ACSR, and 556 ACSR • Momentary/Permanent Outages: 7 momentary, 8 permanent (5 years) • CMI: 5,721,762 • Total structure count: 127 • Number of open conditions: 120 – Open conditions include: broken conductor strands, broken/burnt insulators, split Bayonet, cracked X-Brace. • Unique structure count with open conditions: 95 (44%) • Additional Info: – There have been 5 weather related momentary outages, with 4 of those being attributed to lightning as well as 1 permanent outage. These lightning caused outages are indicative of insufficient shielding and/or insufficient grounding Note: ~1.5 mile 1/0 Cu conductor section of the ~ 5 miles Fort Robinson – Moccasin Gap 69 KV line section was addressed under b3101</t>
  </si>
  <si>
    <t>AEP-2020-AP016</t>
  </si>
  <si>
    <t>Apple Grove – Point Pleasant 69 kV (17 miles) • The line consists of mainly 1960s wood pole structures. The circuit utilizes steel lattice towers with grillage foundations on the Big Sandy River Crossing. • The circuit was originally installed in 1960, primarily with 4/0 ACSR conductor and 5-bell porcelain insulators.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79 structures (61% of the line) with at least one open condition • A total of 171 open conditions on the line, related to damaged/worn shield wires, rotted crossarms and poles, woodpecker damage, broken or burnt insulators. • Since 2014 there have been 6 momentary and 6 permanent outages on the circuit • CMI: 1.5 million</t>
  </si>
  <si>
    <t>AEP-2020-AP017</t>
  </si>
  <si>
    <t>Lakin – Point Pleasant 69 kV (11 miles) • The line entirely consists of 1960s wood pole structures with 4-bell porcelain insulators • Line was originally installed in 1966, with a combination of 556 ACSR and 3/0 ACSR conductor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95 structures (86% of the line) with at least one open condition • A total of 222 open conditions on the line, related to damaged/worn shield wires, rotted crossarms and poles, woodpecker damage, broken or missing ground wire leads, broken or loose guys. • Since 2014 there have been 17 momentary and 7 permanent outages on the circuit • CMI: 3.1M</t>
  </si>
  <si>
    <t>AEP-2020-AP018</t>
  </si>
  <si>
    <t>Apple Grove Station • 69 kV circuit breaker L is an FK type oil filled breaker, without oil containment. • 1960s vintage • Oil filled breakers need more maintenance due to the oil handling required and oil spills can result in significant cost associated with environmental mitigations • The manufacturer does not provide support for this type of breaker and spare parts are increasingly more difficult to obtain. • 138/69 kV transformer bank #1 was manufactured in 1965 • Elevated moisture levels • Elevated Carbon Monoxide and Carbon Dioxide levels – Indicates abnormal paper insulation deterioration • In 2004 one fan was destroyed by a failed fan blade • Oil containment inspection indicates deficiencies in the existing containment • The bank is connected directly to the 138 kV bus with a high side MOAB switch. – This can cause a fault in the station to signal the remote end breakers to open which is a known safety hazard in legacy station designs. • 54 of the 66 relays (82% of all station relays) have needs associated with them • 51 are electromechanical type and 3 are static type which have significant limitations with regards to spare part availability and fault data collection/retention • Overlapping zones of protection in existing station configuration • Apple Grove – Point Pleasant 69 kV line terminates directly into the 69 kV bus</t>
  </si>
  <si>
    <t>AEP-2020-AP019</t>
  </si>
  <si>
    <t>Point Pleasant Station • 69 kV circuit breakers G and H are an CF type oil filled breaker, without oil containment. • 1968 vintage • Oil filled breakers need more maintenance due to the oil handling required • The manufacturer does not provide support for this type of breaker and spare parts not available. • Oil spills can result in significant mitigation costs. • 69 kV circuit switcher AA is a 2030-69 type SF6 switcher. • 1991 vintage • S&amp;C 2030 circuit switcher has no gas monitor and sister units have experienced numerous malfunctions • 39 out of the 40 relays (98% of all station relays) are in need of replacement • 34 relays are electromechanical type and 5 static type which have significant limitations with regards to fault data collection and retention.</t>
  </si>
  <si>
    <t>AEP-2020-IM001</t>
  </si>
  <si>
    <t>Berrien Springs-Colby 69kV line • 15.72 miles of wood pole structures with horizontal insulators rebuilt in 1995 • 148 structures with at least one open condition, 31% of the structures on the line • Open conditions include insect or woodpecker damage, broken or stolen ground wire conditions, and broken or burnt insulators • Outages: 2 permanent since 2015 • CMI: 297,132</t>
  </si>
  <si>
    <t>AEP-2020-IM002</t>
  </si>
  <si>
    <t>Main Street-Riverside 34.5kV line: • 4.1 miles of the 4.6 mile 34.5kV line from Main St. –Riverside 34.5kV: • 1930’s double circuit steal lattice towers and 1950’s wood pole line with cross arm construction • 15 structures with at least one open condition (21% of the line) • Open conditions include pole leaning, rot, woodpecker or insect damage Riverside Station: • There are (2) 34.5kV oil filled breakers of FK-type 1960’s vintage • Circuit breaker G has exceeded it’s manufacturer designed number of fault operations • The common failure mode documented by AEP are compressor failures and valve defects which cause low pressure and oil leaks • The manufacturer no longer provides support for this fleet of circuit breakers. Spare parts are not available.</t>
  </si>
  <si>
    <t>AEP-2020-IM003</t>
  </si>
  <si>
    <t>Buchanan Hydro Station: • Buchanan Hydro station has flooded twice in the last 5 years causing the 12kV load to be dropped from the station. • (2) FK-type Oil filled breakers, AEP has common failure modes for these types of breakers with compressor failures, valve defects, reclose failures and charging motor failures. • Both breakers installed in 2003 • Breaker A has exceeded the designed number of fault operations • (2) CF-Type oil filled breakers. This model family has experienced major malfunctions associated with their hydraulic mechanisms which have led to several failures to close and other types of mis-operations. • Both breakers have exceed the designed number of fault operations • Transformer #1 was installed in 1964. The transformer has elevated levels of carbon dioxide and ethylene, there is indication of overheating faults occurring in the main tank which have further degraded the insulating paper materials. There is also indication of capacitive layer deterioration. • Transformer #2 was installed in 1965. The age of the unit’s insulation materials can lead to susceptibility of short circuit faults which may cause failure in the main tank. The transformer has elevated levels of carbon dioxide and ethylene, there is indication of overheating faults occurring in the main tank which have further degraded the insulating paper materials Buchanan Hydro –Clark Equipment Tap 34.5kV: • 1.36 miles of 1954 and 1984 wood pole cross arm line • 10 unique structures (26%) with at least one open condition • Open conditions include pole or cross arm with rot conditions</t>
  </si>
  <si>
    <t>AEP-2020-IM004</t>
  </si>
  <si>
    <t>Anchor Hocking – Winchester 69kV Line (~1.25 Miles) • 1968 vintage wood pole, crossarm construction • There are currently 12 open conditions on this line (11 structures with at least one open condition or 25% of the line). • Open conditions include: Damaged pole, worn shield wires, stolen ground lead wires, and damaged jumpers. Anchor Hocking 69kV station • Breaker B 69kV • 1972 vintage oil filled, CF-type breaker. This type is oil filled without oil containment. Oil filled breakers have much more maintenance required due to oil handling that their modern, vacuum counterparts do not require. Finding spare parts for these units not possible as these models are no longer vendor supportedWinchester 69kV station • Breakers A and B 69kV • 1971 vintage oil filled, CF-type breaker. This type is oil filled without oil containment. Oil filled breakers have much more maintenance required due to oil handling that modern, vacuum counterparts do not require. Finding spare parts for these units not possible as these models are no longer vendor supported. Also, oil spills can result in significant cost to mitigate Modoc 138/69/12kV station • 138/69kV Transformer #1 • 1965 vintage • Elevated moisture levels • Decrease in interfacial tension of the oil, reducing its insulating capabilities • Unit is showing signs of leakingRandolph 138/69kV station • 138/69/12 kV Transformer #1 • 1970 vintage • Elevated carbon dioxide levels • Increased levels of decomposition of the paper insulating materials, leading to increased risk of failure • Switcher V 138kV • Mark V S&amp;C Electric type switcher • Failed operational components including high contact resistance, gas loss, and interrupter failure represent half of these malfunctions. • This model has no gas monitor and a history of malfunction • Cap Switcher AA • 2030-69 S&amp;C Electric type switcher. • This model has no gas monitor and a history of malfunction. • This particular switcher has exceeded the recommended number of switched operations with 5497 (5000 recommended)Modoc – Winchester 69kV Line (~13.4 Miles) • 1967 vintage wood pole, horizontal insulator line • There are currently 69 open conditions on this line (63 structures with at least one open condition or 26% of the line). • Open conditions include: Damaged poles, damaged braces, broken guy wires, and damaged insulators. Buena Vista – Lynn 69kV Line (~5.7 Miles) • 1967 vintage wood pole, horizontal insulator line • There are currently 31 open conditions on this line (28 structures with at least one open condition or 38% of the line). • Open conditions include: Damaged poles, damaged shield wires, broken ground lead wires, and damaged insulators. Lynn 69/12kV station • Radial circuit serving 7MW peak load to REMC and the distribution network for the city of Lynn. Modoc 138/69/12kV station • Modoc is a 3 terminal line off of the Desoto – College Corner 138kV circuit with high speed ground switch protection on the transformer</t>
  </si>
  <si>
    <t>AEP-2020-IM005</t>
  </si>
  <si>
    <t>Madison – Pendleton 138kV Line (~4.2 Miles) • 1967 vintage wood pole, H-Frame construction • There are currently 16 open conditions on this line (9 structures with at least one open condition or 24% of the line). • Open conditions include: Rotting or bowed crossarms or poles, broken shield wires, and stolen ground lead wires. Meadowbrook 138/34.5kV station • Three-terminal line and overlapping zones of protection on the bus, line, and transformer.</t>
  </si>
  <si>
    <t>AEP-2020-IM006</t>
  </si>
  <si>
    <t>McKinley 138/69/34.5kV • Breakers G 34kV • 1956 vintage Oil breakers • Fault Operations: G(10) – Recommended(10) • Oil filled breakers have much more maintenance required due to oil handling that modern, vacuum counterparts do not require. Finding spare parts for these units is difficult or impossible, and these models are no longer vendor supported. Oil spills can result in significant costs associated with mitigation. McKinley – Spy Run 34.5kV line asset (~5 miles) • 1960 vintage wood crossarm construction • There are currently 42 open conditions on this line across 37 unique structures (27% of the line) including, but not limited to, split crossarms, rot top, rot heart and broken grounds. • Structures are in the river flood plains and in the flood control berm.</t>
  </si>
  <si>
    <t>AEP-2020-IM007</t>
  </si>
  <si>
    <t>Moorepark 69kV Tap line: • 9.02 miles of 1967 wood pole structure with horizontal insulators • 94 structures with at least one open condition (52% of the line) • Open conditions include pole damage such as cracked, insect damage, rot heart and woodpecker holes, shielding/grounding conditions related to broken, missing or stolen ground wires, and broken or burnt insulators • Since 2014 8 momentary and 1 permanent outages • 7 due to weather (lightning/thunderstorm) demonstrating poor shielding • This line is a three terminal line which is hard to coordinate from a relaying perspective and is prone to misoperations Moorepark (138/69kV) Station: • 69kV circuit breaker (1) installed in 2006 with 41 documented malfunction records due to low SF6. This breaker has exceeded the designed number of fault operations. • (1) 2030-69 Cap Switcher with no gas monitor. The AEP system has experienced numerous malfunctions of this type of cap switcher due to gas loss, interrupter failures, operating mechanism failures and trip or reclose failures.</t>
  </si>
  <si>
    <t>AEP-2020-IM008</t>
  </si>
  <si>
    <t>I&amp;M Distribution has requested a expansion of their Bixler station and a rebuild of their North Kendallville stations in order to help address the loading and recoverability of the area. These stations serve sensitive customers, including industrial plants and the local hospital, and the load is not recoverable for an outage due to the radial nature of the transmission feeds as presented in need AEP-2019-IM015.</t>
  </si>
  <si>
    <t>AEP-2020-IM009</t>
  </si>
  <si>
    <t>Bridgman-Pletcher 69kV line: • 7.7 miles of 1964 wood pole line • 57 unique structures (46%) with at least one open conditions relating to structure and conductor issues • Open conditions include rotted poles, burnt or broken insulators, split or damaged poles or broken conductor strands, woodpecker damage and guy/ground wire damage</t>
  </si>
  <si>
    <t>AEP-2020-OH004</t>
  </si>
  <si>
    <t>Crooksville – Philo 138kV • Length: 13 Miles • Original Construction Type: Aluminum/Steel Lattice • Original Conductor Type: 397.5 ACSR Lark / 636 ACSR Grosbeak (vintage 1926) • Momentary/Permanent Outages: 1 total outages • CMI: 320,767 • Number of open conditions: 5 • Total structure count: 65 • Open conditions include: Burnt insulators, damaged shield wire • Please reference assumptions materials on pre-1930s era lattice lines</t>
  </si>
  <si>
    <t>AEP-2020-OH005</t>
  </si>
  <si>
    <t>• Holmes-Wayne Electric Cooperative has requested service for a new delivery point near Winesburg, Ohio. • The anticipated new load is 8 MW.</t>
  </si>
  <si>
    <t>AEP-2020-OH006</t>
  </si>
  <si>
    <t>• AEP Ohio is requesting a new 69kV delivery point on the Muskingum River – South Rokeby SW 69kV Circuit. Anticipated load is about 5 MVA.</t>
  </si>
  <si>
    <t>AEP-2020-OH007</t>
  </si>
  <si>
    <t xml:space="preserve">Equipment Material Condition, Performance and Risk: • The Robyville 69-12kV substation is in poor condition. The 69kV breaker ‘C’ is an oil-filled unit from 1965, has experienced 143 fault operations (manufacturer recommends 10), and has mechanical problems on the breaker’s open/close mechanism. • The station consists of deteriorating wooden 69kV &amp; 12kV station structures. Foundations for the 2- transformers and voltage regulator are of wooden rail road tie construction. The station fence and retaining wall are in very poor condition. The two distribution transformers date to 1941 &amp; 1947; both are showing signs of thermal degradation (due to past electrical faults), high carbon-monoxide levels (due to excessive heating), contaminated oil, and hot spots. • The small control house dates to the 1940’s. Of the 16 relays, 12 are original electromechanical models, which lack modern fault recording, no SCADA functionality, and have limited spare part availability. Operational Flexibility &amp; Efficiency: • Robyville Station contains dissimilar zones (2-lines, bus, and transformer) of protection that cause misoperations and over tripping. • The distribution transformers at Robyville are in parallel (1.5 MVA each) and lack a high-side protective device. A fault on either transformer or the low-side 12kV bus will take out both 69 12kV transformers an outage 1,000+ customers served from this station. • In the past 5 years, the Dillonvale-Robyville-South Cadiz 69kV circuit has experienced 10 momentary outages and 2 sustained outages. Distribution customers served from Robyville have experienced a CMI (customer-minutes-ofinterruption) total of 610,598. • South Cadiz 69 kV breaker D is an oil-filled unit from 1965, with 34 fault operations; it exhibits signs of mechanical degradation. • Dillonvale 69 kV breaker B is an oil-filled unit from 1952, with 35 fault operations. </t>
  </si>
  <si>
    <t>AEP-2020-OH008</t>
  </si>
  <si>
    <t>Rob Park – South Hicksville (OH) 34kV (~4.6 Miles) • 1956 &amp; 1962 vintage wood pole construction with 32 open conditions on 17 unique structures, approximately 17% of the line. These conditions include but not limited to damaged poles, broken insulators, broken shield wire, rot top and broken Knee/Vee braces • The circuits on this line have had the following outages across the last 5 years. Rob Park – South Hicksville: 9 momentary and 6 permanent CMI: 526,269 North Hicksville – Butler: 5 Momentary and 2 Permanent. CMI: 120 over the last 5 years. • Related to previously shared need AEP-2019-IM014.</t>
  </si>
  <si>
    <t>AEP-2020-OH009</t>
  </si>
  <si>
    <t>Equipment Material/Condition/Performance/Risk: • This line consists of 15 wood pole structures and has predominantly the original #2 ACSR/AW Sparrow conductors installed in 1943. 9 out of the 15 structures on this line were installed more than 60 years ago. 5 year CMI on this circuit is approximately 95,000. The existing construction is obsolete crossarm construction with 35 kV vertical stud post insulators. Operational Flexibility and Efficiency • The line has experienced four (4) conductor failures since August 1, 2018. The first 8 spans of the line have 35 total splices. During these failures the 34 kV conductors end up falling into and faulting the AEP Ohio 3-phase distribution underbuild, interrupting several hundred additional distribution customers. Customer Service: • Both customers on this radial line experienced multiple outages due to geese contact on AEP’s 34.5 kV transmission line. Additionally these two customers are connected via a hard tap at the end of the radial 34.5 kV line forcing both of them to be out when one of them requests an outage</t>
  </si>
  <si>
    <t>AEP-2020-OH010</t>
  </si>
  <si>
    <t>• AEP Ohio has requested a new delivery point between Coolville and Elliott Stations. Anticipated peak load is approximately 7.5 MVA that will be transferred from nearby stations in the area.</t>
  </si>
  <si>
    <t>AEP-2020-OH011</t>
  </si>
  <si>
    <t>Dexter – Rosewood 138kV (1927 Steel Lattice Line) • Length: 16.8 Miles • Original Construction Type: Aluminum/Steel Lattice • Original Conductor Type: 397.5 CM ACSR 30/7 (1926 vintage) • Momentary/Permanent Outages: 3 total outages over last 5 years • Total structure count: 48 • Please reference needs materials on pre-1930s era lattice lines • There is an additional 2.5 miles of the 1920’s Philo - Rutland lattice line which is de-energized and runs through the middle of The Plains community north of Athens</t>
  </si>
  <si>
    <t>AEP-2020-OH012</t>
  </si>
  <si>
    <t>Jefferson-Lick 69 kV line - Original Construction Date: 1927 - Length: 12.5 miles - Original Construction Type: Wood (1927, 1953, and 1980s) - Conductor Type: 8.5 miles of 4/0 ACSR conductor (1927 and 1967) with 4.0 miles of 336 ACSR conductor (1980s) - Outages: 4 Permanent and 17 Momentary (5 years) - 3.96 million customer minutes of interruption (CMI) associated with the Firebrick – Lick 69 kV circuit over the last 5 years. - Conditions: 27 of 93 structures have at least one open condition including rot top pole, crossarm damage, and insulator issues.</t>
  </si>
  <si>
    <t>AEP-2020-OH013</t>
  </si>
  <si>
    <t>Canal Street – Marion Road 138 kV Underground Circuit • Ohio Department of Transportation (ODOT) has requested that approximately 1500 feet of the existing Canal – Marion 138 kV underground circuit be relocated as part of a planned Interstate improvement project. • The existing Canal – Marion 138 kV underground circuit is approximately 3.8 miles long and was originally installed in the 1950’s. • The circuit utilizes an underground oil-filled pipe type cable design. Oil-filled pipe type underground cables come with several challenges/risks in densely populated urban areas. Lead times for replacement/repairs from the remaining single vendor can be 6 months to a year. Even minor issues with the cable could result in costly outages over an extended period of time due to this single remaining vendor.</t>
  </si>
  <si>
    <t>AEP-2020-OH014</t>
  </si>
  <si>
    <t>Poston – Shrouds Run 138kV (1965) • Length 7.52 Miles • Original Construction Type: Wood H-Frame • Original Conductor Type: 636 ACSR Conductor (vintage 1966) • Momentary/Permanent Outages: 3 total outages last 5 years • Number of open conditions: 62 • Total structure count: 46 • Open conditions include: rot top, woodpecker holes, bowed structures, and burnt poles • Unique structure count with open conditions: 31</t>
  </si>
  <si>
    <t>DOM-2020-0007</t>
  </si>
  <si>
    <t>DOM-2020-0008</t>
  </si>
  <si>
    <t>DOM-2020-0009</t>
  </si>
  <si>
    <t>AEP-2020-OH022</t>
  </si>
  <si>
    <t>AEP-2019-OH066</t>
  </si>
  <si>
    <t xml:space="preserve">The two ground switch/MOAB schemes protecting Buena Vista transformers #1 and #2 need to be replaced to prevent transformer operations from impacting adjacent Rockbridge and James Lee Substations. The two 800A wave traps located outside of Buena Vista Substation on structures 26/215A and 26/215B need to be replaced due to age (25 years). A single span (approx. 625’) of 721 ACAR between structures 26/214 and 26/215 at Buena Vista Substation is the most limiting element affecting the rating of Line #26
</t>
  </si>
  <si>
    <t xml:space="preserve">A 115kV line switch at Berkley substation has been identified with operating issues.  This switch on Line #51 is in-operable. </t>
  </si>
  <si>
    <t xml:space="preserve">Dexter – Rosewood 138kV (1927 Steel Lattice Line)
Length: 8 Miles
Original Construction Type: Aluminum/Steel Lattice
Original Conductor Type: 397.5 CM ACSR 30/7 (1926 vintage)
Momentary/Permanent Outages: 3 total outages over last 5 years
Total structure count: 30
Please reference needs materials on pre-1930s era lattice lines
There is an additional 2.5 miles of the 1920’s Philo - Rutland lattice line which is de-energized and runs through the middle of The Plains community north of Athens
</t>
  </si>
  <si>
    <t xml:space="preserve">Derwent  – Summerfield 69kV 
Majority of 10.5 miles circuit utilizes wood structures installed in 1962.
Circuit utilizes 336.4 kCM ACSR 30/7 Oriole conductor installed in 1962.
Five momentary and permanent outages over last three years.
 42 Open Structure/Conductor conditions 
Insect damage, woodpecker holes, along with rotted and cracked structures.
</t>
  </si>
  <si>
    <t>Dominion Energy has identified a need to replace approximately 160 ft of conductor at Everetts Substation on Line#2014 Earleys – Everetts to improve system performance and increase line capacity.  
This short segment of conductor is imposing a limit on the remaining sections of the line.</t>
  </si>
  <si>
    <t>JCPL-2020-001</t>
  </si>
  <si>
    <t>Oyster Creek substation serves approximately 30,300 customers and 120 MW of load. 
Loss of the Oyster Creek #7 and #8 230-34.5 kV transformers results in a local voltage collapse with the Oyster Creek – Bamber Lake – Whitings (Q121) 34.5 kV line overloaded &gt;125% of its 52 MVA SE rating.</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</si>
</sst>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0"/>
      <name val="Calibri"/>
      <family val="2"/>
      <scheme val="minor"/>
    </font>
    <font>
      <b/>
      <sz val="10"/>
      <color theme="0"/>
      <name val="Calibri"/>
      <family val="2"/>
      <scheme val="minor"/>
    </font>
  </fonts>
  <fills count="5">
    <fill>
      <patternFill patternType="none"/>
    </fill>
    <fill>
      <patternFill patternType="gray125"/>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9">
    <border>
      <left/>
      <right/>
      <top/>
      <bottom/>
      <diagonal/>
    </border>
    <border>
      <left style="thin">
        <color theme="0"/>
      </left>
      <right style="thin">
        <color theme="0"/>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bottom style="thick">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right>
      <top style="thin">
        <color theme="0"/>
      </top>
      <bottom/>
      <diagonal/>
    </border>
  </borders>
  <cellStyleXfs count="1">
    <xf numFmtId="0" fontId="0" fillId="0" borderId="0"/>
  </cellStyleXfs>
  <cellXfs count="38">
    <xf numFmtId="0" fontId="0" fillId="0" borderId="0" xfId="0"/>
    <xf numFmtId="0" fontId="1" fillId="2" borderId="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 xfId="0" applyFont="1" applyFill="1" applyBorder="1" applyAlignment="1"/>
    <xf numFmtId="0" fontId="1" fillId="2" borderId="2" xfId="0" applyFont="1" applyFill="1" applyBorder="1"/>
    <xf numFmtId="0" fontId="1" fillId="2" borderId="5" xfId="0" applyFont="1" applyFill="1" applyBorder="1" applyAlignment="1">
      <alignment vertical="top"/>
    </xf>
    <xf numFmtId="0" fontId="1" fillId="2" borderId="5" xfId="0" applyFont="1" applyFill="1" applyBorder="1" applyAlignment="1">
      <alignment horizontal="center" vertical="top"/>
    </xf>
    <xf numFmtId="0" fontId="1" fillId="2" borderId="5" xfId="0" applyFont="1" applyFill="1" applyBorder="1" applyAlignment="1">
      <alignment horizontal="center" vertical="top" wrapText="1"/>
    </xf>
    <xf numFmtId="0" fontId="2" fillId="2" borderId="5" xfId="0" applyFont="1" applyFill="1" applyBorder="1" applyAlignment="1">
      <alignment horizontal="center" vertical="top" wrapText="1"/>
    </xf>
    <xf numFmtId="14" fontId="1" fillId="2" borderId="5" xfId="0" applyNumberFormat="1" applyFont="1" applyFill="1" applyBorder="1" applyAlignment="1">
      <alignment horizontal="center" vertical="top"/>
    </xf>
    <xf numFmtId="0" fontId="0" fillId="3" borderId="3" xfId="0" applyFont="1" applyFill="1" applyBorder="1" applyAlignment="1">
      <alignment horizontal="center"/>
    </xf>
    <xf numFmtId="14" fontId="0" fillId="3" borderId="3" xfId="0" applyNumberFormat="1" applyFont="1" applyFill="1" applyBorder="1" applyAlignment="1">
      <alignment horizontal="center"/>
    </xf>
    <xf numFmtId="0" fontId="0" fillId="3" borderId="3" xfId="0" applyFont="1" applyFill="1" applyBorder="1" applyAlignment="1"/>
    <xf numFmtId="0" fontId="0" fillId="4" borderId="3" xfId="0" applyFont="1" applyFill="1" applyBorder="1" applyAlignment="1">
      <alignment horizontal="center"/>
    </xf>
    <xf numFmtId="14" fontId="0" fillId="4" borderId="3" xfId="0" applyNumberFormat="1" applyFont="1" applyFill="1" applyBorder="1" applyAlignment="1">
      <alignment horizontal="center"/>
    </xf>
    <xf numFmtId="0" fontId="0" fillId="4" borderId="3" xfId="0" applyFont="1" applyFill="1" applyBorder="1" applyAlignment="1"/>
    <xf numFmtId="0" fontId="0" fillId="3" borderId="3" xfId="0" applyFont="1" applyFill="1" applyBorder="1"/>
    <xf numFmtId="14" fontId="0" fillId="4" borderId="3" xfId="0" applyNumberFormat="1" applyFont="1" applyFill="1" applyBorder="1" applyAlignment="1">
      <alignment horizontal="center" wrapText="1"/>
    </xf>
    <xf numFmtId="0" fontId="0" fillId="4" borderId="3" xfId="0" applyFont="1" applyFill="1" applyBorder="1" applyAlignment="1">
      <alignment wrapText="1"/>
    </xf>
    <xf numFmtId="0" fontId="0" fillId="3" borderId="3" xfId="0" applyFont="1" applyFill="1" applyBorder="1" applyAlignment="1">
      <alignment horizontal="center" wrapText="1"/>
    </xf>
    <xf numFmtId="0" fontId="0" fillId="3" borderId="3" xfId="0" applyFont="1" applyFill="1" applyBorder="1" applyAlignment="1">
      <alignment wrapText="1"/>
    </xf>
    <xf numFmtId="0" fontId="0" fillId="4" borderId="3" xfId="0" applyFont="1" applyFill="1" applyBorder="1" applyAlignment="1">
      <alignment horizontal="left" wrapText="1"/>
    </xf>
    <xf numFmtId="0" fontId="0" fillId="3" borderId="3" xfId="0" applyFont="1" applyFill="1" applyBorder="1" applyAlignment="1">
      <alignment horizontal="left" wrapText="1"/>
    </xf>
    <xf numFmtId="0" fontId="0" fillId="4" borderId="3" xfId="0" applyFont="1" applyFill="1" applyBorder="1" applyAlignment="1">
      <alignment horizontal="center" wrapText="1"/>
    </xf>
    <xf numFmtId="14" fontId="0" fillId="3" borderId="7" xfId="0" applyNumberFormat="1" applyFont="1" applyFill="1" applyBorder="1" applyAlignment="1">
      <alignment horizontal="center"/>
    </xf>
    <xf numFmtId="0" fontId="0" fillId="3" borderId="2" xfId="0" applyFont="1" applyFill="1" applyBorder="1" applyAlignment="1">
      <alignment wrapText="1"/>
    </xf>
    <xf numFmtId="0" fontId="0" fillId="4" borderId="6" xfId="0" applyFont="1" applyFill="1" applyBorder="1" applyAlignment="1"/>
    <xf numFmtId="0" fontId="0" fillId="4" borderId="5" xfId="0" applyFont="1" applyFill="1" applyBorder="1" applyAlignment="1"/>
    <xf numFmtId="0" fontId="0" fillId="3" borderId="0" xfId="0" applyFont="1" applyFill="1" applyBorder="1" applyAlignment="1"/>
    <xf numFmtId="14" fontId="0" fillId="4" borderId="7" xfId="0" applyNumberFormat="1" applyFont="1" applyFill="1" applyBorder="1" applyAlignment="1">
      <alignment horizontal="center"/>
    </xf>
    <xf numFmtId="0" fontId="0" fillId="4" borderId="2" xfId="0" applyFont="1" applyFill="1" applyBorder="1" applyAlignment="1">
      <alignment wrapText="1"/>
    </xf>
    <xf numFmtId="0" fontId="0" fillId="3" borderId="6" xfId="0" applyFont="1" applyFill="1" applyBorder="1" applyAlignment="1"/>
    <xf numFmtId="0" fontId="0" fillId="3" borderId="5" xfId="0" applyFont="1" applyFill="1" applyBorder="1" applyAlignment="1"/>
    <xf numFmtId="0" fontId="0" fillId="4" borderId="0" xfId="0" applyFont="1" applyFill="1" applyBorder="1" applyAlignment="1"/>
    <xf numFmtId="0" fontId="1" fillId="2" borderId="8" xfId="0" applyFont="1" applyFill="1" applyBorder="1" applyAlignment="1"/>
    <xf numFmtId="0" fontId="0" fillId="4" borderId="6" xfId="0" applyFont="1" applyFill="1" applyBorder="1" applyAlignment="1">
      <alignment horizontal="center"/>
    </xf>
    <xf numFmtId="14" fontId="0" fillId="4" borderId="6" xfId="0" applyNumberFormat="1" applyFont="1" applyFill="1" applyBorder="1" applyAlignment="1">
      <alignment horizontal="center"/>
    </xf>
    <xf numFmtId="0" fontId="0" fillId="4" borderId="6" xfId="0" applyFont="1" applyFill="1" applyBorder="1" applyAlignment="1">
      <alignment horizontal="center" wrapText="1"/>
    </xf>
  </cellXfs>
  <cellStyles count="1">
    <cellStyle name="Normal" xfId="0" builtinId="0"/>
  </cellStyles>
  <dxfs count="4">
    <dxf>
      <font>
        <strike/>
      </font>
    </dxf>
    <dxf>
      <font>
        <strike/>
      </font>
    </dxf>
    <dxf>
      <font>
        <strike/>
      </font>
    </dxf>
    <dxf>
      <font>
        <strik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ilasj/AppData/Roaming/OpenText/OTEdit/EC_Cera/c55221715/M-3%20Tracking%20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Needs-Active"/>
      <sheetName val="Historical-Needs"/>
      <sheetName val="LookupTables"/>
      <sheetName val="Database"/>
      <sheetName val="PublicVersion"/>
    </sheetNames>
    <sheetDataSet>
      <sheetData sheetId="0"/>
      <sheetData sheetId="1"/>
      <sheetData sheetId="2"/>
      <sheetData sheetId="3">
        <row r="7">
          <cell r="F7" t="str">
            <v>PJM West</v>
          </cell>
        </row>
        <row r="8">
          <cell r="F8" t="str">
            <v>PJM South</v>
          </cell>
        </row>
        <row r="9">
          <cell r="F9" t="str">
            <v>PJM MA</v>
          </cell>
        </row>
      </sheetData>
      <sheetData sheetId="4"/>
      <sheetData sheetId="5"/>
    </sheetDataSet>
  </externalBook>
</externalLink>
</file>

<file path=xl/theme/theme1.xml><?xml version="1.0" encoding="utf-8"?>
<a:theme xmlns:a="http://schemas.openxmlformats.org/drawingml/2006/main" name="Office Theme">
  <a:themeElements>
    <a:clrScheme name="PJM Colors">
      <a:dk1>
        <a:sysClr val="windowText" lastClr="000000"/>
      </a:dk1>
      <a:lt1>
        <a:srgbClr val="FFFFFF"/>
      </a:lt1>
      <a:dk2>
        <a:srgbClr val="000000"/>
      </a:dk2>
      <a:lt2>
        <a:srgbClr val="EEECE1"/>
      </a:lt2>
      <a:accent1>
        <a:srgbClr val="013366"/>
      </a:accent1>
      <a:accent2>
        <a:srgbClr val="99CC00"/>
      </a:accent2>
      <a:accent3>
        <a:srgbClr val="99CCFF"/>
      </a:accent3>
      <a:accent4>
        <a:srgbClr val="FFCC00"/>
      </a:accent4>
      <a:accent5>
        <a:srgbClr val="808080"/>
      </a:accent5>
      <a:accent6>
        <a:srgbClr val="FF00FF"/>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8"/>
  <sheetViews>
    <sheetView tabSelected="1" topLeftCell="B1" zoomScale="90" zoomScaleNormal="90" workbookViewId="0">
      <selection activeCell="B1" sqref="B1"/>
    </sheetView>
  </sheetViews>
  <sheetFormatPr defaultRowHeight="15" x14ac:dyDescent="0.25"/>
  <cols>
    <col min="1" max="1" width="22.7109375" customWidth="1"/>
    <col min="2" max="2" width="7.5703125" bestFit="1" customWidth="1"/>
    <col min="3" max="3" width="10.140625" bestFit="1" customWidth="1"/>
    <col min="4" max="4" width="14.85546875" bestFit="1" customWidth="1"/>
    <col min="5" max="5" width="14.28515625" customWidth="1"/>
    <col min="6" max="6" width="29.140625" customWidth="1"/>
    <col min="7" max="7" width="20.85546875" bestFit="1" customWidth="1"/>
    <col min="8" max="8" width="11" bestFit="1" customWidth="1"/>
    <col min="9" max="9" width="74" customWidth="1"/>
    <col min="10" max="10" width="173.140625" bestFit="1" customWidth="1"/>
  </cols>
  <sheetData>
    <row r="1" spans="1:10" ht="30.75" thickBot="1" x14ac:dyDescent="0.3">
      <c r="A1" s="5" t="s">
        <v>0</v>
      </c>
      <c r="B1" s="6" t="s">
        <v>1</v>
      </c>
      <c r="C1" s="6" t="s">
        <v>2</v>
      </c>
      <c r="D1" s="6" t="s">
        <v>3</v>
      </c>
      <c r="E1" s="7" t="s">
        <v>4</v>
      </c>
      <c r="F1" s="8" t="s">
        <v>5</v>
      </c>
      <c r="G1" s="6" t="s">
        <v>6</v>
      </c>
      <c r="H1" s="9" t="s">
        <v>7</v>
      </c>
      <c r="I1" s="1" t="s">
        <v>8</v>
      </c>
      <c r="J1" s="2" t="s">
        <v>9</v>
      </c>
    </row>
    <row r="2" spans="1:10" ht="15.75" thickTop="1" x14ac:dyDescent="0.25">
      <c r="A2" s="3" t="s">
        <v>10</v>
      </c>
      <c r="B2" s="10" t="s">
        <v>11</v>
      </c>
      <c r="C2" s="10" t="s">
        <v>12</v>
      </c>
      <c r="D2" s="11">
        <v>43402</v>
      </c>
      <c r="E2" s="11">
        <v>43490</v>
      </c>
      <c r="F2" s="11"/>
      <c r="G2" s="11" t="s">
        <v>13</v>
      </c>
      <c r="H2" s="11"/>
      <c r="I2" s="12" t="s">
        <v>14</v>
      </c>
      <c r="J2" s="20" t="s">
        <v>15</v>
      </c>
    </row>
    <row r="3" spans="1:10" x14ac:dyDescent="0.25">
      <c r="A3" s="3" t="s">
        <v>16</v>
      </c>
      <c r="B3" s="13" t="s">
        <v>11</v>
      </c>
      <c r="C3" s="13" t="s">
        <v>12</v>
      </c>
      <c r="D3" s="14">
        <v>43402</v>
      </c>
      <c r="E3" s="14"/>
      <c r="F3" s="14"/>
      <c r="G3" s="14"/>
      <c r="H3" s="14"/>
      <c r="I3" s="15" t="s">
        <v>17</v>
      </c>
      <c r="J3" s="18" t="s">
        <v>18</v>
      </c>
    </row>
    <row r="4" spans="1:10" x14ac:dyDescent="0.25">
      <c r="A4" s="3" t="s">
        <v>19</v>
      </c>
      <c r="B4" s="10" t="s">
        <v>20</v>
      </c>
      <c r="C4" s="10" t="s">
        <v>21</v>
      </c>
      <c r="D4" s="11">
        <v>43433</v>
      </c>
      <c r="E4" s="11"/>
      <c r="F4" s="11"/>
      <c r="G4" s="11"/>
      <c r="H4" s="11"/>
      <c r="I4" s="12" t="s">
        <v>22</v>
      </c>
      <c r="J4" s="20" t="s">
        <v>23</v>
      </c>
    </row>
    <row r="5" spans="1:10" ht="75" x14ac:dyDescent="0.25">
      <c r="A5" s="3" t="s">
        <v>24</v>
      </c>
      <c r="B5" s="13" t="s">
        <v>20</v>
      </c>
      <c r="C5" s="13" t="s">
        <v>21</v>
      </c>
      <c r="D5" s="14">
        <v>43433</v>
      </c>
      <c r="E5" s="14">
        <v>43847</v>
      </c>
      <c r="F5" s="14"/>
      <c r="G5" s="14"/>
      <c r="H5" s="14"/>
      <c r="I5" s="15" t="s">
        <v>25</v>
      </c>
      <c r="J5" s="18" t="s">
        <v>26</v>
      </c>
    </row>
    <row r="6" spans="1:10" ht="60" x14ac:dyDescent="0.25">
      <c r="A6" s="3" t="s">
        <v>27</v>
      </c>
      <c r="B6" s="10" t="s">
        <v>20</v>
      </c>
      <c r="C6" s="10" t="s">
        <v>21</v>
      </c>
      <c r="D6" s="11">
        <v>43433</v>
      </c>
      <c r="E6" s="11"/>
      <c r="F6" s="11"/>
      <c r="G6" s="11"/>
      <c r="H6" s="11"/>
      <c r="I6" s="12" t="s">
        <v>28</v>
      </c>
      <c r="J6" s="20" t="s">
        <v>29</v>
      </c>
    </row>
    <row r="7" spans="1:10" ht="255" x14ac:dyDescent="0.25">
      <c r="A7" s="3" t="s">
        <v>30</v>
      </c>
      <c r="B7" s="13" t="s">
        <v>20</v>
      </c>
      <c r="C7" s="13" t="s">
        <v>21</v>
      </c>
      <c r="D7" s="14">
        <v>43476</v>
      </c>
      <c r="E7" s="14">
        <v>43817</v>
      </c>
      <c r="F7" s="14"/>
      <c r="G7" s="14" t="s">
        <v>31</v>
      </c>
      <c r="H7" s="14"/>
      <c r="I7" s="15" t="s">
        <v>32</v>
      </c>
      <c r="J7" s="18" t="s">
        <v>33</v>
      </c>
    </row>
    <row r="8" spans="1:10" ht="255" x14ac:dyDescent="0.25">
      <c r="A8" s="3" t="s">
        <v>34</v>
      </c>
      <c r="B8" s="10" t="s">
        <v>20</v>
      </c>
      <c r="C8" s="10" t="s">
        <v>21</v>
      </c>
      <c r="D8" s="11">
        <v>43476</v>
      </c>
      <c r="E8" s="11">
        <v>43847</v>
      </c>
      <c r="F8" s="11"/>
      <c r="G8" s="11" t="s">
        <v>35</v>
      </c>
      <c r="H8" s="11"/>
      <c r="I8" s="12" t="s">
        <v>36</v>
      </c>
      <c r="J8" s="20" t="s">
        <v>37</v>
      </c>
    </row>
    <row r="9" spans="1:10" ht="90" x14ac:dyDescent="0.25">
      <c r="A9" s="3" t="s">
        <v>38</v>
      </c>
      <c r="B9" s="13" t="s">
        <v>20</v>
      </c>
      <c r="C9" s="13" t="s">
        <v>21</v>
      </c>
      <c r="D9" s="14">
        <v>43476</v>
      </c>
      <c r="E9" s="14"/>
      <c r="F9" s="14"/>
      <c r="G9" s="14"/>
      <c r="H9" s="14"/>
      <c r="I9" s="15" t="s">
        <v>39</v>
      </c>
      <c r="J9" s="18" t="s">
        <v>40</v>
      </c>
    </row>
    <row r="10" spans="1:10" ht="195" x14ac:dyDescent="0.25">
      <c r="A10" s="3" t="s">
        <v>41</v>
      </c>
      <c r="B10" s="10" t="s">
        <v>20</v>
      </c>
      <c r="C10" s="10" t="s">
        <v>21</v>
      </c>
      <c r="D10" s="11">
        <v>43476</v>
      </c>
      <c r="E10" s="11"/>
      <c r="F10" s="11"/>
      <c r="G10" s="11"/>
      <c r="H10" s="11"/>
      <c r="I10" s="12" t="s">
        <v>42</v>
      </c>
      <c r="J10" s="20" t="s">
        <v>43</v>
      </c>
    </row>
    <row r="11" spans="1:10" ht="45" x14ac:dyDescent="0.25">
      <c r="A11" s="3" t="s">
        <v>44</v>
      </c>
      <c r="B11" s="13" t="s">
        <v>20</v>
      </c>
      <c r="C11" s="13" t="s">
        <v>21</v>
      </c>
      <c r="D11" s="14">
        <v>43476</v>
      </c>
      <c r="E11" s="14">
        <v>43817</v>
      </c>
      <c r="F11" s="14"/>
      <c r="G11" s="14" t="s">
        <v>45</v>
      </c>
      <c r="H11" s="14"/>
      <c r="I11" s="15" t="s">
        <v>46</v>
      </c>
      <c r="J11" s="18" t="s">
        <v>47</v>
      </c>
    </row>
    <row r="12" spans="1:10" ht="405" x14ac:dyDescent="0.25">
      <c r="A12" s="3" t="s">
        <v>48</v>
      </c>
      <c r="B12" s="10" t="s">
        <v>20</v>
      </c>
      <c r="C12" s="10" t="s">
        <v>21</v>
      </c>
      <c r="D12" s="11">
        <v>43476</v>
      </c>
      <c r="E12" s="11">
        <v>43847</v>
      </c>
      <c r="F12" s="11"/>
      <c r="G12" s="11" t="s">
        <v>35</v>
      </c>
      <c r="H12" s="11"/>
      <c r="I12" s="12" t="s">
        <v>49</v>
      </c>
      <c r="J12" s="20" t="s">
        <v>50</v>
      </c>
    </row>
    <row r="13" spans="1:10" ht="105" x14ac:dyDescent="0.25">
      <c r="A13" s="3" t="s">
        <v>51</v>
      </c>
      <c r="B13" s="13" t="s">
        <v>20</v>
      </c>
      <c r="C13" s="13" t="s">
        <v>21</v>
      </c>
      <c r="D13" s="14">
        <v>43433</v>
      </c>
      <c r="E13" s="14"/>
      <c r="F13" s="14"/>
      <c r="G13" s="14"/>
      <c r="H13" s="14"/>
      <c r="I13" s="15" t="s">
        <v>52</v>
      </c>
      <c r="J13" s="18" t="s">
        <v>53</v>
      </c>
    </row>
    <row r="14" spans="1:10" ht="75" x14ac:dyDescent="0.25">
      <c r="A14" s="3" t="s">
        <v>54</v>
      </c>
      <c r="B14" s="10" t="s">
        <v>20</v>
      </c>
      <c r="C14" s="10" t="s">
        <v>21</v>
      </c>
      <c r="D14" s="11">
        <v>43433</v>
      </c>
      <c r="E14" s="11"/>
      <c r="F14" s="11"/>
      <c r="G14" s="11"/>
      <c r="H14" s="11"/>
      <c r="I14" s="12" t="s">
        <v>55</v>
      </c>
      <c r="J14" s="20" t="s">
        <v>56</v>
      </c>
    </row>
    <row r="15" spans="1:10" ht="75" x14ac:dyDescent="0.25">
      <c r="A15" s="3" t="s">
        <v>54</v>
      </c>
      <c r="B15" s="10" t="s">
        <v>20</v>
      </c>
      <c r="C15" s="10" t="s">
        <v>21</v>
      </c>
      <c r="D15" s="11">
        <v>43433</v>
      </c>
      <c r="E15" s="11"/>
      <c r="F15" s="11"/>
      <c r="G15" s="11"/>
      <c r="H15" s="11"/>
      <c r="I15" s="12" t="s">
        <v>55</v>
      </c>
      <c r="J15" s="20" t="s">
        <v>56</v>
      </c>
    </row>
    <row r="16" spans="1:10" ht="105" x14ac:dyDescent="0.25">
      <c r="A16" s="3" t="s">
        <v>57</v>
      </c>
      <c r="B16" s="13" t="s">
        <v>20</v>
      </c>
      <c r="C16" s="13" t="s">
        <v>21</v>
      </c>
      <c r="D16" s="14">
        <v>43399</v>
      </c>
      <c r="E16" s="14">
        <v>43817</v>
      </c>
      <c r="F16" s="14"/>
      <c r="G16" s="14" t="s">
        <v>58</v>
      </c>
      <c r="H16" s="14"/>
      <c r="I16" s="15" t="s">
        <v>59</v>
      </c>
      <c r="J16" s="18" t="s">
        <v>60</v>
      </c>
    </row>
    <row r="17" spans="1:10" ht="105" x14ac:dyDescent="0.25">
      <c r="A17" s="3" t="s">
        <v>61</v>
      </c>
      <c r="B17" s="10" t="s">
        <v>20</v>
      </c>
      <c r="C17" s="10" t="s">
        <v>21</v>
      </c>
      <c r="D17" s="11">
        <v>43399</v>
      </c>
      <c r="E17" s="11"/>
      <c r="F17" s="11"/>
      <c r="G17" s="11"/>
      <c r="H17" s="11"/>
      <c r="I17" s="12" t="s">
        <v>62</v>
      </c>
      <c r="J17" s="20" t="s">
        <v>63</v>
      </c>
    </row>
    <row r="18" spans="1:10" ht="345" x14ac:dyDescent="0.25">
      <c r="A18" s="3" t="s">
        <v>64</v>
      </c>
      <c r="B18" s="13" t="s">
        <v>20</v>
      </c>
      <c r="C18" s="13" t="s">
        <v>21</v>
      </c>
      <c r="D18" s="14">
        <v>43476</v>
      </c>
      <c r="E18" s="14"/>
      <c r="F18" s="14"/>
      <c r="G18" s="14"/>
      <c r="H18" s="14"/>
      <c r="I18" s="15" t="s">
        <v>65</v>
      </c>
      <c r="J18" s="18" t="s">
        <v>66</v>
      </c>
    </row>
    <row r="19" spans="1:10" ht="75" x14ac:dyDescent="0.25">
      <c r="A19" s="3" t="s">
        <v>67</v>
      </c>
      <c r="B19" s="10" t="s">
        <v>20</v>
      </c>
      <c r="C19" s="10" t="s">
        <v>21</v>
      </c>
      <c r="D19" s="11">
        <v>43476</v>
      </c>
      <c r="E19" s="11"/>
      <c r="F19" s="11"/>
      <c r="G19" s="11"/>
      <c r="H19" s="11"/>
      <c r="I19" s="12" t="s">
        <v>68</v>
      </c>
      <c r="J19" s="20" t="s">
        <v>69</v>
      </c>
    </row>
    <row r="20" spans="1:10" ht="60" x14ac:dyDescent="0.25">
      <c r="A20" s="3" t="s">
        <v>70</v>
      </c>
      <c r="B20" s="13" t="s">
        <v>20</v>
      </c>
      <c r="C20" s="13" t="s">
        <v>21</v>
      </c>
      <c r="D20" s="14">
        <v>43476</v>
      </c>
      <c r="E20" s="14"/>
      <c r="F20" s="14"/>
      <c r="G20" s="14"/>
      <c r="H20" s="14"/>
      <c r="I20" s="15" t="s">
        <v>71</v>
      </c>
      <c r="J20" s="18" t="s">
        <v>72</v>
      </c>
    </row>
    <row r="21" spans="1:10" ht="45" x14ac:dyDescent="0.25">
      <c r="A21" s="3" t="s">
        <v>73</v>
      </c>
      <c r="B21" s="10" t="s">
        <v>20</v>
      </c>
      <c r="C21" s="10" t="s">
        <v>21</v>
      </c>
      <c r="D21" s="11">
        <v>43476</v>
      </c>
      <c r="E21" s="11"/>
      <c r="F21" s="11"/>
      <c r="G21" s="11"/>
      <c r="H21" s="11"/>
      <c r="I21" s="12" t="s">
        <v>74</v>
      </c>
      <c r="J21" s="20" t="s">
        <v>75</v>
      </c>
    </row>
    <row r="22" spans="1:10" ht="120" x14ac:dyDescent="0.25">
      <c r="A22" s="3" t="s">
        <v>76</v>
      </c>
      <c r="B22" s="13" t="s">
        <v>20</v>
      </c>
      <c r="C22" s="13" t="s">
        <v>21</v>
      </c>
      <c r="D22" s="14">
        <v>43399</v>
      </c>
      <c r="E22" s="14">
        <v>43791</v>
      </c>
      <c r="F22" s="14"/>
      <c r="G22" s="14" t="s">
        <v>77</v>
      </c>
      <c r="H22" s="14"/>
      <c r="I22" s="15" t="s">
        <v>78</v>
      </c>
      <c r="J22" s="18" t="s">
        <v>79</v>
      </c>
    </row>
    <row r="23" spans="1:10" ht="30" x14ac:dyDescent="0.25">
      <c r="A23" s="3" t="s">
        <v>80</v>
      </c>
      <c r="B23" s="10" t="s">
        <v>20</v>
      </c>
      <c r="C23" s="10" t="s">
        <v>21</v>
      </c>
      <c r="D23" s="11">
        <v>43399</v>
      </c>
      <c r="E23" s="11"/>
      <c r="F23" s="11"/>
      <c r="G23" s="11"/>
      <c r="H23" s="11"/>
      <c r="I23" s="12" t="s">
        <v>81</v>
      </c>
      <c r="J23" s="20" t="s">
        <v>82</v>
      </c>
    </row>
    <row r="24" spans="1:10" ht="60" x14ac:dyDescent="0.25">
      <c r="A24" s="3" t="s">
        <v>83</v>
      </c>
      <c r="B24" s="13" t="s">
        <v>20</v>
      </c>
      <c r="C24" s="13" t="s">
        <v>21</v>
      </c>
      <c r="D24" s="14">
        <v>43399</v>
      </c>
      <c r="E24" s="14"/>
      <c r="F24" s="14"/>
      <c r="G24" s="14"/>
      <c r="H24" s="14"/>
      <c r="I24" s="15" t="s">
        <v>84</v>
      </c>
      <c r="J24" s="18" t="s">
        <v>85</v>
      </c>
    </row>
    <row r="25" spans="1:10" ht="60" x14ac:dyDescent="0.25">
      <c r="A25" s="3" t="s">
        <v>86</v>
      </c>
      <c r="B25" s="10" t="s">
        <v>20</v>
      </c>
      <c r="C25" s="10" t="s">
        <v>21</v>
      </c>
      <c r="D25" s="11">
        <v>43399</v>
      </c>
      <c r="E25" s="11"/>
      <c r="F25" s="11"/>
      <c r="G25" s="11"/>
      <c r="H25" s="11"/>
      <c r="I25" s="12" t="s">
        <v>87</v>
      </c>
      <c r="J25" s="20" t="s">
        <v>88</v>
      </c>
    </row>
    <row r="26" spans="1:10" ht="240" x14ac:dyDescent="0.25">
      <c r="A26" s="3" t="s">
        <v>89</v>
      </c>
      <c r="B26" s="13" t="s">
        <v>20</v>
      </c>
      <c r="C26" s="13" t="s">
        <v>21</v>
      </c>
      <c r="D26" s="14">
        <v>43399</v>
      </c>
      <c r="E26" s="14">
        <v>43791</v>
      </c>
      <c r="F26" s="14"/>
      <c r="G26" s="14" t="s">
        <v>90</v>
      </c>
      <c r="H26" s="14"/>
      <c r="I26" s="15" t="s">
        <v>91</v>
      </c>
      <c r="J26" s="18" t="s">
        <v>92</v>
      </c>
    </row>
    <row r="27" spans="1:10" ht="180" x14ac:dyDescent="0.25">
      <c r="A27" s="3" t="s">
        <v>93</v>
      </c>
      <c r="B27" s="10" t="s">
        <v>20</v>
      </c>
      <c r="C27" s="10" t="s">
        <v>21</v>
      </c>
      <c r="D27" s="11">
        <v>43399</v>
      </c>
      <c r="E27" s="11">
        <v>43882</v>
      </c>
      <c r="F27" s="11"/>
      <c r="G27" s="11"/>
      <c r="H27" s="11"/>
      <c r="I27" s="12" t="s">
        <v>94</v>
      </c>
      <c r="J27" s="20" t="s">
        <v>95</v>
      </c>
    </row>
    <row r="28" spans="1:10" ht="90" x14ac:dyDescent="0.25">
      <c r="A28" s="3" t="s">
        <v>96</v>
      </c>
      <c r="B28" s="13" t="s">
        <v>20</v>
      </c>
      <c r="C28" s="13" t="s">
        <v>21</v>
      </c>
      <c r="D28" s="14">
        <v>43399</v>
      </c>
      <c r="E28" s="14"/>
      <c r="F28" s="14"/>
      <c r="G28" s="14"/>
      <c r="H28" s="14"/>
      <c r="I28" s="15" t="s">
        <v>97</v>
      </c>
      <c r="J28" s="18" t="s">
        <v>98</v>
      </c>
    </row>
    <row r="29" spans="1:10" ht="75" x14ac:dyDescent="0.25">
      <c r="A29" s="3" t="s">
        <v>99</v>
      </c>
      <c r="B29" s="10" t="s">
        <v>20</v>
      </c>
      <c r="C29" s="10" t="s">
        <v>21</v>
      </c>
      <c r="D29" s="11">
        <v>43399</v>
      </c>
      <c r="E29" s="11">
        <v>43817</v>
      </c>
      <c r="F29" s="11"/>
      <c r="G29" s="11" t="s">
        <v>100</v>
      </c>
      <c r="H29" s="11"/>
      <c r="I29" s="12" t="s">
        <v>101</v>
      </c>
      <c r="J29" s="20" t="s">
        <v>102</v>
      </c>
    </row>
    <row r="30" spans="1:10" ht="75" x14ac:dyDescent="0.25">
      <c r="A30" s="3" t="s">
        <v>103</v>
      </c>
      <c r="B30" s="13" t="s">
        <v>20</v>
      </c>
      <c r="C30" s="13" t="s">
        <v>21</v>
      </c>
      <c r="D30" s="14">
        <v>43399</v>
      </c>
      <c r="E30" s="14"/>
      <c r="F30" s="14"/>
      <c r="G30" s="14"/>
      <c r="H30" s="14"/>
      <c r="I30" s="15"/>
      <c r="J30" s="18" t="s">
        <v>104</v>
      </c>
    </row>
    <row r="31" spans="1:10" ht="90" x14ac:dyDescent="0.25">
      <c r="A31" s="3" t="s">
        <v>105</v>
      </c>
      <c r="B31" s="10" t="s">
        <v>20</v>
      </c>
      <c r="C31" s="10" t="s">
        <v>21</v>
      </c>
      <c r="D31" s="11">
        <v>43399</v>
      </c>
      <c r="E31" s="11">
        <v>43791</v>
      </c>
      <c r="F31" s="11"/>
      <c r="G31" s="11" t="s">
        <v>106</v>
      </c>
      <c r="H31" s="11"/>
      <c r="I31" s="12" t="s">
        <v>107</v>
      </c>
      <c r="J31" s="20" t="s">
        <v>108</v>
      </c>
    </row>
    <row r="32" spans="1:10" ht="45" x14ac:dyDescent="0.25">
      <c r="A32" s="3" t="s">
        <v>109</v>
      </c>
      <c r="B32" s="13" t="s">
        <v>20</v>
      </c>
      <c r="C32" s="13" t="s">
        <v>21</v>
      </c>
      <c r="D32" s="14">
        <v>43399</v>
      </c>
      <c r="E32" s="14"/>
      <c r="F32" s="14"/>
      <c r="G32" s="14"/>
      <c r="H32" s="14"/>
      <c r="I32" s="15"/>
      <c r="J32" s="18" t="s">
        <v>110</v>
      </c>
    </row>
    <row r="33" spans="1:10" ht="120" x14ac:dyDescent="0.25">
      <c r="A33" s="3" t="s">
        <v>111</v>
      </c>
      <c r="B33" s="10" t="s">
        <v>20</v>
      </c>
      <c r="C33" s="10" t="s">
        <v>21</v>
      </c>
      <c r="D33" s="11">
        <v>43433</v>
      </c>
      <c r="E33" s="11"/>
      <c r="F33" s="11"/>
      <c r="G33" s="11"/>
      <c r="H33" s="11"/>
      <c r="I33" s="12"/>
      <c r="J33" s="20" t="s">
        <v>112</v>
      </c>
    </row>
    <row r="34" spans="1:10" ht="300" x14ac:dyDescent="0.25">
      <c r="A34" s="3" t="s">
        <v>113</v>
      </c>
      <c r="B34" s="13" t="s">
        <v>20</v>
      </c>
      <c r="C34" s="13" t="s">
        <v>21</v>
      </c>
      <c r="D34" s="14">
        <v>43476</v>
      </c>
      <c r="E34" s="14"/>
      <c r="F34" s="14"/>
      <c r="G34" s="14"/>
      <c r="H34" s="14"/>
      <c r="I34" s="15"/>
      <c r="J34" s="18" t="s">
        <v>114</v>
      </c>
    </row>
    <row r="35" spans="1:10" ht="45" x14ac:dyDescent="0.25">
      <c r="A35" s="3" t="s">
        <v>115</v>
      </c>
      <c r="B35" s="10" t="s">
        <v>20</v>
      </c>
      <c r="C35" s="10" t="s">
        <v>21</v>
      </c>
      <c r="D35" s="11">
        <v>43433</v>
      </c>
      <c r="E35" s="11"/>
      <c r="F35" s="11"/>
      <c r="G35" s="11"/>
      <c r="H35" s="11"/>
      <c r="I35" s="12"/>
      <c r="J35" s="20" t="s">
        <v>116</v>
      </c>
    </row>
    <row r="36" spans="1:10" ht="225" x14ac:dyDescent="0.25">
      <c r="A36" s="3" t="s">
        <v>117</v>
      </c>
      <c r="B36" s="13" t="s">
        <v>20</v>
      </c>
      <c r="C36" s="13" t="s">
        <v>21</v>
      </c>
      <c r="D36" s="14">
        <v>43433</v>
      </c>
      <c r="E36" s="14"/>
      <c r="F36" s="14"/>
      <c r="G36" s="14"/>
      <c r="H36" s="14"/>
      <c r="I36" s="15"/>
      <c r="J36" s="18" t="s">
        <v>118</v>
      </c>
    </row>
    <row r="37" spans="1:10" ht="180" x14ac:dyDescent="0.25">
      <c r="A37" s="3" t="s">
        <v>119</v>
      </c>
      <c r="B37" s="10" t="s">
        <v>20</v>
      </c>
      <c r="C37" s="10" t="s">
        <v>21</v>
      </c>
      <c r="D37" s="11">
        <v>43476</v>
      </c>
      <c r="E37" s="11"/>
      <c r="F37" s="11"/>
      <c r="G37" s="11"/>
      <c r="H37" s="11"/>
      <c r="I37" s="12"/>
      <c r="J37" s="20" t="s">
        <v>120</v>
      </c>
    </row>
    <row r="38" spans="1:10" ht="210" x14ac:dyDescent="0.25">
      <c r="A38" s="3" t="s">
        <v>121</v>
      </c>
      <c r="B38" s="13" t="s">
        <v>20</v>
      </c>
      <c r="C38" s="13" t="s">
        <v>21</v>
      </c>
      <c r="D38" s="14">
        <v>43476</v>
      </c>
      <c r="E38" s="14"/>
      <c r="F38" s="14"/>
      <c r="G38" s="14"/>
      <c r="H38" s="14"/>
      <c r="I38" s="15"/>
      <c r="J38" s="18" t="s">
        <v>122</v>
      </c>
    </row>
    <row r="39" spans="1:10" x14ac:dyDescent="0.25">
      <c r="A39" s="3" t="s">
        <v>123</v>
      </c>
      <c r="B39" s="10" t="s">
        <v>20</v>
      </c>
      <c r="C39" s="10" t="s">
        <v>21</v>
      </c>
      <c r="D39" s="11">
        <v>43476</v>
      </c>
      <c r="E39" s="11">
        <v>43882</v>
      </c>
      <c r="F39" s="11"/>
      <c r="G39" s="11"/>
      <c r="H39" s="11"/>
      <c r="I39" s="12"/>
      <c r="J39" s="20" t="s">
        <v>124</v>
      </c>
    </row>
    <row r="40" spans="1:10" x14ac:dyDescent="0.25">
      <c r="A40" s="3" t="s">
        <v>125</v>
      </c>
      <c r="B40" s="13" t="s">
        <v>20</v>
      </c>
      <c r="C40" s="13" t="s">
        <v>21</v>
      </c>
      <c r="D40" s="14">
        <v>43399</v>
      </c>
      <c r="E40" s="14"/>
      <c r="F40" s="14"/>
      <c r="G40" s="14"/>
      <c r="H40" s="14"/>
      <c r="I40" s="15" t="s">
        <v>91</v>
      </c>
      <c r="J40" s="18" t="s">
        <v>126</v>
      </c>
    </row>
    <row r="41" spans="1:10" ht="120" x14ac:dyDescent="0.25">
      <c r="A41" s="3" t="s">
        <v>127</v>
      </c>
      <c r="B41" s="10" t="s">
        <v>20</v>
      </c>
      <c r="C41" s="10" t="s">
        <v>21</v>
      </c>
      <c r="D41" s="11">
        <v>43399</v>
      </c>
      <c r="E41" s="11"/>
      <c r="F41" s="11"/>
      <c r="G41" s="11"/>
      <c r="H41" s="11"/>
      <c r="I41" s="12" t="s">
        <v>128</v>
      </c>
      <c r="J41" s="20" t="s">
        <v>129</v>
      </c>
    </row>
    <row r="42" spans="1:10" ht="105" x14ac:dyDescent="0.25">
      <c r="A42" s="3" t="s">
        <v>130</v>
      </c>
      <c r="B42" s="13" t="s">
        <v>20</v>
      </c>
      <c r="C42" s="13" t="s">
        <v>21</v>
      </c>
      <c r="D42" s="14">
        <v>43516</v>
      </c>
      <c r="E42" s="14"/>
      <c r="F42" s="14"/>
      <c r="G42" s="14"/>
      <c r="H42" s="14"/>
      <c r="I42" s="15"/>
      <c r="J42" s="18" t="s">
        <v>131</v>
      </c>
    </row>
    <row r="43" spans="1:10" ht="105" x14ac:dyDescent="0.25">
      <c r="A43" s="3" t="s">
        <v>132</v>
      </c>
      <c r="B43" s="10" t="s">
        <v>20</v>
      </c>
      <c r="C43" s="10" t="s">
        <v>21</v>
      </c>
      <c r="D43" s="11">
        <v>43516</v>
      </c>
      <c r="E43" s="11"/>
      <c r="F43" s="11"/>
      <c r="G43" s="11"/>
      <c r="H43" s="11"/>
      <c r="I43" s="12"/>
      <c r="J43" s="20" t="s">
        <v>133</v>
      </c>
    </row>
    <row r="44" spans="1:10" ht="75" x14ac:dyDescent="0.25">
      <c r="A44" s="3" t="s">
        <v>134</v>
      </c>
      <c r="B44" s="13" t="s">
        <v>20</v>
      </c>
      <c r="C44" s="13" t="s">
        <v>21</v>
      </c>
      <c r="D44" s="14">
        <v>43516</v>
      </c>
      <c r="E44" s="14">
        <v>43791</v>
      </c>
      <c r="F44" s="14"/>
      <c r="G44" s="14" t="s">
        <v>135</v>
      </c>
      <c r="H44" s="14"/>
      <c r="I44" s="15" t="s">
        <v>136</v>
      </c>
      <c r="J44" s="18" t="s">
        <v>137</v>
      </c>
    </row>
    <row r="45" spans="1:10" ht="45" x14ac:dyDescent="0.25">
      <c r="A45" s="3" t="s">
        <v>138</v>
      </c>
      <c r="B45" s="10" t="s">
        <v>20</v>
      </c>
      <c r="C45" s="10" t="s">
        <v>21</v>
      </c>
      <c r="D45" s="11">
        <v>43516</v>
      </c>
      <c r="E45" s="11"/>
      <c r="F45" s="11"/>
      <c r="G45" s="11"/>
      <c r="H45" s="11"/>
      <c r="I45" s="12"/>
      <c r="J45" s="20" t="s">
        <v>139</v>
      </c>
    </row>
    <row r="46" spans="1:10" x14ac:dyDescent="0.25">
      <c r="A46" s="3" t="s">
        <v>140</v>
      </c>
      <c r="B46" s="13" t="s">
        <v>20</v>
      </c>
      <c r="C46" s="13" t="s">
        <v>21</v>
      </c>
      <c r="D46" s="14">
        <v>43549</v>
      </c>
      <c r="E46" s="14">
        <v>43791</v>
      </c>
      <c r="F46" s="14"/>
      <c r="G46" s="14" t="s">
        <v>141</v>
      </c>
      <c r="H46" s="14"/>
      <c r="I46" s="15" t="s">
        <v>142</v>
      </c>
      <c r="J46" s="18" t="s">
        <v>143</v>
      </c>
    </row>
    <row r="47" spans="1:10" ht="195" x14ac:dyDescent="0.25">
      <c r="A47" s="3" t="s">
        <v>144</v>
      </c>
      <c r="B47" s="10" t="s">
        <v>20</v>
      </c>
      <c r="C47" s="10" t="s">
        <v>21</v>
      </c>
      <c r="D47" s="11">
        <v>43549</v>
      </c>
      <c r="E47" s="11"/>
      <c r="F47" s="11"/>
      <c r="G47" s="11"/>
      <c r="H47" s="11"/>
      <c r="I47" s="12"/>
      <c r="J47" s="20" t="s">
        <v>145</v>
      </c>
    </row>
    <row r="48" spans="1:10" ht="30" x14ac:dyDescent="0.25">
      <c r="A48" s="3" t="s">
        <v>146</v>
      </c>
      <c r="B48" s="13" t="s">
        <v>20</v>
      </c>
      <c r="C48" s="13" t="s">
        <v>21</v>
      </c>
      <c r="D48" s="14">
        <v>43549</v>
      </c>
      <c r="E48" s="14">
        <v>43817</v>
      </c>
      <c r="F48" s="14"/>
      <c r="G48" s="14" t="s">
        <v>31</v>
      </c>
      <c r="H48" s="14"/>
      <c r="I48" s="15" t="s">
        <v>147</v>
      </c>
      <c r="J48" s="18" t="s">
        <v>148</v>
      </c>
    </row>
    <row r="49" spans="1:10" ht="75" x14ac:dyDescent="0.25">
      <c r="A49" s="3" t="s">
        <v>149</v>
      </c>
      <c r="B49" s="10" t="s">
        <v>20</v>
      </c>
      <c r="C49" s="10" t="s">
        <v>21</v>
      </c>
      <c r="D49" s="11">
        <v>43578</v>
      </c>
      <c r="E49" s="11"/>
      <c r="F49" s="11"/>
      <c r="G49" s="11"/>
      <c r="H49" s="11"/>
      <c r="I49" s="12" t="s">
        <v>150</v>
      </c>
      <c r="J49" s="20" t="s">
        <v>151</v>
      </c>
    </row>
    <row r="50" spans="1:10" ht="45" x14ac:dyDescent="0.25">
      <c r="A50" s="3" t="s">
        <v>152</v>
      </c>
      <c r="B50" s="13" t="s">
        <v>20</v>
      </c>
      <c r="C50" s="13" t="s">
        <v>21</v>
      </c>
      <c r="D50" s="14">
        <v>43578</v>
      </c>
      <c r="E50" s="14">
        <v>43817</v>
      </c>
      <c r="F50" s="14"/>
      <c r="G50" s="14" t="s">
        <v>45</v>
      </c>
      <c r="H50" s="14"/>
      <c r="I50" s="15" t="s">
        <v>153</v>
      </c>
      <c r="J50" s="18" t="s">
        <v>154</v>
      </c>
    </row>
    <row r="51" spans="1:10" ht="409.5" x14ac:dyDescent="0.25">
      <c r="A51" s="3" t="s">
        <v>155</v>
      </c>
      <c r="B51" s="10" t="s">
        <v>20</v>
      </c>
      <c r="C51" s="10" t="s">
        <v>21</v>
      </c>
      <c r="D51" s="11">
        <v>43633</v>
      </c>
      <c r="E51" s="11">
        <v>43791</v>
      </c>
      <c r="F51" s="11"/>
      <c r="G51" s="11" t="s">
        <v>156</v>
      </c>
      <c r="H51" s="11"/>
      <c r="I51" s="12" t="s">
        <v>157</v>
      </c>
      <c r="J51" s="20" t="s">
        <v>158</v>
      </c>
    </row>
    <row r="52" spans="1:10" ht="165" x14ac:dyDescent="0.25">
      <c r="A52" s="3" t="s">
        <v>159</v>
      </c>
      <c r="B52" s="13" t="s">
        <v>20</v>
      </c>
      <c r="C52" s="13" t="s">
        <v>21</v>
      </c>
      <c r="D52" s="14">
        <v>43633</v>
      </c>
      <c r="E52" s="14">
        <v>43817</v>
      </c>
      <c r="F52" s="14"/>
      <c r="G52" s="14" t="s">
        <v>45</v>
      </c>
      <c r="H52" s="14"/>
      <c r="I52" s="15" t="s">
        <v>160</v>
      </c>
      <c r="J52" s="18" t="s">
        <v>161</v>
      </c>
    </row>
    <row r="53" spans="1:10" ht="210" x14ac:dyDescent="0.25">
      <c r="A53" s="3" t="s">
        <v>162</v>
      </c>
      <c r="B53" s="10" t="s">
        <v>20</v>
      </c>
      <c r="C53" s="10" t="s">
        <v>21</v>
      </c>
      <c r="D53" s="11">
        <v>43605</v>
      </c>
      <c r="E53" s="11">
        <v>43817</v>
      </c>
      <c r="F53" s="11"/>
      <c r="G53" s="11" t="s">
        <v>45</v>
      </c>
      <c r="H53" s="11"/>
      <c r="I53" s="12" t="s">
        <v>160</v>
      </c>
      <c r="J53" s="20" t="s">
        <v>163</v>
      </c>
    </row>
    <row r="54" spans="1:10" ht="30" x14ac:dyDescent="0.25">
      <c r="A54" s="3" t="s">
        <v>164</v>
      </c>
      <c r="B54" s="13" t="s">
        <v>20</v>
      </c>
      <c r="C54" s="13" t="s">
        <v>21</v>
      </c>
      <c r="D54" s="14">
        <v>43605</v>
      </c>
      <c r="E54" s="14"/>
      <c r="F54" s="14"/>
      <c r="G54" s="14"/>
      <c r="H54" s="14"/>
      <c r="I54" s="15"/>
      <c r="J54" s="18" t="s">
        <v>165</v>
      </c>
    </row>
    <row r="55" spans="1:10" ht="409.5" x14ac:dyDescent="0.25">
      <c r="A55" s="3" t="s">
        <v>166</v>
      </c>
      <c r="B55" s="10" t="s">
        <v>20</v>
      </c>
      <c r="C55" s="10" t="s">
        <v>21</v>
      </c>
      <c r="D55" s="11">
        <v>43633</v>
      </c>
      <c r="E55" s="11">
        <v>43791</v>
      </c>
      <c r="F55" s="11"/>
      <c r="G55" s="11" t="s">
        <v>167</v>
      </c>
      <c r="H55" s="11"/>
      <c r="I55" s="12" t="s">
        <v>168</v>
      </c>
      <c r="J55" s="20" t="s">
        <v>169</v>
      </c>
    </row>
    <row r="56" spans="1:10" ht="195" x14ac:dyDescent="0.25">
      <c r="A56" s="3" t="s">
        <v>170</v>
      </c>
      <c r="B56" s="13" t="s">
        <v>20</v>
      </c>
      <c r="C56" s="13" t="s">
        <v>21</v>
      </c>
      <c r="D56" s="14">
        <v>43633</v>
      </c>
      <c r="E56" s="14">
        <v>43882</v>
      </c>
      <c r="F56" s="14"/>
      <c r="G56" s="14"/>
      <c r="H56" s="14"/>
      <c r="I56" s="15"/>
      <c r="J56" s="18" t="s">
        <v>171</v>
      </c>
    </row>
    <row r="57" spans="1:10" ht="60" x14ac:dyDescent="0.25">
      <c r="A57" s="3" t="s">
        <v>172</v>
      </c>
      <c r="B57" s="10" t="s">
        <v>20</v>
      </c>
      <c r="C57" s="10" t="s">
        <v>21</v>
      </c>
      <c r="D57" s="11">
        <v>43605</v>
      </c>
      <c r="E57" s="11"/>
      <c r="F57" s="11"/>
      <c r="G57" s="11"/>
      <c r="H57" s="11"/>
      <c r="I57" s="12"/>
      <c r="J57" s="20" t="s">
        <v>173</v>
      </c>
    </row>
    <row r="58" spans="1:10" ht="60" x14ac:dyDescent="0.25">
      <c r="A58" s="3" t="s">
        <v>174</v>
      </c>
      <c r="B58" s="13" t="s">
        <v>20</v>
      </c>
      <c r="C58" s="13" t="s">
        <v>21</v>
      </c>
      <c r="D58" s="14">
        <v>43605</v>
      </c>
      <c r="E58" s="14"/>
      <c r="F58" s="14"/>
      <c r="G58" s="14"/>
      <c r="H58" s="14"/>
      <c r="I58" s="15"/>
      <c r="J58" s="18" t="s">
        <v>175</v>
      </c>
    </row>
    <row r="59" spans="1:10" ht="60" x14ac:dyDescent="0.25">
      <c r="A59" s="3" t="s">
        <v>176</v>
      </c>
      <c r="B59" s="10" t="s">
        <v>20</v>
      </c>
      <c r="C59" s="10" t="s">
        <v>21</v>
      </c>
      <c r="D59" s="11">
        <v>43605</v>
      </c>
      <c r="E59" s="11"/>
      <c r="F59" s="11"/>
      <c r="G59" s="11"/>
      <c r="H59" s="11"/>
      <c r="I59" s="12"/>
      <c r="J59" s="20" t="s">
        <v>177</v>
      </c>
    </row>
    <row r="60" spans="1:10" ht="120" x14ac:dyDescent="0.25">
      <c r="A60" s="3" t="s">
        <v>178</v>
      </c>
      <c r="B60" s="13" t="s">
        <v>20</v>
      </c>
      <c r="C60" s="13" t="s">
        <v>21</v>
      </c>
      <c r="D60" s="14">
        <v>43605</v>
      </c>
      <c r="E60" s="14"/>
      <c r="F60" s="14"/>
      <c r="G60" s="14"/>
      <c r="H60" s="14"/>
      <c r="I60" s="15"/>
      <c r="J60" s="18" t="s">
        <v>179</v>
      </c>
    </row>
    <row r="61" spans="1:10" x14ac:dyDescent="0.25">
      <c r="A61" s="3" t="s">
        <v>180</v>
      </c>
      <c r="B61" s="10" t="s">
        <v>20</v>
      </c>
      <c r="C61" s="10" t="s">
        <v>21</v>
      </c>
      <c r="D61" s="11">
        <v>43605</v>
      </c>
      <c r="E61" s="11"/>
      <c r="F61" s="11"/>
      <c r="G61" s="11"/>
      <c r="H61" s="11"/>
      <c r="I61" s="12"/>
      <c r="J61" s="20" t="s">
        <v>181</v>
      </c>
    </row>
    <row r="62" spans="1:10" ht="135" x14ac:dyDescent="0.25">
      <c r="A62" s="3" t="s">
        <v>182</v>
      </c>
      <c r="B62" s="13" t="s">
        <v>20</v>
      </c>
      <c r="C62" s="13" t="s">
        <v>21</v>
      </c>
      <c r="D62" s="14">
        <v>43670</v>
      </c>
      <c r="E62" s="14">
        <v>43791</v>
      </c>
      <c r="F62" s="14"/>
      <c r="G62" s="14" t="s">
        <v>183</v>
      </c>
      <c r="H62" s="14"/>
      <c r="I62" s="15" t="s">
        <v>184</v>
      </c>
      <c r="J62" s="18" t="s">
        <v>185</v>
      </c>
    </row>
    <row r="63" spans="1:10" ht="165" x14ac:dyDescent="0.25">
      <c r="A63" s="3" t="s">
        <v>186</v>
      </c>
      <c r="B63" s="10" t="s">
        <v>20</v>
      </c>
      <c r="C63" s="10" t="s">
        <v>21</v>
      </c>
      <c r="D63" s="11">
        <v>43670</v>
      </c>
      <c r="E63" s="11">
        <v>43882</v>
      </c>
      <c r="F63" s="11"/>
      <c r="G63" s="11"/>
      <c r="H63" s="11"/>
      <c r="I63" s="12" t="s">
        <v>187</v>
      </c>
      <c r="J63" s="20" t="s">
        <v>188</v>
      </c>
    </row>
    <row r="64" spans="1:10" ht="330" x14ac:dyDescent="0.25">
      <c r="A64" s="3" t="s">
        <v>189</v>
      </c>
      <c r="B64" s="13" t="s">
        <v>20</v>
      </c>
      <c r="C64" s="13" t="s">
        <v>21</v>
      </c>
      <c r="D64" s="14">
        <v>43670</v>
      </c>
      <c r="E64" s="14"/>
      <c r="F64" s="14"/>
      <c r="G64" s="14"/>
      <c r="H64" s="14"/>
      <c r="I64" s="15" t="s">
        <v>190</v>
      </c>
      <c r="J64" s="18" t="s">
        <v>191</v>
      </c>
    </row>
    <row r="65" spans="1:10" ht="409.5" x14ac:dyDescent="0.25">
      <c r="A65" s="3" t="s">
        <v>192</v>
      </c>
      <c r="B65" s="10" t="s">
        <v>20</v>
      </c>
      <c r="C65" s="10" t="s">
        <v>21</v>
      </c>
      <c r="D65" s="11">
        <v>43670</v>
      </c>
      <c r="E65" s="11">
        <v>43847</v>
      </c>
      <c r="F65" s="11"/>
      <c r="G65" s="11" t="s">
        <v>193</v>
      </c>
      <c r="H65" s="11"/>
      <c r="I65" s="12" t="s">
        <v>184</v>
      </c>
      <c r="J65" s="20" t="s">
        <v>194</v>
      </c>
    </row>
    <row r="66" spans="1:10" ht="105" x14ac:dyDescent="0.25">
      <c r="A66" s="3" t="s">
        <v>195</v>
      </c>
      <c r="B66" s="13" t="s">
        <v>20</v>
      </c>
      <c r="C66" s="13" t="s">
        <v>21</v>
      </c>
      <c r="D66" s="14">
        <v>43706</v>
      </c>
      <c r="E66" s="14"/>
      <c r="F66" s="14"/>
      <c r="G66" s="14"/>
      <c r="H66" s="14"/>
      <c r="I66" s="15"/>
      <c r="J66" s="18" t="s">
        <v>196</v>
      </c>
    </row>
    <row r="67" spans="1:10" ht="105" x14ac:dyDescent="0.25">
      <c r="A67" s="3" t="s">
        <v>197</v>
      </c>
      <c r="B67" s="10" t="s">
        <v>20</v>
      </c>
      <c r="C67" s="10" t="s">
        <v>21</v>
      </c>
      <c r="D67" s="11">
        <v>43706</v>
      </c>
      <c r="E67" s="11"/>
      <c r="F67" s="11"/>
      <c r="G67" s="11"/>
      <c r="H67" s="11"/>
      <c r="I67" s="12"/>
      <c r="J67" s="20" t="s">
        <v>198</v>
      </c>
    </row>
    <row r="68" spans="1:10" ht="45" x14ac:dyDescent="0.25">
      <c r="A68" s="3" t="s">
        <v>199</v>
      </c>
      <c r="B68" s="13" t="s">
        <v>20</v>
      </c>
      <c r="C68" s="13" t="s">
        <v>21</v>
      </c>
      <c r="D68" s="14">
        <v>43706</v>
      </c>
      <c r="E68" s="14"/>
      <c r="F68" s="14"/>
      <c r="G68" s="14"/>
      <c r="H68" s="14"/>
      <c r="I68" s="15"/>
      <c r="J68" s="18" t="s">
        <v>200</v>
      </c>
    </row>
    <row r="69" spans="1:10" ht="45" x14ac:dyDescent="0.25">
      <c r="A69" s="3" t="s">
        <v>201</v>
      </c>
      <c r="B69" s="10" t="s">
        <v>20</v>
      </c>
      <c r="C69" s="10" t="s">
        <v>21</v>
      </c>
      <c r="D69" s="11">
        <v>43706</v>
      </c>
      <c r="E69" s="11"/>
      <c r="F69" s="11"/>
      <c r="G69" s="11"/>
      <c r="H69" s="11"/>
      <c r="I69" s="12" t="s">
        <v>202</v>
      </c>
      <c r="J69" s="20" t="s">
        <v>203</v>
      </c>
    </row>
    <row r="70" spans="1:10" x14ac:dyDescent="0.25">
      <c r="A70" s="3" t="s">
        <v>204</v>
      </c>
      <c r="B70" s="13" t="s">
        <v>20</v>
      </c>
      <c r="C70" s="13" t="s">
        <v>21</v>
      </c>
      <c r="D70" s="14">
        <v>43733</v>
      </c>
      <c r="E70" s="14"/>
      <c r="F70" s="14"/>
      <c r="G70" s="14"/>
      <c r="H70" s="14"/>
      <c r="I70" s="15" t="s">
        <v>205</v>
      </c>
      <c r="J70" s="18" t="s">
        <v>206</v>
      </c>
    </row>
    <row r="71" spans="1:10" ht="45" x14ac:dyDescent="0.25">
      <c r="A71" s="3" t="s">
        <v>207</v>
      </c>
      <c r="B71" s="10" t="s">
        <v>20</v>
      </c>
      <c r="C71" s="10" t="s">
        <v>21</v>
      </c>
      <c r="D71" s="11">
        <v>43733</v>
      </c>
      <c r="E71" s="11">
        <v>43847</v>
      </c>
      <c r="F71" s="11"/>
      <c r="G71" s="11" t="s">
        <v>208</v>
      </c>
      <c r="H71" s="11"/>
      <c r="I71" s="12" t="s">
        <v>209</v>
      </c>
      <c r="J71" s="20" t="s">
        <v>210</v>
      </c>
    </row>
    <row r="72" spans="1:10" x14ac:dyDescent="0.25">
      <c r="A72" s="3" t="s">
        <v>211</v>
      </c>
      <c r="B72" s="13" t="s">
        <v>20</v>
      </c>
      <c r="C72" s="13" t="s">
        <v>21</v>
      </c>
      <c r="D72" s="14">
        <v>43733</v>
      </c>
      <c r="E72" s="14">
        <v>43847</v>
      </c>
      <c r="F72" s="14"/>
      <c r="G72" s="14" t="s">
        <v>208</v>
      </c>
      <c r="H72" s="14"/>
      <c r="I72" s="15" t="s">
        <v>212</v>
      </c>
      <c r="J72" s="18" t="s">
        <v>213</v>
      </c>
    </row>
    <row r="73" spans="1:10" ht="60" x14ac:dyDescent="0.25">
      <c r="A73" s="3" t="s">
        <v>214</v>
      </c>
      <c r="B73" s="10" t="s">
        <v>20</v>
      </c>
      <c r="C73" s="10" t="s">
        <v>21</v>
      </c>
      <c r="D73" s="11">
        <v>43733</v>
      </c>
      <c r="E73" s="11">
        <v>43847</v>
      </c>
      <c r="F73" s="11"/>
      <c r="G73" s="11" t="s">
        <v>35</v>
      </c>
      <c r="H73" s="11"/>
      <c r="I73" s="12" t="s">
        <v>215</v>
      </c>
      <c r="J73" s="20" t="s">
        <v>216</v>
      </c>
    </row>
    <row r="74" spans="1:10" ht="30" x14ac:dyDescent="0.25">
      <c r="A74" s="3" t="s">
        <v>217</v>
      </c>
      <c r="B74" s="13" t="s">
        <v>20</v>
      </c>
      <c r="C74" s="13" t="s">
        <v>21</v>
      </c>
      <c r="D74" s="14">
        <v>43733</v>
      </c>
      <c r="E74" s="14">
        <v>43847</v>
      </c>
      <c r="F74" s="14"/>
      <c r="G74" s="14" t="s">
        <v>35</v>
      </c>
      <c r="H74" s="14"/>
      <c r="I74" s="15" t="s">
        <v>215</v>
      </c>
      <c r="J74" s="18" t="s">
        <v>218</v>
      </c>
    </row>
    <row r="75" spans="1:10" ht="60" x14ac:dyDescent="0.25">
      <c r="A75" s="3" t="s">
        <v>219</v>
      </c>
      <c r="B75" s="10" t="s">
        <v>20</v>
      </c>
      <c r="C75" s="10" t="s">
        <v>21</v>
      </c>
      <c r="D75" s="11">
        <v>43733</v>
      </c>
      <c r="E75" s="11">
        <v>43847</v>
      </c>
      <c r="F75" s="11"/>
      <c r="G75" s="11" t="s">
        <v>35</v>
      </c>
      <c r="H75" s="11"/>
      <c r="I75" s="12" t="s">
        <v>215</v>
      </c>
      <c r="J75" s="20" t="s">
        <v>220</v>
      </c>
    </row>
    <row r="76" spans="1:10" x14ac:dyDescent="0.25">
      <c r="A76" s="3" t="s">
        <v>221</v>
      </c>
      <c r="B76" s="13" t="s">
        <v>20</v>
      </c>
      <c r="C76" s="13" t="s">
        <v>21</v>
      </c>
      <c r="D76" s="14">
        <v>43763</v>
      </c>
      <c r="E76" s="14">
        <v>43817</v>
      </c>
      <c r="F76" s="14"/>
      <c r="G76" s="14" t="s">
        <v>222</v>
      </c>
      <c r="H76" s="14"/>
      <c r="I76" s="15" t="s">
        <v>223</v>
      </c>
      <c r="J76" s="18" t="s">
        <v>224</v>
      </c>
    </row>
    <row r="77" spans="1:10" ht="120" x14ac:dyDescent="0.25">
      <c r="A77" s="3" t="s">
        <v>225</v>
      </c>
      <c r="B77" s="10" t="s">
        <v>20</v>
      </c>
      <c r="C77" s="10" t="s">
        <v>21</v>
      </c>
      <c r="D77" s="11">
        <v>43791</v>
      </c>
      <c r="E77" s="11"/>
      <c r="F77" s="11"/>
      <c r="G77" s="11"/>
      <c r="H77" s="11"/>
      <c r="I77" s="12" t="s">
        <v>226</v>
      </c>
      <c r="J77" s="20" t="s">
        <v>227</v>
      </c>
    </row>
    <row r="78" spans="1:10" ht="45" x14ac:dyDescent="0.25">
      <c r="A78" s="3" t="s">
        <v>228</v>
      </c>
      <c r="B78" s="13" t="s">
        <v>20</v>
      </c>
      <c r="C78" s="13" t="s">
        <v>21</v>
      </c>
      <c r="D78" s="14">
        <v>43791</v>
      </c>
      <c r="E78" s="14">
        <v>43882</v>
      </c>
      <c r="F78" s="14"/>
      <c r="G78" s="14"/>
      <c r="H78" s="14"/>
      <c r="I78" s="15" t="s">
        <v>229</v>
      </c>
      <c r="J78" s="18" t="s">
        <v>230</v>
      </c>
    </row>
    <row r="79" spans="1:10" ht="30" x14ac:dyDescent="0.25">
      <c r="A79" s="3" t="s">
        <v>231</v>
      </c>
      <c r="B79" s="10" t="s">
        <v>20</v>
      </c>
      <c r="C79" s="10" t="s">
        <v>21</v>
      </c>
      <c r="D79" s="11">
        <v>43791</v>
      </c>
      <c r="E79" s="11">
        <v>43882</v>
      </c>
      <c r="F79" s="11"/>
      <c r="G79" s="11"/>
      <c r="H79" s="11"/>
      <c r="I79" s="12" t="s">
        <v>229</v>
      </c>
      <c r="J79" s="20" t="s">
        <v>232</v>
      </c>
    </row>
    <row r="80" spans="1:10" x14ac:dyDescent="0.25">
      <c r="A80" s="3" t="s">
        <v>233</v>
      </c>
      <c r="B80" s="13" t="s">
        <v>20</v>
      </c>
      <c r="C80" s="13" t="s">
        <v>21</v>
      </c>
      <c r="D80" s="14">
        <v>43791</v>
      </c>
      <c r="E80" s="14"/>
      <c r="F80" s="14"/>
      <c r="G80" s="14"/>
      <c r="H80" s="14"/>
      <c r="I80" s="15" t="s">
        <v>234</v>
      </c>
      <c r="J80" s="21" t="s">
        <v>235</v>
      </c>
    </row>
    <row r="81" spans="1:10" ht="105" x14ac:dyDescent="0.25">
      <c r="A81" s="3" t="s">
        <v>236</v>
      </c>
      <c r="B81" s="10" t="s">
        <v>20</v>
      </c>
      <c r="C81" s="10" t="s">
        <v>21</v>
      </c>
      <c r="D81" s="11">
        <v>43847</v>
      </c>
      <c r="E81" s="11"/>
      <c r="F81" s="11"/>
      <c r="G81" s="11"/>
      <c r="H81" s="11"/>
      <c r="I81" s="12" t="s">
        <v>237</v>
      </c>
      <c r="J81" s="20" t="s">
        <v>238</v>
      </c>
    </row>
    <row r="82" spans="1:10" ht="60" x14ac:dyDescent="0.25">
      <c r="A82" s="3" t="s">
        <v>239</v>
      </c>
      <c r="B82" s="13" t="s">
        <v>20</v>
      </c>
      <c r="C82" s="13" t="s">
        <v>21</v>
      </c>
      <c r="D82" s="14">
        <v>43791</v>
      </c>
      <c r="E82" s="14"/>
      <c r="F82" s="14"/>
      <c r="G82" s="14"/>
      <c r="H82" s="14"/>
      <c r="I82" s="15" t="s">
        <v>223</v>
      </c>
      <c r="J82" s="18" t="s">
        <v>240</v>
      </c>
    </row>
    <row r="83" spans="1:10" ht="45" x14ac:dyDescent="0.25">
      <c r="A83" s="3" t="s">
        <v>241</v>
      </c>
      <c r="B83" s="10" t="s">
        <v>20</v>
      </c>
      <c r="C83" s="10" t="s">
        <v>21</v>
      </c>
      <c r="D83" s="11">
        <v>43791</v>
      </c>
      <c r="E83" s="11"/>
      <c r="F83" s="11"/>
      <c r="G83" s="11"/>
      <c r="H83" s="11"/>
      <c r="I83" s="12" t="s">
        <v>242</v>
      </c>
      <c r="J83" s="20" t="s">
        <v>243</v>
      </c>
    </row>
    <row r="84" spans="1:10" ht="90" x14ac:dyDescent="0.25">
      <c r="A84" s="3" t="s">
        <v>244</v>
      </c>
      <c r="B84" s="13" t="s">
        <v>20</v>
      </c>
      <c r="C84" s="13" t="s">
        <v>21</v>
      </c>
      <c r="D84" s="14">
        <v>43791</v>
      </c>
      <c r="E84" s="14">
        <v>43882</v>
      </c>
      <c r="F84" s="14"/>
      <c r="G84" s="14"/>
      <c r="H84" s="14"/>
      <c r="I84" s="15" t="s">
        <v>136</v>
      </c>
      <c r="J84" s="18" t="s">
        <v>245</v>
      </c>
    </row>
    <row r="85" spans="1:10" ht="30" x14ac:dyDescent="0.25">
      <c r="A85" s="3" t="s">
        <v>246</v>
      </c>
      <c r="B85" s="10" t="s">
        <v>20</v>
      </c>
      <c r="C85" s="10" t="s">
        <v>21</v>
      </c>
      <c r="D85" s="11">
        <v>43578</v>
      </c>
      <c r="E85" s="11"/>
      <c r="F85" s="11"/>
      <c r="G85" s="11"/>
      <c r="H85" s="11"/>
      <c r="I85" s="12" t="s">
        <v>247</v>
      </c>
      <c r="J85" s="20" t="s">
        <v>248</v>
      </c>
    </row>
    <row r="86" spans="1:10" ht="45" x14ac:dyDescent="0.25">
      <c r="A86" s="3" t="s">
        <v>249</v>
      </c>
      <c r="B86" s="13" t="s">
        <v>20</v>
      </c>
      <c r="C86" s="13" t="s">
        <v>21</v>
      </c>
      <c r="D86" s="14">
        <v>43578</v>
      </c>
      <c r="E86" s="14">
        <v>43882</v>
      </c>
      <c r="F86" s="14"/>
      <c r="G86" s="14"/>
      <c r="H86" s="14"/>
      <c r="I86" s="15" t="s">
        <v>250</v>
      </c>
      <c r="J86" s="18" t="s">
        <v>251</v>
      </c>
    </row>
    <row r="87" spans="1:10" ht="90" x14ac:dyDescent="0.25">
      <c r="A87" s="3" t="s">
        <v>252</v>
      </c>
      <c r="B87" s="10" t="s">
        <v>20</v>
      </c>
      <c r="C87" s="10" t="s">
        <v>21</v>
      </c>
      <c r="D87" s="11">
        <v>43578</v>
      </c>
      <c r="E87" s="11"/>
      <c r="F87" s="11"/>
      <c r="G87" s="11"/>
      <c r="H87" s="11"/>
      <c r="I87" s="12" t="s">
        <v>250</v>
      </c>
      <c r="J87" s="20" t="s">
        <v>253</v>
      </c>
    </row>
    <row r="88" spans="1:10" ht="45" x14ac:dyDescent="0.25">
      <c r="A88" s="3" t="s">
        <v>254</v>
      </c>
      <c r="B88" s="13" t="s">
        <v>20</v>
      </c>
      <c r="C88" s="13" t="s">
        <v>21</v>
      </c>
      <c r="D88" s="14">
        <v>43578</v>
      </c>
      <c r="E88" s="14"/>
      <c r="F88" s="14"/>
      <c r="G88" s="14"/>
      <c r="H88" s="14"/>
      <c r="I88" s="15" t="s">
        <v>250</v>
      </c>
      <c r="J88" s="18" t="s">
        <v>255</v>
      </c>
    </row>
    <row r="89" spans="1:10" ht="120" x14ac:dyDescent="0.25">
      <c r="A89" s="3" t="s">
        <v>256</v>
      </c>
      <c r="B89" s="10" t="s">
        <v>20</v>
      </c>
      <c r="C89" s="10" t="s">
        <v>21</v>
      </c>
      <c r="D89" s="11">
        <v>43578</v>
      </c>
      <c r="E89" s="11"/>
      <c r="F89" s="11"/>
      <c r="G89" s="11"/>
      <c r="H89" s="11"/>
      <c r="I89" s="12" t="s">
        <v>250</v>
      </c>
      <c r="J89" s="20" t="s">
        <v>257</v>
      </c>
    </row>
    <row r="90" spans="1:10" ht="90" x14ac:dyDescent="0.25">
      <c r="A90" s="3" t="s">
        <v>258</v>
      </c>
      <c r="B90" s="13" t="s">
        <v>20</v>
      </c>
      <c r="C90" s="13" t="s">
        <v>21</v>
      </c>
      <c r="D90" s="14">
        <v>43578</v>
      </c>
      <c r="E90" s="14"/>
      <c r="F90" s="14"/>
      <c r="G90" s="14"/>
      <c r="H90" s="14"/>
      <c r="I90" s="15" t="s">
        <v>250</v>
      </c>
      <c r="J90" s="18" t="s">
        <v>259</v>
      </c>
    </row>
    <row r="91" spans="1:10" ht="120" x14ac:dyDescent="0.25">
      <c r="A91" s="3" t="s">
        <v>260</v>
      </c>
      <c r="B91" s="10" t="s">
        <v>20</v>
      </c>
      <c r="C91" s="10" t="s">
        <v>21</v>
      </c>
      <c r="D91" s="11">
        <v>43791</v>
      </c>
      <c r="E91" s="11">
        <v>43817</v>
      </c>
      <c r="F91" s="11"/>
      <c r="G91" s="11" t="s">
        <v>261</v>
      </c>
      <c r="H91" s="11"/>
      <c r="I91" s="12" t="s">
        <v>250</v>
      </c>
      <c r="J91" s="20" t="s">
        <v>262</v>
      </c>
    </row>
    <row r="92" spans="1:10" ht="150" x14ac:dyDescent="0.25">
      <c r="A92" s="3" t="s">
        <v>263</v>
      </c>
      <c r="B92" s="13" t="s">
        <v>20</v>
      </c>
      <c r="C92" s="13" t="s">
        <v>21</v>
      </c>
      <c r="D92" s="14">
        <v>43633</v>
      </c>
      <c r="E92" s="14">
        <v>43882</v>
      </c>
      <c r="F92" s="14"/>
      <c r="G92" s="14"/>
      <c r="H92" s="14"/>
      <c r="I92" s="15"/>
      <c r="J92" s="18" t="s">
        <v>264</v>
      </c>
    </row>
    <row r="93" spans="1:10" ht="120" x14ac:dyDescent="0.25">
      <c r="A93" s="3" t="s">
        <v>265</v>
      </c>
      <c r="B93" s="10" t="s">
        <v>20</v>
      </c>
      <c r="C93" s="10" t="s">
        <v>21</v>
      </c>
      <c r="D93" s="11">
        <v>43791</v>
      </c>
      <c r="E93" s="11"/>
      <c r="F93" s="11"/>
      <c r="G93" s="11"/>
      <c r="H93" s="11"/>
      <c r="I93" s="12" t="s">
        <v>266</v>
      </c>
      <c r="J93" s="20" t="s">
        <v>267</v>
      </c>
    </row>
    <row r="94" spans="1:10" ht="120" x14ac:dyDescent="0.25">
      <c r="A94" s="3" t="s">
        <v>268</v>
      </c>
      <c r="B94" s="13" t="s">
        <v>20</v>
      </c>
      <c r="C94" s="13" t="s">
        <v>21</v>
      </c>
      <c r="D94" s="14">
        <v>43633</v>
      </c>
      <c r="E94" s="14"/>
      <c r="F94" s="14"/>
      <c r="G94" s="14"/>
      <c r="H94" s="14"/>
      <c r="I94" s="15"/>
      <c r="J94" s="18" t="s">
        <v>269</v>
      </c>
    </row>
    <row r="95" spans="1:10" ht="75" x14ac:dyDescent="0.25">
      <c r="A95" s="3" t="s">
        <v>270</v>
      </c>
      <c r="B95" s="10" t="s">
        <v>20</v>
      </c>
      <c r="C95" s="10" t="s">
        <v>21</v>
      </c>
      <c r="D95" s="11">
        <v>43633</v>
      </c>
      <c r="E95" s="11">
        <v>43791</v>
      </c>
      <c r="F95" s="11"/>
      <c r="G95" s="11" t="s">
        <v>271</v>
      </c>
      <c r="H95" s="11"/>
      <c r="I95" s="12" t="s">
        <v>272</v>
      </c>
      <c r="J95" s="20" t="s">
        <v>273</v>
      </c>
    </row>
    <row r="96" spans="1:10" ht="90" x14ac:dyDescent="0.25">
      <c r="A96" s="3" t="s">
        <v>274</v>
      </c>
      <c r="B96" s="13" t="s">
        <v>20</v>
      </c>
      <c r="C96" s="13" t="s">
        <v>21</v>
      </c>
      <c r="D96" s="14">
        <v>43763</v>
      </c>
      <c r="E96" s="14">
        <v>43817</v>
      </c>
      <c r="F96" s="14"/>
      <c r="G96" s="14" t="s">
        <v>58</v>
      </c>
      <c r="H96" s="14"/>
      <c r="I96" s="15" t="s">
        <v>275</v>
      </c>
      <c r="J96" s="18" t="s">
        <v>276</v>
      </c>
    </row>
    <row r="97" spans="1:10" ht="90" x14ac:dyDescent="0.25">
      <c r="A97" s="3" t="s">
        <v>277</v>
      </c>
      <c r="B97" s="10" t="s">
        <v>20</v>
      </c>
      <c r="C97" s="10" t="s">
        <v>21</v>
      </c>
      <c r="D97" s="11">
        <v>43706</v>
      </c>
      <c r="E97" s="11">
        <v>43882</v>
      </c>
      <c r="F97" s="11"/>
      <c r="G97" s="11"/>
      <c r="H97" s="11"/>
      <c r="I97" s="12"/>
      <c r="J97" s="20" t="s">
        <v>278</v>
      </c>
    </row>
    <row r="98" spans="1:10" ht="300" x14ac:dyDescent="0.25">
      <c r="A98" s="3" t="s">
        <v>279</v>
      </c>
      <c r="B98" s="13" t="s">
        <v>20</v>
      </c>
      <c r="C98" s="13" t="s">
        <v>21</v>
      </c>
      <c r="D98" s="14">
        <v>43516</v>
      </c>
      <c r="E98" s="14">
        <v>43817</v>
      </c>
      <c r="F98" s="14"/>
      <c r="G98" s="14" t="s">
        <v>280</v>
      </c>
      <c r="H98" s="14"/>
      <c r="I98" s="15" t="s">
        <v>281</v>
      </c>
      <c r="J98" s="18" t="s">
        <v>282</v>
      </c>
    </row>
    <row r="99" spans="1:10" ht="105" x14ac:dyDescent="0.25">
      <c r="A99" s="3" t="s">
        <v>283</v>
      </c>
      <c r="B99" s="10" t="s">
        <v>20</v>
      </c>
      <c r="C99" s="10" t="s">
        <v>21</v>
      </c>
      <c r="D99" s="11">
        <v>43516</v>
      </c>
      <c r="E99" s="11"/>
      <c r="F99" s="11"/>
      <c r="G99" s="11"/>
      <c r="H99" s="11"/>
      <c r="I99" s="16"/>
      <c r="J99" s="20" t="s">
        <v>284</v>
      </c>
    </row>
    <row r="100" spans="1:10" ht="45" x14ac:dyDescent="0.25">
      <c r="A100" s="3" t="s">
        <v>285</v>
      </c>
      <c r="B100" s="13" t="s">
        <v>20</v>
      </c>
      <c r="C100" s="13" t="s">
        <v>21</v>
      </c>
      <c r="D100" s="14">
        <v>43733</v>
      </c>
      <c r="E100" s="14">
        <v>43882</v>
      </c>
      <c r="F100" s="14"/>
      <c r="G100" s="14"/>
      <c r="H100" s="14"/>
      <c r="I100" s="15" t="s">
        <v>286</v>
      </c>
      <c r="J100" s="18" t="s">
        <v>287</v>
      </c>
    </row>
    <row r="101" spans="1:10" ht="120" x14ac:dyDescent="0.25">
      <c r="A101" s="3" t="s">
        <v>288</v>
      </c>
      <c r="B101" s="10" t="s">
        <v>20</v>
      </c>
      <c r="C101" s="10" t="s">
        <v>21</v>
      </c>
      <c r="D101" s="11">
        <v>43706</v>
      </c>
      <c r="E101" s="11">
        <v>43817</v>
      </c>
      <c r="F101" s="11"/>
      <c r="G101" s="11" t="s">
        <v>58</v>
      </c>
      <c r="H101" s="11"/>
      <c r="I101" s="12" t="s">
        <v>289</v>
      </c>
      <c r="J101" s="20" t="s">
        <v>290</v>
      </c>
    </row>
    <row r="102" spans="1:10" x14ac:dyDescent="0.25">
      <c r="A102" s="3" t="s">
        <v>291</v>
      </c>
      <c r="B102" s="13" t="s">
        <v>20</v>
      </c>
      <c r="C102" s="13" t="s">
        <v>21</v>
      </c>
      <c r="D102" s="14">
        <v>43516</v>
      </c>
      <c r="E102" s="14"/>
      <c r="F102" s="14"/>
      <c r="G102" s="14"/>
      <c r="H102" s="14"/>
      <c r="I102" s="15" t="s">
        <v>292</v>
      </c>
      <c r="J102" s="18" t="s">
        <v>293</v>
      </c>
    </row>
    <row r="103" spans="1:10" ht="30" x14ac:dyDescent="0.25">
      <c r="A103" s="3" t="s">
        <v>294</v>
      </c>
      <c r="B103" s="10" t="s">
        <v>20</v>
      </c>
      <c r="C103" s="10" t="s">
        <v>21</v>
      </c>
      <c r="D103" s="11">
        <v>43763</v>
      </c>
      <c r="E103" s="11"/>
      <c r="F103" s="11"/>
      <c r="G103" s="11"/>
      <c r="H103" s="11"/>
      <c r="I103" s="16" t="s">
        <v>295</v>
      </c>
      <c r="J103" s="20" t="s">
        <v>296</v>
      </c>
    </row>
    <row r="104" spans="1:10" x14ac:dyDescent="0.25">
      <c r="A104" s="3" t="s">
        <v>297</v>
      </c>
      <c r="B104" s="13" t="s">
        <v>20</v>
      </c>
      <c r="C104" s="13" t="s">
        <v>21</v>
      </c>
      <c r="D104" s="14">
        <v>43763</v>
      </c>
      <c r="E104" s="14">
        <v>43882</v>
      </c>
      <c r="F104" s="14"/>
      <c r="G104" s="14"/>
      <c r="H104" s="14"/>
      <c r="I104" s="15" t="s">
        <v>298</v>
      </c>
      <c r="J104" s="18" t="s">
        <v>299</v>
      </c>
    </row>
    <row r="105" spans="1:10" ht="45" x14ac:dyDescent="0.25">
      <c r="A105" s="3" t="s">
        <v>300</v>
      </c>
      <c r="B105" s="10" t="s">
        <v>20</v>
      </c>
      <c r="C105" s="10" t="s">
        <v>21</v>
      </c>
      <c r="D105" s="11">
        <v>43763</v>
      </c>
      <c r="E105" s="11">
        <v>43882</v>
      </c>
      <c r="F105" s="11"/>
      <c r="G105" s="11"/>
      <c r="H105" s="11"/>
      <c r="I105" s="12" t="s">
        <v>301</v>
      </c>
      <c r="J105" s="20" t="s">
        <v>302</v>
      </c>
    </row>
    <row r="106" spans="1:10" ht="105" x14ac:dyDescent="0.25">
      <c r="A106" s="3" t="s">
        <v>303</v>
      </c>
      <c r="B106" s="13" t="s">
        <v>20</v>
      </c>
      <c r="C106" s="13" t="s">
        <v>21</v>
      </c>
      <c r="D106" s="14">
        <v>43791</v>
      </c>
      <c r="E106" s="14"/>
      <c r="F106" s="14"/>
      <c r="G106" s="14"/>
      <c r="H106" s="14"/>
      <c r="I106" s="15" t="s">
        <v>304</v>
      </c>
      <c r="J106" s="18" t="s">
        <v>305</v>
      </c>
    </row>
    <row r="107" spans="1:10" x14ac:dyDescent="0.25">
      <c r="A107" s="3" t="s">
        <v>306</v>
      </c>
      <c r="B107" s="10" t="s">
        <v>20</v>
      </c>
      <c r="C107" s="10" t="s">
        <v>21</v>
      </c>
      <c r="D107" s="11">
        <v>43791</v>
      </c>
      <c r="E107" s="11"/>
      <c r="F107" s="11"/>
      <c r="G107" s="11"/>
      <c r="H107" s="11"/>
      <c r="I107" s="12" t="s">
        <v>307</v>
      </c>
      <c r="J107" s="20" t="s">
        <v>308</v>
      </c>
    </row>
    <row r="108" spans="1:10" x14ac:dyDescent="0.25">
      <c r="A108" s="3" t="s">
        <v>309</v>
      </c>
      <c r="B108" s="13" t="s">
        <v>20</v>
      </c>
      <c r="C108" s="13" t="s">
        <v>21</v>
      </c>
      <c r="D108" s="14">
        <v>43791</v>
      </c>
      <c r="E108" s="14">
        <v>43817</v>
      </c>
      <c r="F108" s="14"/>
      <c r="G108" s="14" t="s">
        <v>58</v>
      </c>
      <c r="H108" s="14"/>
      <c r="I108" s="15" t="s">
        <v>310</v>
      </c>
      <c r="J108" s="21" t="s">
        <v>311</v>
      </c>
    </row>
    <row r="109" spans="1:10" x14ac:dyDescent="0.25">
      <c r="A109" s="3" t="s">
        <v>312</v>
      </c>
      <c r="B109" s="10" t="s">
        <v>20</v>
      </c>
      <c r="C109" s="10" t="s">
        <v>21</v>
      </c>
      <c r="D109" s="11">
        <v>43847</v>
      </c>
      <c r="E109" s="11"/>
      <c r="F109" s="11"/>
      <c r="G109" s="11"/>
      <c r="H109" s="11"/>
      <c r="I109" s="12" t="s">
        <v>313</v>
      </c>
      <c r="J109" s="20" t="s">
        <v>314</v>
      </c>
    </row>
    <row r="110" spans="1:10" ht="135" x14ac:dyDescent="0.25">
      <c r="A110" s="3" t="s">
        <v>315</v>
      </c>
      <c r="B110" s="13" t="s">
        <v>20</v>
      </c>
      <c r="C110" s="13" t="s">
        <v>21</v>
      </c>
      <c r="D110" s="14">
        <v>43549</v>
      </c>
      <c r="E110" s="14"/>
      <c r="F110" s="14"/>
      <c r="G110" s="14"/>
      <c r="H110" s="14"/>
      <c r="I110" s="15"/>
      <c r="J110" s="18" t="s">
        <v>316</v>
      </c>
    </row>
    <row r="111" spans="1:10" x14ac:dyDescent="0.25">
      <c r="A111" s="3" t="s">
        <v>317</v>
      </c>
      <c r="B111" s="10" t="s">
        <v>20</v>
      </c>
      <c r="C111" s="10" t="s">
        <v>21</v>
      </c>
      <c r="D111" s="11">
        <v>43549</v>
      </c>
      <c r="E111" s="11"/>
      <c r="F111" s="11"/>
      <c r="G111" s="11"/>
      <c r="H111" s="11"/>
      <c r="I111" s="12"/>
      <c r="J111" s="20" t="s">
        <v>318</v>
      </c>
    </row>
    <row r="112" spans="1:10" ht="150" x14ac:dyDescent="0.25">
      <c r="A112" s="3" t="s">
        <v>319</v>
      </c>
      <c r="B112" s="13" t="s">
        <v>20</v>
      </c>
      <c r="C112" s="13" t="s">
        <v>21</v>
      </c>
      <c r="D112" s="14">
        <v>43549</v>
      </c>
      <c r="E112" s="14">
        <v>43817</v>
      </c>
      <c r="F112" s="14"/>
      <c r="G112" s="14" t="s">
        <v>320</v>
      </c>
      <c r="H112" s="14"/>
      <c r="I112" s="15" t="s">
        <v>321</v>
      </c>
      <c r="J112" s="18" t="s">
        <v>322</v>
      </c>
    </row>
    <row r="113" spans="1:10" ht="45" x14ac:dyDescent="0.25">
      <c r="A113" s="3" t="s">
        <v>323</v>
      </c>
      <c r="B113" s="10" t="s">
        <v>20</v>
      </c>
      <c r="C113" s="10" t="s">
        <v>21</v>
      </c>
      <c r="D113" s="11">
        <v>43549</v>
      </c>
      <c r="E113" s="11"/>
      <c r="F113" s="11"/>
      <c r="G113" s="11"/>
      <c r="H113" s="11"/>
      <c r="I113" s="12"/>
      <c r="J113" s="20" t="s">
        <v>324</v>
      </c>
    </row>
    <row r="114" spans="1:10" ht="60" x14ac:dyDescent="0.25">
      <c r="A114" s="3" t="s">
        <v>325</v>
      </c>
      <c r="B114" s="13" t="s">
        <v>20</v>
      </c>
      <c r="C114" s="13" t="s">
        <v>21</v>
      </c>
      <c r="D114" s="14">
        <v>43549</v>
      </c>
      <c r="E114" s="14">
        <v>43882</v>
      </c>
      <c r="F114" s="14"/>
      <c r="G114" s="14"/>
      <c r="H114" s="14"/>
      <c r="I114" s="15"/>
      <c r="J114" s="18" t="s">
        <v>326</v>
      </c>
    </row>
    <row r="115" spans="1:10" ht="45" x14ac:dyDescent="0.25">
      <c r="A115" s="3" t="s">
        <v>327</v>
      </c>
      <c r="B115" s="10" t="s">
        <v>20</v>
      </c>
      <c r="C115" s="10" t="s">
        <v>21</v>
      </c>
      <c r="D115" s="11">
        <v>43578</v>
      </c>
      <c r="E115" s="11">
        <v>43882</v>
      </c>
      <c r="F115" s="11"/>
      <c r="G115" s="11"/>
      <c r="H115" s="11"/>
      <c r="I115" s="12" t="s">
        <v>328</v>
      </c>
      <c r="J115" s="20" t="s">
        <v>329</v>
      </c>
    </row>
    <row r="116" spans="1:10" ht="60" x14ac:dyDescent="0.25">
      <c r="A116" s="3" t="s">
        <v>330</v>
      </c>
      <c r="B116" s="13" t="s">
        <v>20</v>
      </c>
      <c r="C116" s="13" t="s">
        <v>21</v>
      </c>
      <c r="D116" s="14">
        <v>43578</v>
      </c>
      <c r="E116" s="14">
        <v>43817</v>
      </c>
      <c r="F116" s="14"/>
      <c r="G116" s="14" t="s">
        <v>331</v>
      </c>
      <c r="H116" s="14"/>
      <c r="I116" s="15" t="s">
        <v>332</v>
      </c>
      <c r="J116" s="18" t="s">
        <v>333</v>
      </c>
    </row>
    <row r="117" spans="1:10" ht="30" x14ac:dyDescent="0.25">
      <c r="A117" s="3" t="s">
        <v>334</v>
      </c>
      <c r="B117" s="10" t="s">
        <v>20</v>
      </c>
      <c r="C117" s="10" t="s">
        <v>21</v>
      </c>
      <c r="D117" s="11">
        <v>43578</v>
      </c>
      <c r="E117" s="11">
        <v>43817</v>
      </c>
      <c r="F117" s="11"/>
      <c r="G117" s="11" t="s">
        <v>335</v>
      </c>
      <c r="H117" s="11"/>
      <c r="I117" s="12" t="s">
        <v>336</v>
      </c>
      <c r="J117" s="20" t="s">
        <v>337</v>
      </c>
    </row>
    <row r="118" spans="1:10" ht="75" x14ac:dyDescent="0.25">
      <c r="A118" s="3" t="s">
        <v>338</v>
      </c>
      <c r="B118" s="13" t="s">
        <v>20</v>
      </c>
      <c r="C118" s="13" t="s">
        <v>21</v>
      </c>
      <c r="D118" s="14">
        <v>43578</v>
      </c>
      <c r="E118" s="14"/>
      <c r="F118" s="14"/>
      <c r="G118" s="14"/>
      <c r="H118" s="14"/>
      <c r="I118" s="15" t="s">
        <v>339</v>
      </c>
      <c r="J118" s="18" t="s">
        <v>340</v>
      </c>
    </row>
    <row r="119" spans="1:10" ht="75" x14ac:dyDescent="0.25">
      <c r="A119" s="3" t="s">
        <v>341</v>
      </c>
      <c r="B119" s="10" t="s">
        <v>20</v>
      </c>
      <c r="C119" s="10" t="s">
        <v>21</v>
      </c>
      <c r="D119" s="11">
        <v>43578</v>
      </c>
      <c r="E119" s="11">
        <v>43791</v>
      </c>
      <c r="F119" s="11"/>
      <c r="G119" s="11" t="s">
        <v>342</v>
      </c>
      <c r="H119" s="11"/>
      <c r="I119" s="12" t="s">
        <v>343</v>
      </c>
      <c r="J119" s="20" t="s">
        <v>344</v>
      </c>
    </row>
    <row r="120" spans="1:10" ht="180" x14ac:dyDescent="0.25">
      <c r="A120" s="3" t="s">
        <v>345</v>
      </c>
      <c r="B120" s="13" t="s">
        <v>20</v>
      </c>
      <c r="C120" s="13" t="s">
        <v>21</v>
      </c>
      <c r="D120" s="14">
        <v>43578</v>
      </c>
      <c r="E120" s="14"/>
      <c r="F120" s="14"/>
      <c r="G120" s="14"/>
      <c r="H120" s="14"/>
      <c r="I120" s="15" t="s">
        <v>336</v>
      </c>
      <c r="J120" s="18" t="s">
        <v>346</v>
      </c>
    </row>
    <row r="121" spans="1:10" ht="45" x14ac:dyDescent="0.25">
      <c r="A121" s="3" t="s">
        <v>347</v>
      </c>
      <c r="B121" s="10" t="s">
        <v>20</v>
      </c>
      <c r="C121" s="10" t="s">
        <v>21</v>
      </c>
      <c r="D121" s="11">
        <v>43605</v>
      </c>
      <c r="E121" s="11">
        <v>43817</v>
      </c>
      <c r="F121" s="11"/>
      <c r="G121" s="11" t="s">
        <v>348</v>
      </c>
      <c r="H121" s="11"/>
      <c r="I121" s="12" t="s">
        <v>349</v>
      </c>
      <c r="J121" s="20" t="s">
        <v>350</v>
      </c>
    </row>
    <row r="122" spans="1:10" ht="45" x14ac:dyDescent="0.25">
      <c r="A122" s="3" t="s">
        <v>351</v>
      </c>
      <c r="B122" s="13" t="s">
        <v>20</v>
      </c>
      <c r="C122" s="13" t="s">
        <v>21</v>
      </c>
      <c r="D122" s="14">
        <v>43605</v>
      </c>
      <c r="E122" s="14">
        <v>43882</v>
      </c>
      <c r="F122" s="14"/>
      <c r="G122" s="14"/>
      <c r="H122" s="14"/>
      <c r="I122" s="15"/>
      <c r="J122" s="18" t="s">
        <v>352</v>
      </c>
    </row>
    <row r="123" spans="1:10" ht="90" x14ac:dyDescent="0.25">
      <c r="A123" s="3" t="s">
        <v>353</v>
      </c>
      <c r="B123" s="10" t="s">
        <v>20</v>
      </c>
      <c r="C123" s="10" t="s">
        <v>21</v>
      </c>
      <c r="D123" s="11">
        <v>43605</v>
      </c>
      <c r="E123" s="11"/>
      <c r="F123" s="11"/>
      <c r="G123" s="11"/>
      <c r="H123" s="11"/>
      <c r="I123" s="12"/>
      <c r="J123" s="20" t="s">
        <v>354</v>
      </c>
    </row>
    <row r="124" spans="1:10" ht="45" x14ac:dyDescent="0.25">
      <c r="A124" s="3" t="s">
        <v>355</v>
      </c>
      <c r="B124" s="13" t="s">
        <v>20</v>
      </c>
      <c r="C124" s="13" t="s">
        <v>21</v>
      </c>
      <c r="D124" s="14">
        <v>43605</v>
      </c>
      <c r="E124" s="14">
        <v>43817</v>
      </c>
      <c r="F124" s="14"/>
      <c r="G124" s="14" t="s">
        <v>356</v>
      </c>
      <c r="H124" s="14"/>
      <c r="I124" s="15" t="s">
        <v>357</v>
      </c>
      <c r="J124" s="18" t="s">
        <v>358</v>
      </c>
    </row>
    <row r="125" spans="1:10" ht="30" x14ac:dyDescent="0.25">
      <c r="A125" s="3" t="s">
        <v>359</v>
      </c>
      <c r="B125" s="10" t="s">
        <v>20</v>
      </c>
      <c r="C125" s="10" t="s">
        <v>21</v>
      </c>
      <c r="D125" s="11">
        <v>43605</v>
      </c>
      <c r="E125" s="11">
        <v>43882</v>
      </c>
      <c r="F125" s="11"/>
      <c r="G125" s="11"/>
      <c r="H125" s="11"/>
      <c r="I125" s="12"/>
      <c r="J125" s="20" t="s">
        <v>360</v>
      </c>
    </row>
    <row r="126" spans="1:10" ht="45" x14ac:dyDescent="0.25">
      <c r="A126" s="3" t="s">
        <v>361</v>
      </c>
      <c r="B126" s="13" t="s">
        <v>20</v>
      </c>
      <c r="C126" s="13" t="s">
        <v>21</v>
      </c>
      <c r="D126" s="14">
        <v>43549</v>
      </c>
      <c r="E126" s="14"/>
      <c r="F126" s="14"/>
      <c r="G126" s="14"/>
      <c r="H126" s="17"/>
      <c r="I126" s="15"/>
      <c r="J126" s="18" t="s">
        <v>362</v>
      </c>
    </row>
    <row r="127" spans="1:10" ht="45" x14ac:dyDescent="0.25">
      <c r="A127" s="3" t="s">
        <v>363</v>
      </c>
      <c r="B127" s="10" t="s">
        <v>20</v>
      </c>
      <c r="C127" s="10" t="s">
        <v>21</v>
      </c>
      <c r="D127" s="11">
        <v>43633</v>
      </c>
      <c r="E127" s="11">
        <v>43817</v>
      </c>
      <c r="F127" s="11"/>
      <c r="G127" s="11" t="s">
        <v>364</v>
      </c>
      <c r="H127" s="11"/>
      <c r="I127" s="12" t="s">
        <v>365</v>
      </c>
      <c r="J127" s="20" t="s">
        <v>366</v>
      </c>
    </row>
    <row r="128" spans="1:10" ht="150" x14ac:dyDescent="0.25">
      <c r="A128" s="3" t="s">
        <v>367</v>
      </c>
      <c r="B128" s="13" t="s">
        <v>20</v>
      </c>
      <c r="C128" s="13" t="s">
        <v>21</v>
      </c>
      <c r="D128" s="14">
        <v>43633</v>
      </c>
      <c r="E128" s="14"/>
      <c r="F128" s="14"/>
      <c r="G128" s="14"/>
      <c r="H128" s="14"/>
      <c r="I128" s="15"/>
      <c r="J128" s="18" t="s">
        <v>368</v>
      </c>
    </row>
    <row r="129" spans="1:10" ht="120" x14ac:dyDescent="0.25">
      <c r="A129" s="3" t="s">
        <v>369</v>
      </c>
      <c r="B129" s="10" t="s">
        <v>20</v>
      </c>
      <c r="C129" s="10" t="s">
        <v>21</v>
      </c>
      <c r="D129" s="11">
        <v>43633</v>
      </c>
      <c r="E129" s="11"/>
      <c r="F129" s="11"/>
      <c r="G129" s="11"/>
      <c r="H129" s="11"/>
      <c r="I129" s="12"/>
      <c r="J129" s="20" t="s">
        <v>370</v>
      </c>
    </row>
    <row r="130" spans="1:10" ht="135" x14ac:dyDescent="0.25">
      <c r="A130" s="3" t="s">
        <v>371</v>
      </c>
      <c r="B130" s="13" t="s">
        <v>20</v>
      </c>
      <c r="C130" s="13" t="s">
        <v>21</v>
      </c>
      <c r="D130" s="14">
        <v>43633</v>
      </c>
      <c r="E130" s="14"/>
      <c r="F130" s="14"/>
      <c r="G130" s="14"/>
      <c r="H130" s="14"/>
      <c r="I130" s="15"/>
      <c r="J130" s="18" t="s">
        <v>372</v>
      </c>
    </row>
    <row r="131" spans="1:10" ht="75" x14ac:dyDescent="0.25">
      <c r="A131" s="3" t="s">
        <v>373</v>
      </c>
      <c r="B131" s="10" t="s">
        <v>20</v>
      </c>
      <c r="C131" s="10" t="s">
        <v>21</v>
      </c>
      <c r="D131" s="11">
        <v>43633</v>
      </c>
      <c r="E131" s="11"/>
      <c r="F131" s="11"/>
      <c r="G131" s="11"/>
      <c r="H131" s="11"/>
      <c r="I131" s="12"/>
      <c r="J131" s="20" t="s">
        <v>374</v>
      </c>
    </row>
    <row r="132" spans="1:10" ht="105" x14ac:dyDescent="0.25">
      <c r="A132" s="3" t="s">
        <v>375</v>
      </c>
      <c r="B132" s="13" t="s">
        <v>20</v>
      </c>
      <c r="C132" s="13" t="s">
        <v>21</v>
      </c>
      <c r="D132" s="14">
        <v>43633</v>
      </c>
      <c r="E132" s="14"/>
      <c r="F132" s="14"/>
      <c r="G132" s="14"/>
      <c r="H132" s="14"/>
      <c r="I132" s="15"/>
      <c r="J132" s="18" t="s">
        <v>376</v>
      </c>
    </row>
    <row r="133" spans="1:10" ht="90" x14ac:dyDescent="0.25">
      <c r="A133" s="3" t="s">
        <v>377</v>
      </c>
      <c r="B133" s="10" t="s">
        <v>20</v>
      </c>
      <c r="C133" s="10" t="s">
        <v>21</v>
      </c>
      <c r="D133" s="11">
        <v>43633</v>
      </c>
      <c r="E133" s="11"/>
      <c r="F133" s="11"/>
      <c r="G133" s="11"/>
      <c r="H133" s="11"/>
      <c r="I133" s="12"/>
      <c r="J133" s="20" t="s">
        <v>378</v>
      </c>
    </row>
    <row r="134" spans="1:10" ht="75" x14ac:dyDescent="0.25">
      <c r="A134" s="3" t="s">
        <v>379</v>
      </c>
      <c r="B134" s="13" t="s">
        <v>20</v>
      </c>
      <c r="C134" s="13" t="s">
        <v>21</v>
      </c>
      <c r="D134" s="14">
        <v>43633</v>
      </c>
      <c r="E134" s="14"/>
      <c r="F134" s="14"/>
      <c r="G134" s="14"/>
      <c r="H134" s="14"/>
      <c r="I134" s="15"/>
      <c r="J134" s="18" t="s">
        <v>380</v>
      </c>
    </row>
    <row r="135" spans="1:10" ht="75" x14ac:dyDescent="0.25">
      <c r="A135" s="3" t="s">
        <v>381</v>
      </c>
      <c r="B135" s="10" t="s">
        <v>20</v>
      </c>
      <c r="C135" s="10" t="s">
        <v>21</v>
      </c>
      <c r="D135" s="11">
        <v>43633</v>
      </c>
      <c r="E135" s="11"/>
      <c r="F135" s="11"/>
      <c r="G135" s="11"/>
      <c r="H135" s="11"/>
      <c r="I135" s="12"/>
      <c r="J135" s="20" t="s">
        <v>382</v>
      </c>
    </row>
    <row r="136" spans="1:10" ht="45" x14ac:dyDescent="0.25">
      <c r="A136" s="3" t="s">
        <v>383</v>
      </c>
      <c r="B136" s="13" t="s">
        <v>20</v>
      </c>
      <c r="C136" s="13" t="s">
        <v>21</v>
      </c>
      <c r="D136" s="14">
        <v>43633</v>
      </c>
      <c r="E136" s="14"/>
      <c r="F136" s="14"/>
      <c r="G136" s="14"/>
      <c r="H136" s="14"/>
      <c r="I136" s="15"/>
      <c r="J136" s="18" t="s">
        <v>384</v>
      </c>
    </row>
    <row r="137" spans="1:10" ht="135" x14ac:dyDescent="0.25">
      <c r="A137" s="3" t="s">
        <v>385</v>
      </c>
      <c r="B137" s="10" t="s">
        <v>20</v>
      </c>
      <c r="C137" s="10" t="s">
        <v>21</v>
      </c>
      <c r="D137" s="11">
        <v>43670</v>
      </c>
      <c r="E137" s="11"/>
      <c r="F137" s="11"/>
      <c r="G137" s="11"/>
      <c r="H137" s="11"/>
      <c r="I137" s="12" t="s">
        <v>386</v>
      </c>
      <c r="J137" s="20" t="s">
        <v>387</v>
      </c>
    </row>
    <row r="138" spans="1:10" ht="90" x14ac:dyDescent="0.25">
      <c r="A138" s="3" t="s">
        <v>388</v>
      </c>
      <c r="B138" s="13" t="s">
        <v>20</v>
      </c>
      <c r="C138" s="13" t="s">
        <v>21</v>
      </c>
      <c r="D138" s="14">
        <v>43670</v>
      </c>
      <c r="E138" s="14">
        <v>43882</v>
      </c>
      <c r="F138" s="14"/>
      <c r="G138" s="14"/>
      <c r="H138" s="14"/>
      <c r="I138" s="15" t="s">
        <v>389</v>
      </c>
      <c r="J138" s="18" t="s">
        <v>390</v>
      </c>
    </row>
    <row r="139" spans="1:10" x14ac:dyDescent="0.25">
      <c r="A139" s="3" t="s">
        <v>391</v>
      </c>
      <c r="B139" s="10" t="s">
        <v>20</v>
      </c>
      <c r="C139" s="10" t="s">
        <v>21</v>
      </c>
      <c r="D139" s="11">
        <v>43670</v>
      </c>
      <c r="E139" s="11"/>
      <c r="F139" s="11"/>
      <c r="G139" s="11"/>
      <c r="H139" s="11"/>
      <c r="I139" s="12" t="s">
        <v>392</v>
      </c>
      <c r="J139" s="20" t="s">
        <v>393</v>
      </c>
    </row>
    <row r="140" spans="1:10" ht="60" x14ac:dyDescent="0.25">
      <c r="A140" s="3" t="s">
        <v>394</v>
      </c>
      <c r="B140" s="13" t="s">
        <v>20</v>
      </c>
      <c r="C140" s="13" t="s">
        <v>21</v>
      </c>
      <c r="D140" s="14">
        <v>43670</v>
      </c>
      <c r="E140" s="14"/>
      <c r="F140" s="14"/>
      <c r="G140" s="14"/>
      <c r="H140" s="14"/>
      <c r="I140" s="15" t="s">
        <v>395</v>
      </c>
      <c r="J140" s="18" t="s">
        <v>396</v>
      </c>
    </row>
    <row r="141" spans="1:10" ht="60" x14ac:dyDescent="0.25">
      <c r="A141" s="3" t="s">
        <v>397</v>
      </c>
      <c r="B141" s="10" t="s">
        <v>20</v>
      </c>
      <c r="C141" s="10" t="s">
        <v>21</v>
      </c>
      <c r="D141" s="11">
        <v>43670</v>
      </c>
      <c r="E141" s="11"/>
      <c r="F141" s="11"/>
      <c r="G141" s="11"/>
      <c r="H141" s="11"/>
      <c r="I141" s="12" t="s">
        <v>398</v>
      </c>
      <c r="J141" s="20" t="s">
        <v>399</v>
      </c>
    </row>
    <row r="142" spans="1:10" ht="90" x14ac:dyDescent="0.25">
      <c r="A142" s="3" t="s">
        <v>400</v>
      </c>
      <c r="B142" s="13" t="s">
        <v>20</v>
      </c>
      <c r="C142" s="13" t="s">
        <v>21</v>
      </c>
      <c r="D142" s="14">
        <v>43670</v>
      </c>
      <c r="E142" s="14"/>
      <c r="F142" s="14"/>
      <c r="G142" s="14"/>
      <c r="H142" s="14"/>
      <c r="I142" s="15" t="s">
        <v>401</v>
      </c>
      <c r="J142" s="18" t="s">
        <v>402</v>
      </c>
    </row>
    <row r="143" spans="1:10" ht="30" x14ac:dyDescent="0.25">
      <c r="A143" s="3" t="s">
        <v>403</v>
      </c>
      <c r="B143" s="10" t="s">
        <v>20</v>
      </c>
      <c r="C143" s="10" t="s">
        <v>21</v>
      </c>
      <c r="D143" s="11">
        <v>43733</v>
      </c>
      <c r="E143" s="11"/>
      <c r="F143" s="11"/>
      <c r="G143" s="11"/>
      <c r="H143" s="11"/>
      <c r="I143" s="12" t="s">
        <v>404</v>
      </c>
      <c r="J143" s="20" t="s">
        <v>405</v>
      </c>
    </row>
    <row r="144" spans="1:10" ht="90" x14ac:dyDescent="0.25">
      <c r="A144" s="3" t="s">
        <v>406</v>
      </c>
      <c r="B144" s="13" t="s">
        <v>20</v>
      </c>
      <c r="C144" s="13" t="s">
        <v>21</v>
      </c>
      <c r="D144" s="14">
        <v>43706</v>
      </c>
      <c r="E144" s="14"/>
      <c r="F144" s="14"/>
      <c r="G144" s="14"/>
      <c r="H144" s="14"/>
      <c r="I144" s="15"/>
      <c r="J144" s="18" t="s">
        <v>407</v>
      </c>
    </row>
    <row r="145" spans="1:10" x14ac:dyDescent="0.25">
      <c r="A145" s="3" t="s">
        <v>408</v>
      </c>
      <c r="B145" s="10" t="s">
        <v>20</v>
      </c>
      <c r="C145" s="10" t="s">
        <v>21</v>
      </c>
      <c r="D145" s="11">
        <v>43733</v>
      </c>
      <c r="E145" s="11">
        <v>43882</v>
      </c>
      <c r="F145" s="11"/>
      <c r="G145" s="11"/>
      <c r="H145" s="11"/>
      <c r="I145" s="12" t="s">
        <v>409</v>
      </c>
      <c r="J145" s="20" t="s">
        <v>410</v>
      </c>
    </row>
    <row r="146" spans="1:10" ht="75" x14ac:dyDescent="0.25">
      <c r="A146" s="3" t="s">
        <v>411</v>
      </c>
      <c r="B146" s="13" t="s">
        <v>20</v>
      </c>
      <c r="C146" s="13" t="s">
        <v>21</v>
      </c>
      <c r="D146" s="14">
        <v>43733</v>
      </c>
      <c r="E146" s="14"/>
      <c r="F146" s="14"/>
      <c r="G146" s="14"/>
      <c r="H146" s="14"/>
      <c r="I146" s="15" t="s">
        <v>412</v>
      </c>
      <c r="J146" s="18" t="s">
        <v>413</v>
      </c>
    </row>
    <row r="147" spans="1:10" ht="30" x14ac:dyDescent="0.25">
      <c r="A147" s="3" t="s">
        <v>414</v>
      </c>
      <c r="B147" s="10" t="s">
        <v>20</v>
      </c>
      <c r="C147" s="10" t="s">
        <v>21</v>
      </c>
      <c r="D147" s="11">
        <v>43733</v>
      </c>
      <c r="E147" s="11">
        <v>43817</v>
      </c>
      <c r="F147" s="11"/>
      <c r="G147" s="11" t="s">
        <v>320</v>
      </c>
      <c r="H147" s="11"/>
      <c r="I147" s="12" t="s">
        <v>321</v>
      </c>
      <c r="J147" s="20" t="s">
        <v>415</v>
      </c>
    </row>
    <row r="148" spans="1:10" ht="30" x14ac:dyDescent="0.25">
      <c r="A148" s="3" t="s">
        <v>416</v>
      </c>
      <c r="B148" s="13" t="s">
        <v>20</v>
      </c>
      <c r="C148" s="13" t="s">
        <v>21</v>
      </c>
      <c r="D148" s="14">
        <v>43763</v>
      </c>
      <c r="E148" s="14">
        <v>43791</v>
      </c>
      <c r="F148" s="14"/>
      <c r="G148" s="14" t="s">
        <v>417</v>
      </c>
      <c r="H148" s="14"/>
      <c r="I148" s="15" t="s">
        <v>418</v>
      </c>
      <c r="J148" s="18" t="s">
        <v>419</v>
      </c>
    </row>
    <row r="149" spans="1:10" x14ac:dyDescent="0.25">
      <c r="A149" s="3" t="s">
        <v>420</v>
      </c>
      <c r="B149" s="10" t="s">
        <v>20</v>
      </c>
      <c r="C149" s="10" t="s">
        <v>21</v>
      </c>
      <c r="D149" s="11">
        <v>43763</v>
      </c>
      <c r="E149" s="11">
        <v>43817</v>
      </c>
      <c r="F149" s="11"/>
      <c r="G149" s="11" t="s">
        <v>421</v>
      </c>
      <c r="H149" s="11"/>
      <c r="I149" s="12" t="s">
        <v>336</v>
      </c>
      <c r="J149" s="20" t="s">
        <v>422</v>
      </c>
    </row>
    <row r="150" spans="1:10" ht="30" x14ac:dyDescent="0.25">
      <c r="A150" s="3" t="s">
        <v>423</v>
      </c>
      <c r="B150" s="13" t="s">
        <v>20</v>
      </c>
      <c r="C150" s="13" t="s">
        <v>21</v>
      </c>
      <c r="D150" s="14">
        <v>43763</v>
      </c>
      <c r="E150" s="14">
        <v>43817</v>
      </c>
      <c r="F150" s="14"/>
      <c r="G150" s="14" t="s">
        <v>424</v>
      </c>
      <c r="H150" s="14"/>
      <c r="I150" s="15" t="s">
        <v>425</v>
      </c>
      <c r="J150" s="18" t="s">
        <v>426</v>
      </c>
    </row>
    <row r="151" spans="1:10" ht="45" x14ac:dyDescent="0.25">
      <c r="A151" s="3" t="s">
        <v>427</v>
      </c>
      <c r="B151" s="10" t="s">
        <v>20</v>
      </c>
      <c r="C151" s="10" t="s">
        <v>21</v>
      </c>
      <c r="D151" s="11">
        <v>43791</v>
      </c>
      <c r="E151" s="11"/>
      <c r="F151" s="11"/>
      <c r="G151" s="11"/>
      <c r="H151" s="11"/>
      <c r="I151" s="12" t="s">
        <v>428</v>
      </c>
      <c r="J151" s="20" t="s">
        <v>429</v>
      </c>
    </row>
    <row r="152" spans="1:10" ht="30" x14ac:dyDescent="0.25">
      <c r="A152" s="3" t="s">
        <v>430</v>
      </c>
      <c r="B152" s="13" t="s">
        <v>20</v>
      </c>
      <c r="C152" s="13" t="s">
        <v>21</v>
      </c>
      <c r="D152" s="14">
        <v>43791</v>
      </c>
      <c r="E152" s="14">
        <v>43817</v>
      </c>
      <c r="F152" s="14"/>
      <c r="G152" s="14" t="s">
        <v>431</v>
      </c>
      <c r="H152" s="14"/>
      <c r="I152" s="15" t="s">
        <v>432</v>
      </c>
      <c r="J152" s="18" t="s">
        <v>433</v>
      </c>
    </row>
    <row r="153" spans="1:10" ht="60" x14ac:dyDescent="0.25">
      <c r="A153" s="3" t="s">
        <v>434</v>
      </c>
      <c r="B153" s="10" t="s">
        <v>20</v>
      </c>
      <c r="C153" s="10" t="s">
        <v>21</v>
      </c>
      <c r="D153" s="11">
        <v>43791</v>
      </c>
      <c r="E153" s="11">
        <v>43817</v>
      </c>
      <c r="F153" s="11"/>
      <c r="G153" s="11" t="s">
        <v>435</v>
      </c>
      <c r="H153" s="11"/>
      <c r="I153" s="12" t="s">
        <v>436</v>
      </c>
      <c r="J153" s="20" t="s">
        <v>437</v>
      </c>
    </row>
    <row r="154" spans="1:10" ht="180" x14ac:dyDescent="0.25">
      <c r="A154" s="3" t="s">
        <v>438</v>
      </c>
      <c r="B154" s="13" t="s">
        <v>20</v>
      </c>
      <c r="C154" s="13" t="s">
        <v>21</v>
      </c>
      <c r="D154" s="14">
        <v>43791</v>
      </c>
      <c r="E154" s="14"/>
      <c r="F154" s="14"/>
      <c r="G154" s="14"/>
      <c r="H154" s="14"/>
      <c r="I154" s="15" t="s">
        <v>436</v>
      </c>
      <c r="J154" s="18" t="s">
        <v>439</v>
      </c>
    </row>
    <row r="155" spans="1:10" ht="105" x14ac:dyDescent="0.25">
      <c r="A155" s="3" t="s">
        <v>440</v>
      </c>
      <c r="B155" s="10" t="s">
        <v>441</v>
      </c>
      <c r="C155" s="10" t="s">
        <v>21</v>
      </c>
      <c r="D155" s="11">
        <v>43644</v>
      </c>
      <c r="E155" s="11">
        <v>43817</v>
      </c>
      <c r="F155" s="11">
        <v>43880</v>
      </c>
      <c r="G155" s="11" t="s">
        <v>442</v>
      </c>
      <c r="H155" s="11"/>
      <c r="I155" s="12" t="s">
        <v>443</v>
      </c>
      <c r="J155" s="20" t="s">
        <v>444</v>
      </c>
    </row>
    <row r="156" spans="1:10" ht="75" x14ac:dyDescent="0.25">
      <c r="A156" s="3" t="s">
        <v>445</v>
      </c>
      <c r="B156" s="13" t="s">
        <v>441</v>
      </c>
      <c r="C156" s="13" t="s">
        <v>21</v>
      </c>
      <c r="D156" s="14">
        <v>43657</v>
      </c>
      <c r="E156" s="14">
        <v>43685</v>
      </c>
      <c r="F156" s="14">
        <v>43880</v>
      </c>
      <c r="G156" s="14" t="s">
        <v>446</v>
      </c>
      <c r="H156" s="14"/>
      <c r="I156" s="15" t="s">
        <v>447</v>
      </c>
      <c r="J156" s="18" t="s">
        <v>448</v>
      </c>
    </row>
    <row r="157" spans="1:10" ht="75" x14ac:dyDescent="0.25">
      <c r="A157" s="3" t="s">
        <v>449</v>
      </c>
      <c r="B157" s="10" t="s">
        <v>441</v>
      </c>
      <c r="C157" s="10" t="s">
        <v>21</v>
      </c>
      <c r="D157" s="11">
        <v>43657</v>
      </c>
      <c r="E157" s="11">
        <v>43685</v>
      </c>
      <c r="F157" s="11">
        <v>43880</v>
      </c>
      <c r="G157" s="11" t="s">
        <v>450</v>
      </c>
      <c r="H157" s="11"/>
      <c r="I157" s="12"/>
      <c r="J157" s="20" t="s">
        <v>451</v>
      </c>
    </row>
    <row r="158" spans="1:10" ht="75" x14ac:dyDescent="0.25">
      <c r="A158" s="3" t="s">
        <v>452</v>
      </c>
      <c r="B158" s="13" t="s">
        <v>441</v>
      </c>
      <c r="C158" s="13" t="s">
        <v>21</v>
      </c>
      <c r="D158" s="14">
        <v>43817</v>
      </c>
      <c r="E158" s="14"/>
      <c r="F158" s="14"/>
      <c r="G158" s="14"/>
      <c r="H158" s="14"/>
      <c r="I158" s="15" t="s">
        <v>453</v>
      </c>
      <c r="J158" s="21" t="s">
        <v>454</v>
      </c>
    </row>
    <row r="159" spans="1:10" ht="75" x14ac:dyDescent="0.25">
      <c r="A159" s="3" t="s">
        <v>455</v>
      </c>
      <c r="B159" s="10" t="s">
        <v>441</v>
      </c>
      <c r="C159" s="10" t="s">
        <v>21</v>
      </c>
      <c r="D159" s="11">
        <v>43817</v>
      </c>
      <c r="E159" s="11"/>
      <c r="F159" s="11"/>
      <c r="G159" s="11"/>
      <c r="H159" s="11"/>
      <c r="I159" s="12" t="s">
        <v>456</v>
      </c>
      <c r="J159" s="22" t="s">
        <v>457</v>
      </c>
    </row>
    <row r="160" spans="1:10" ht="60" x14ac:dyDescent="0.25">
      <c r="A160" s="3" t="s">
        <v>458</v>
      </c>
      <c r="B160" s="13" t="s">
        <v>459</v>
      </c>
      <c r="C160" s="13" t="s">
        <v>21</v>
      </c>
      <c r="D160" s="14">
        <v>43371</v>
      </c>
      <c r="E160" s="14">
        <v>43399</v>
      </c>
      <c r="F160" s="14"/>
      <c r="G160" s="14" t="s">
        <v>460</v>
      </c>
      <c r="H160" s="14"/>
      <c r="I160" s="15"/>
      <c r="J160" s="18" t="s">
        <v>461</v>
      </c>
    </row>
    <row r="161" spans="1:10" x14ac:dyDescent="0.25">
      <c r="A161" s="3" t="s">
        <v>462</v>
      </c>
      <c r="B161" s="10" t="s">
        <v>459</v>
      </c>
      <c r="C161" s="10" t="s">
        <v>21</v>
      </c>
      <c r="D161" s="11">
        <v>43433</v>
      </c>
      <c r="E161" s="11">
        <v>43516</v>
      </c>
      <c r="F161" s="11"/>
      <c r="G161" s="11" t="s">
        <v>463</v>
      </c>
      <c r="H161" s="11"/>
      <c r="I161" s="12" t="s">
        <v>464</v>
      </c>
      <c r="J161" s="20" t="s">
        <v>465</v>
      </c>
    </row>
    <row r="162" spans="1:10" ht="30" x14ac:dyDescent="0.25">
      <c r="A162" s="3" t="s">
        <v>466</v>
      </c>
      <c r="B162" s="13" t="s">
        <v>459</v>
      </c>
      <c r="C162" s="13" t="s">
        <v>21</v>
      </c>
      <c r="D162" s="14">
        <v>43433</v>
      </c>
      <c r="E162" s="14">
        <v>43516</v>
      </c>
      <c r="F162" s="14"/>
      <c r="G162" s="14" t="s">
        <v>467</v>
      </c>
      <c r="H162" s="14"/>
      <c r="I162" s="15" t="s">
        <v>468</v>
      </c>
      <c r="J162" s="18" t="s">
        <v>469</v>
      </c>
    </row>
    <row r="163" spans="1:10" ht="120" x14ac:dyDescent="0.25">
      <c r="A163" s="3" t="s">
        <v>470</v>
      </c>
      <c r="B163" s="10" t="s">
        <v>459</v>
      </c>
      <c r="C163" s="10" t="s">
        <v>21</v>
      </c>
      <c r="D163" s="11">
        <v>43476</v>
      </c>
      <c r="E163" s="11">
        <v>43549</v>
      </c>
      <c r="F163" s="11"/>
      <c r="G163" s="10" t="s">
        <v>471</v>
      </c>
      <c r="H163" s="11"/>
      <c r="I163" s="12" t="s">
        <v>472</v>
      </c>
      <c r="J163" s="20" t="s">
        <v>473</v>
      </c>
    </row>
    <row r="164" spans="1:10" ht="165" x14ac:dyDescent="0.25">
      <c r="A164" s="3" t="s">
        <v>474</v>
      </c>
      <c r="B164" s="13" t="s">
        <v>459</v>
      </c>
      <c r="C164" s="13" t="s">
        <v>21</v>
      </c>
      <c r="D164" s="14">
        <v>43476</v>
      </c>
      <c r="E164" s="14">
        <v>43791</v>
      </c>
      <c r="F164" s="14"/>
      <c r="G164" s="14"/>
      <c r="H164" s="14"/>
      <c r="I164" s="15" t="s">
        <v>475</v>
      </c>
      <c r="J164" s="18" t="s">
        <v>476</v>
      </c>
    </row>
    <row r="165" spans="1:10" ht="30" x14ac:dyDescent="0.25">
      <c r="A165" s="3" t="s">
        <v>477</v>
      </c>
      <c r="B165" s="10" t="s">
        <v>459</v>
      </c>
      <c r="C165" s="10" t="s">
        <v>21</v>
      </c>
      <c r="D165" s="11">
        <v>43476</v>
      </c>
      <c r="E165" s="11">
        <v>43549</v>
      </c>
      <c r="F165" s="11"/>
      <c r="G165" s="11"/>
      <c r="H165" s="11"/>
      <c r="I165" s="12" t="s">
        <v>478</v>
      </c>
      <c r="J165" s="20" t="s">
        <v>479</v>
      </c>
    </row>
    <row r="166" spans="1:10" ht="30" x14ac:dyDescent="0.25">
      <c r="A166" s="3" t="s">
        <v>480</v>
      </c>
      <c r="B166" s="13" t="s">
        <v>459</v>
      </c>
      <c r="C166" s="13" t="s">
        <v>21</v>
      </c>
      <c r="D166" s="14">
        <v>43476</v>
      </c>
      <c r="E166" s="14"/>
      <c r="F166" s="14"/>
      <c r="G166" s="14"/>
      <c r="H166" s="14"/>
      <c r="I166" s="15" t="s">
        <v>481</v>
      </c>
      <c r="J166" s="18" t="s">
        <v>482</v>
      </c>
    </row>
    <row r="167" spans="1:10" ht="135" x14ac:dyDescent="0.25">
      <c r="A167" s="3" t="s">
        <v>483</v>
      </c>
      <c r="B167" s="10" t="s">
        <v>459</v>
      </c>
      <c r="C167" s="10" t="s">
        <v>21</v>
      </c>
      <c r="D167" s="11">
        <v>43503</v>
      </c>
      <c r="E167" s="11">
        <v>43531</v>
      </c>
      <c r="F167" s="11"/>
      <c r="G167" s="11"/>
      <c r="H167" s="11"/>
      <c r="I167" s="12" t="s">
        <v>484</v>
      </c>
      <c r="J167" s="20" t="s">
        <v>485</v>
      </c>
    </row>
    <row r="168" spans="1:10" ht="90" x14ac:dyDescent="0.25">
      <c r="A168" s="3" t="s">
        <v>486</v>
      </c>
      <c r="B168" s="13" t="s">
        <v>459</v>
      </c>
      <c r="C168" s="13" t="s">
        <v>21</v>
      </c>
      <c r="D168" s="14">
        <v>43516</v>
      </c>
      <c r="E168" s="14">
        <v>43578</v>
      </c>
      <c r="F168" s="14"/>
      <c r="G168" s="14" t="s">
        <v>487</v>
      </c>
      <c r="H168" s="14"/>
      <c r="I168" s="15" t="s">
        <v>488</v>
      </c>
      <c r="J168" s="18" t="s">
        <v>489</v>
      </c>
    </row>
    <row r="169" spans="1:10" ht="45" x14ac:dyDescent="0.25">
      <c r="A169" s="3" t="s">
        <v>490</v>
      </c>
      <c r="B169" s="10" t="s">
        <v>459</v>
      </c>
      <c r="C169" s="10" t="s">
        <v>21</v>
      </c>
      <c r="D169" s="11">
        <v>43549</v>
      </c>
      <c r="E169" s="11">
        <v>43605</v>
      </c>
      <c r="F169" s="11"/>
      <c r="G169" s="11" t="s">
        <v>491</v>
      </c>
      <c r="H169" s="11"/>
      <c r="I169" s="12" t="s">
        <v>492</v>
      </c>
      <c r="J169" s="20" t="s">
        <v>493</v>
      </c>
    </row>
    <row r="170" spans="1:10" ht="60" x14ac:dyDescent="0.25">
      <c r="A170" s="3" t="s">
        <v>494</v>
      </c>
      <c r="B170" s="13" t="s">
        <v>459</v>
      </c>
      <c r="C170" s="13" t="s">
        <v>21</v>
      </c>
      <c r="D170" s="14">
        <v>43605</v>
      </c>
      <c r="E170" s="14">
        <v>43670</v>
      </c>
      <c r="F170" s="14"/>
      <c r="G170" s="14" t="s">
        <v>495</v>
      </c>
      <c r="H170" s="14"/>
      <c r="I170" s="15" t="s">
        <v>496</v>
      </c>
      <c r="J170" s="18" t="s">
        <v>497</v>
      </c>
    </row>
    <row r="171" spans="1:10" x14ac:dyDescent="0.25">
      <c r="A171" s="3" t="s">
        <v>498</v>
      </c>
      <c r="B171" s="10" t="s">
        <v>459</v>
      </c>
      <c r="C171" s="10" t="s">
        <v>21</v>
      </c>
      <c r="D171" s="11">
        <v>43670</v>
      </c>
      <c r="E171" s="11">
        <v>43791</v>
      </c>
      <c r="F171" s="11"/>
      <c r="G171" s="11" t="s">
        <v>499</v>
      </c>
      <c r="H171" s="11"/>
      <c r="I171" s="12" t="s">
        <v>500</v>
      </c>
      <c r="J171" s="20" t="s">
        <v>501</v>
      </c>
    </row>
    <row r="172" spans="1:10" ht="150" x14ac:dyDescent="0.25">
      <c r="A172" s="3" t="s">
        <v>502</v>
      </c>
      <c r="B172" s="13" t="s">
        <v>459</v>
      </c>
      <c r="C172" s="13" t="s">
        <v>21</v>
      </c>
      <c r="D172" s="14">
        <v>43670</v>
      </c>
      <c r="E172" s="14"/>
      <c r="F172" s="14"/>
      <c r="G172" s="14"/>
      <c r="H172" s="14"/>
      <c r="I172" s="15" t="s">
        <v>503</v>
      </c>
      <c r="J172" s="18" t="s">
        <v>504</v>
      </c>
    </row>
    <row r="173" spans="1:10" ht="165" x14ac:dyDescent="0.25">
      <c r="A173" s="3" t="s">
        <v>505</v>
      </c>
      <c r="B173" s="10" t="s">
        <v>459</v>
      </c>
      <c r="C173" s="10" t="s">
        <v>21</v>
      </c>
      <c r="D173" s="11">
        <v>43670</v>
      </c>
      <c r="E173" s="11"/>
      <c r="F173" s="11"/>
      <c r="G173" s="11"/>
      <c r="H173" s="11"/>
      <c r="I173" s="12" t="s">
        <v>506</v>
      </c>
      <c r="J173" s="20" t="s">
        <v>507</v>
      </c>
    </row>
    <row r="174" spans="1:10" ht="150" x14ac:dyDescent="0.25">
      <c r="A174" s="3" t="s">
        <v>508</v>
      </c>
      <c r="B174" s="13" t="s">
        <v>459</v>
      </c>
      <c r="C174" s="13" t="s">
        <v>21</v>
      </c>
      <c r="D174" s="14">
        <v>43670</v>
      </c>
      <c r="E174" s="14">
        <v>43791</v>
      </c>
      <c r="F174" s="14"/>
      <c r="G174" s="14" t="s">
        <v>509</v>
      </c>
      <c r="H174" s="14"/>
      <c r="I174" s="15" t="s">
        <v>510</v>
      </c>
      <c r="J174" s="18" t="s">
        <v>511</v>
      </c>
    </row>
    <row r="175" spans="1:10" ht="120" x14ac:dyDescent="0.25">
      <c r="A175" s="3" t="s">
        <v>512</v>
      </c>
      <c r="B175" s="10" t="s">
        <v>459</v>
      </c>
      <c r="C175" s="10" t="s">
        <v>21</v>
      </c>
      <c r="D175" s="11">
        <v>43670</v>
      </c>
      <c r="E175" s="11">
        <v>43791</v>
      </c>
      <c r="F175" s="11"/>
      <c r="G175" s="11" t="s">
        <v>513</v>
      </c>
      <c r="H175" s="11"/>
      <c r="I175" s="12" t="s">
        <v>514</v>
      </c>
      <c r="J175" s="20" t="s">
        <v>515</v>
      </c>
    </row>
    <row r="176" spans="1:10" ht="90" x14ac:dyDescent="0.25">
      <c r="A176" s="3" t="s">
        <v>516</v>
      </c>
      <c r="B176" s="13" t="s">
        <v>459</v>
      </c>
      <c r="C176" s="13" t="s">
        <v>21</v>
      </c>
      <c r="D176" s="14">
        <v>43670</v>
      </c>
      <c r="E176" s="14">
        <v>43791</v>
      </c>
      <c r="F176" s="14"/>
      <c r="G176" s="14" t="s">
        <v>517</v>
      </c>
      <c r="H176" s="14"/>
      <c r="I176" s="15" t="s">
        <v>518</v>
      </c>
      <c r="J176" s="18" t="s">
        <v>519</v>
      </c>
    </row>
    <row r="177" spans="1:10" ht="90" x14ac:dyDescent="0.25">
      <c r="A177" s="3" t="s">
        <v>520</v>
      </c>
      <c r="B177" s="10" t="s">
        <v>459</v>
      </c>
      <c r="C177" s="10" t="s">
        <v>21</v>
      </c>
      <c r="D177" s="11">
        <v>43670</v>
      </c>
      <c r="E177" s="11">
        <v>43791</v>
      </c>
      <c r="F177" s="11"/>
      <c r="G177" s="11" t="s">
        <v>521</v>
      </c>
      <c r="H177" s="11"/>
      <c r="I177" s="12" t="s">
        <v>522</v>
      </c>
      <c r="J177" s="20" t="s">
        <v>523</v>
      </c>
    </row>
    <row r="178" spans="1:10" ht="90" x14ac:dyDescent="0.25">
      <c r="A178" s="3" t="s">
        <v>524</v>
      </c>
      <c r="B178" s="13" t="s">
        <v>459</v>
      </c>
      <c r="C178" s="13" t="s">
        <v>21</v>
      </c>
      <c r="D178" s="14">
        <v>43670</v>
      </c>
      <c r="E178" s="14">
        <v>43791</v>
      </c>
      <c r="F178" s="14"/>
      <c r="G178" s="14" t="s">
        <v>525</v>
      </c>
      <c r="H178" s="14"/>
      <c r="I178" s="15" t="s">
        <v>526</v>
      </c>
      <c r="J178" s="18" t="s">
        <v>527</v>
      </c>
    </row>
    <row r="179" spans="1:10" ht="90" x14ac:dyDescent="0.25">
      <c r="A179" s="3" t="s">
        <v>528</v>
      </c>
      <c r="B179" s="10" t="s">
        <v>459</v>
      </c>
      <c r="C179" s="10" t="s">
        <v>21</v>
      </c>
      <c r="D179" s="11">
        <v>43670</v>
      </c>
      <c r="E179" s="11">
        <v>43791</v>
      </c>
      <c r="F179" s="11"/>
      <c r="G179" s="11" t="s">
        <v>529</v>
      </c>
      <c r="H179" s="11"/>
      <c r="I179" s="12" t="s">
        <v>530</v>
      </c>
      <c r="J179" s="20" t="s">
        <v>531</v>
      </c>
    </row>
    <row r="180" spans="1:10" ht="90" x14ac:dyDescent="0.25">
      <c r="A180" s="3" t="s">
        <v>532</v>
      </c>
      <c r="B180" s="13" t="s">
        <v>459</v>
      </c>
      <c r="C180" s="13" t="s">
        <v>21</v>
      </c>
      <c r="D180" s="14">
        <v>43670</v>
      </c>
      <c r="E180" s="14">
        <v>43791</v>
      </c>
      <c r="F180" s="14"/>
      <c r="G180" s="14" t="s">
        <v>533</v>
      </c>
      <c r="H180" s="14"/>
      <c r="I180" s="15" t="s">
        <v>534</v>
      </c>
      <c r="J180" s="18" t="s">
        <v>535</v>
      </c>
    </row>
    <row r="181" spans="1:10" ht="60" x14ac:dyDescent="0.25">
      <c r="A181" s="3" t="s">
        <v>536</v>
      </c>
      <c r="B181" s="10" t="s">
        <v>459</v>
      </c>
      <c r="C181" s="10" t="s">
        <v>21</v>
      </c>
      <c r="D181" s="11">
        <v>43670</v>
      </c>
      <c r="E181" s="11"/>
      <c r="F181" s="11"/>
      <c r="G181" s="11"/>
      <c r="H181" s="11"/>
      <c r="I181" s="12" t="s">
        <v>537</v>
      </c>
      <c r="J181" s="20" t="s">
        <v>538</v>
      </c>
    </row>
    <row r="182" spans="1:10" x14ac:dyDescent="0.25">
      <c r="A182" s="3" t="s">
        <v>539</v>
      </c>
      <c r="B182" s="13" t="s">
        <v>459</v>
      </c>
      <c r="C182" s="13" t="s">
        <v>21</v>
      </c>
      <c r="D182" s="14">
        <v>43670</v>
      </c>
      <c r="E182" s="14"/>
      <c r="F182" s="14"/>
      <c r="G182" s="14"/>
      <c r="H182" s="14"/>
      <c r="I182" s="15" t="s">
        <v>540</v>
      </c>
      <c r="J182" s="18" t="s">
        <v>541</v>
      </c>
    </row>
    <row r="183" spans="1:10" ht="90" x14ac:dyDescent="0.25">
      <c r="A183" s="3" t="s">
        <v>542</v>
      </c>
      <c r="B183" s="10" t="s">
        <v>459</v>
      </c>
      <c r="C183" s="10" t="s">
        <v>21</v>
      </c>
      <c r="D183" s="11">
        <v>43670</v>
      </c>
      <c r="E183" s="11"/>
      <c r="F183" s="11"/>
      <c r="G183" s="11"/>
      <c r="H183" s="11"/>
      <c r="I183" s="12" t="s">
        <v>543</v>
      </c>
      <c r="J183" s="20" t="s">
        <v>544</v>
      </c>
    </row>
    <row r="184" spans="1:10" ht="75" x14ac:dyDescent="0.25">
      <c r="A184" s="3" t="s">
        <v>545</v>
      </c>
      <c r="B184" s="13" t="s">
        <v>459</v>
      </c>
      <c r="C184" s="13" t="s">
        <v>21</v>
      </c>
      <c r="D184" s="14">
        <v>43791</v>
      </c>
      <c r="E184" s="14"/>
      <c r="F184" s="14"/>
      <c r="G184" s="14"/>
      <c r="H184" s="14"/>
      <c r="I184" s="15" t="s">
        <v>546</v>
      </c>
      <c r="J184" s="18" t="s">
        <v>547</v>
      </c>
    </row>
    <row r="185" spans="1:10" ht="75" x14ac:dyDescent="0.25">
      <c r="A185" s="3" t="s">
        <v>548</v>
      </c>
      <c r="B185" s="10" t="s">
        <v>459</v>
      </c>
      <c r="C185" s="10" t="s">
        <v>21</v>
      </c>
      <c r="D185" s="11">
        <v>43791</v>
      </c>
      <c r="E185" s="11"/>
      <c r="F185" s="11"/>
      <c r="G185" s="11"/>
      <c r="H185" s="11"/>
      <c r="I185" s="12" t="s">
        <v>549</v>
      </c>
      <c r="J185" s="20" t="s">
        <v>550</v>
      </c>
    </row>
    <row r="186" spans="1:10" ht="75" x14ac:dyDescent="0.25">
      <c r="A186" s="3" t="s">
        <v>551</v>
      </c>
      <c r="B186" s="13" t="s">
        <v>459</v>
      </c>
      <c r="C186" s="13" t="s">
        <v>21</v>
      </c>
      <c r="D186" s="14">
        <v>43791</v>
      </c>
      <c r="E186" s="14"/>
      <c r="F186" s="14"/>
      <c r="G186" s="14"/>
      <c r="H186" s="14"/>
      <c r="I186" s="15" t="s">
        <v>552</v>
      </c>
      <c r="J186" s="18" t="s">
        <v>553</v>
      </c>
    </row>
    <row r="187" spans="1:10" ht="75" x14ac:dyDescent="0.25">
      <c r="A187" s="3" t="s">
        <v>554</v>
      </c>
      <c r="B187" s="10" t="s">
        <v>459</v>
      </c>
      <c r="C187" s="10" t="s">
        <v>21</v>
      </c>
      <c r="D187" s="11">
        <v>43791</v>
      </c>
      <c r="E187" s="11"/>
      <c r="F187" s="11"/>
      <c r="G187" s="11"/>
      <c r="H187" s="11"/>
      <c r="I187" s="12" t="s">
        <v>555</v>
      </c>
      <c r="J187" s="20" t="s">
        <v>556</v>
      </c>
    </row>
    <row r="188" spans="1:10" ht="75" x14ac:dyDescent="0.25">
      <c r="A188" s="3" t="s">
        <v>557</v>
      </c>
      <c r="B188" s="13" t="s">
        <v>459</v>
      </c>
      <c r="C188" s="13" t="s">
        <v>21</v>
      </c>
      <c r="D188" s="14">
        <v>43791</v>
      </c>
      <c r="E188" s="14"/>
      <c r="F188" s="14"/>
      <c r="G188" s="14"/>
      <c r="H188" s="14"/>
      <c r="I188" s="15" t="s">
        <v>558</v>
      </c>
      <c r="J188" s="18" t="s">
        <v>559</v>
      </c>
    </row>
    <row r="189" spans="1:10" ht="75" x14ac:dyDescent="0.25">
      <c r="A189" s="3" t="s">
        <v>560</v>
      </c>
      <c r="B189" s="10" t="s">
        <v>459</v>
      </c>
      <c r="C189" s="10" t="s">
        <v>21</v>
      </c>
      <c r="D189" s="11">
        <v>43791</v>
      </c>
      <c r="E189" s="11"/>
      <c r="F189" s="11"/>
      <c r="G189" s="11"/>
      <c r="H189" s="11"/>
      <c r="I189" s="12" t="s">
        <v>561</v>
      </c>
      <c r="J189" s="20" t="s">
        <v>562</v>
      </c>
    </row>
    <row r="190" spans="1:10" ht="75" x14ac:dyDescent="0.25">
      <c r="A190" s="3" t="s">
        <v>563</v>
      </c>
      <c r="B190" s="13" t="s">
        <v>459</v>
      </c>
      <c r="C190" s="13" t="s">
        <v>21</v>
      </c>
      <c r="D190" s="14">
        <v>43791</v>
      </c>
      <c r="E190" s="14"/>
      <c r="F190" s="14"/>
      <c r="G190" s="14"/>
      <c r="H190" s="14"/>
      <c r="I190" s="15" t="s">
        <v>564</v>
      </c>
      <c r="J190" s="18" t="s">
        <v>565</v>
      </c>
    </row>
    <row r="191" spans="1:10" ht="75" x14ac:dyDescent="0.25">
      <c r="A191" s="3" t="s">
        <v>566</v>
      </c>
      <c r="B191" s="10" t="s">
        <v>459</v>
      </c>
      <c r="C191" s="10" t="s">
        <v>21</v>
      </c>
      <c r="D191" s="11">
        <v>43791</v>
      </c>
      <c r="E191" s="11"/>
      <c r="F191" s="11"/>
      <c r="G191" s="11"/>
      <c r="H191" s="11"/>
      <c r="I191" s="12" t="s">
        <v>567</v>
      </c>
      <c r="J191" s="20" t="s">
        <v>568</v>
      </c>
    </row>
    <row r="192" spans="1:10" ht="60" x14ac:dyDescent="0.25">
      <c r="A192" s="3" t="s">
        <v>569</v>
      </c>
      <c r="B192" s="13" t="s">
        <v>459</v>
      </c>
      <c r="C192" s="13" t="s">
        <v>21</v>
      </c>
      <c r="D192" s="14">
        <v>43791</v>
      </c>
      <c r="E192" s="14"/>
      <c r="F192" s="14"/>
      <c r="G192" s="14"/>
      <c r="H192" s="14"/>
      <c r="I192" s="15" t="s">
        <v>570</v>
      </c>
      <c r="J192" s="18" t="s">
        <v>571</v>
      </c>
    </row>
    <row r="193" spans="1:10" ht="60" x14ac:dyDescent="0.25">
      <c r="A193" s="3" t="s">
        <v>572</v>
      </c>
      <c r="B193" s="10" t="s">
        <v>459</v>
      </c>
      <c r="C193" s="10" t="s">
        <v>21</v>
      </c>
      <c r="D193" s="11">
        <v>43791</v>
      </c>
      <c r="E193" s="11"/>
      <c r="F193" s="11"/>
      <c r="G193" s="11"/>
      <c r="H193" s="11"/>
      <c r="I193" s="12" t="s">
        <v>573</v>
      </c>
      <c r="J193" s="20" t="s">
        <v>574</v>
      </c>
    </row>
    <row r="194" spans="1:10" ht="45" x14ac:dyDescent="0.25">
      <c r="A194" s="3" t="s">
        <v>575</v>
      </c>
      <c r="B194" s="13" t="s">
        <v>459</v>
      </c>
      <c r="C194" s="13" t="s">
        <v>21</v>
      </c>
      <c r="D194" s="14">
        <v>43791</v>
      </c>
      <c r="E194" s="14"/>
      <c r="F194" s="14"/>
      <c r="G194" s="14"/>
      <c r="H194" s="14"/>
      <c r="I194" s="15" t="s">
        <v>576</v>
      </c>
      <c r="J194" s="18" t="s">
        <v>577</v>
      </c>
    </row>
    <row r="195" spans="1:10" ht="45" x14ac:dyDescent="0.25">
      <c r="A195" s="3" t="s">
        <v>578</v>
      </c>
      <c r="B195" s="10" t="s">
        <v>459</v>
      </c>
      <c r="C195" s="10" t="s">
        <v>21</v>
      </c>
      <c r="D195" s="11">
        <v>43791</v>
      </c>
      <c r="E195" s="11">
        <v>43882</v>
      </c>
      <c r="F195" s="11"/>
      <c r="G195" s="11"/>
      <c r="H195" s="11"/>
      <c r="I195" s="12" t="s">
        <v>579</v>
      </c>
      <c r="J195" s="20" t="s">
        <v>580</v>
      </c>
    </row>
    <row r="196" spans="1:10" ht="45" x14ac:dyDescent="0.25">
      <c r="A196" s="3" t="s">
        <v>581</v>
      </c>
      <c r="B196" s="13" t="s">
        <v>459</v>
      </c>
      <c r="C196" s="13" t="s">
        <v>21</v>
      </c>
      <c r="D196" s="14">
        <v>43791</v>
      </c>
      <c r="E196" s="14"/>
      <c r="F196" s="14"/>
      <c r="G196" s="14"/>
      <c r="H196" s="14"/>
      <c r="I196" s="15" t="s">
        <v>582</v>
      </c>
      <c r="J196" s="18" t="s">
        <v>583</v>
      </c>
    </row>
    <row r="197" spans="1:10" ht="90" x14ac:dyDescent="0.25">
      <c r="A197" s="3" t="s">
        <v>584</v>
      </c>
      <c r="B197" s="10" t="s">
        <v>459</v>
      </c>
      <c r="C197" s="10" t="s">
        <v>21</v>
      </c>
      <c r="D197" s="11">
        <v>43791</v>
      </c>
      <c r="E197" s="11"/>
      <c r="F197" s="11"/>
      <c r="G197" s="11"/>
      <c r="H197" s="11"/>
      <c r="I197" s="12" t="s">
        <v>585</v>
      </c>
      <c r="J197" s="20" t="s">
        <v>586</v>
      </c>
    </row>
    <row r="198" spans="1:10" ht="60" x14ac:dyDescent="0.25">
      <c r="A198" s="3" t="s">
        <v>587</v>
      </c>
      <c r="B198" s="13" t="s">
        <v>459</v>
      </c>
      <c r="C198" s="13" t="s">
        <v>21</v>
      </c>
      <c r="D198" s="14">
        <v>43791</v>
      </c>
      <c r="E198" s="14"/>
      <c r="F198" s="14"/>
      <c r="G198" s="14"/>
      <c r="H198" s="14"/>
      <c r="I198" s="15" t="s">
        <v>588</v>
      </c>
      <c r="J198" s="18" t="s">
        <v>589</v>
      </c>
    </row>
    <row r="199" spans="1:10" ht="30" x14ac:dyDescent="0.25">
      <c r="A199" s="3" t="s">
        <v>590</v>
      </c>
      <c r="B199" s="10" t="s">
        <v>459</v>
      </c>
      <c r="C199" s="10" t="s">
        <v>21</v>
      </c>
      <c r="D199" s="11">
        <v>43791</v>
      </c>
      <c r="E199" s="11"/>
      <c r="F199" s="11"/>
      <c r="G199" s="11"/>
      <c r="H199" s="11"/>
      <c r="I199" s="12" t="s">
        <v>591</v>
      </c>
      <c r="J199" s="20" t="s">
        <v>592</v>
      </c>
    </row>
    <row r="200" spans="1:10" ht="90" x14ac:dyDescent="0.25">
      <c r="A200" s="3" t="s">
        <v>593</v>
      </c>
      <c r="B200" s="13" t="s">
        <v>459</v>
      </c>
      <c r="C200" s="13" t="s">
        <v>21</v>
      </c>
      <c r="D200" s="14">
        <v>43791</v>
      </c>
      <c r="E200" s="14"/>
      <c r="F200" s="14"/>
      <c r="G200" s="14"/>
      <c r="H200" s="14"/>
      <c r="I200" s="15" t="s">
        <v>594</v>
      </c>
      <c r="J200" s="18" t="s">
        <v>595</v>
      </c>
    </row>
    <row r="201" spans="1:10" ht="45" x14ac:dyDescent="0.25">
      <c r="A201" s="3" t="s">
        <v>596</v>
      </c>
      <c r="B201" s="10" t="s">
        <v>459</v>
      </c>
      <c r="C201" s="10" t="s">
        <v>21</v>
      </c>
      <c r="D201" s="11">
        <v>43791</v>
      </c>
      <c r="E201" s="11"/>
      <c r="F201" s="11"/>
      <c r="G201" s="11"/>
      <c r="H201" s="11"/>
      <c r="I201" s="12" t="s">
        <v>597</v>
      </c>
      <c r="J201" s="20" t="s">
        <v>598</v>
      </c>
    </row>
    <row r="202" spans="1:10" ht="30" x14ac:dyDescent="0.25">
      <c r="A202" s="3" t="s">
        <v>599</v>
      </c>
      <c r="B202" s="13" t="s">
        <v>459</v>
      </c>
      <c r="C202" s="13" t="s">
        <v>21</v>
      </c>
      <c r="D202" s="14">
        <v>43847</v>
      </c>
      <c r="E202" s="14"/>
      <c r="F202" s="14"/>
      <c r="G202" s="14"/>
      <c r="H202" s="14"/>
      <c r="I202" s="15" t="s">
        <v>600</v>
      </c>
      <c r="J202" s="23" t="s">
        <v>601</v>
      </c>
    </row>
    <row r="203" spans="1:10" ht="30" x14ac:dyDescent="0.25">
      <c r="A203" s="3" t="s">
        <v>602</v>
      </c>
      <c r="B203" s="10" t="s">
        <v>603</v>
      </c>
      <c r="C203" s="10" t="s">
        <v>12</v>
      </c>
      <c r="D203" s="11">
        <v>43549</v>
      </c>
      <c r="E203" s="11"/>
      <c r="F203" s="11"/>
      <c r="G203" s="11"/>
      <c r="H203" s="11"/>
      <c r="I203" s="12"/>
      <c r="J203" s="20" t="s">
        <v>604</v>
      </c>
    </row>
    <row r="204" spans="1:10" x14ac:dyDescent="0.25">
      <c r="A204" s="3" t="s">
        <v>605</v>
      </c>
      <c r="B204" s="13" t="s">
        <v>606</v>
      </c>
      <c r="C204" s="13" t="s">
        <v>12</v>
      </c>
      <c r="D204" s="14">
        <v>43865</v>
      </c>
      <c r="E204" s="14">
        <v>43900</v>
      </c>
      <c r="F204" s="14"/>
      <c r="G204" s="14"/>
      <c r="H204" s="14"/>
      <c r="I204" s="15"/>
      <c r="J204" s="18"/>
    </row>
    <row r="205" spans="1:10" x14ac:dyDescent="0.25">
      <c r="A205" s="3" t="s">
        <v>607</v>
      </c>
      <c r="B205" s="13" t="s">
        <v>606</v>
      </c>
      <c r="C205" s="13" t="s">
        <v>12</v>
      </c>
      <c r="D205" s="14">
        <v>43865</v>
      </c>
      <c r="E205" s="14">
        <v>43900</v>
      </c>
      <c r="F205" s="14"/>
      <c r="G205" s="14"/>
      <c r="H205" s="14"/>
      <c r="I205" s="15"/>
      <c r="J205" s="18"/>
    </row>
    <row r="206" spans="1:10" x14ac:dyDescent="0.25">
      <c r="A206" s="3" t="s">
        <v>608</v>
      </c>
      <c r="B206" s="10" t="s">
        <v>606</v>
      </c>
      <c r="C206" s="10" t="s">
        <v>12</v>
      </c>
      <c r="D206" s="11">
        <v>43872</v>
      </c>
      <c r="E206" s="11"/>
      <c r="F206" s="11"/>
      <c r="G206" s="11"/>
      <c r="H206" s="11"/>
      <c r="I206" s="31"/>
      <c r="J206" s="20"/>
    </row>
    <row r="207" spans="1:10" x14ac:dyDescent="0.25">
      <c r="A207" s="3" t="s">
        <v>609</v>
      </c>
      <c r="B207" s="13" t="s">
        <v>606</v>
      </c>
      <c r="C207" s="13" t="s">
        <v>12</v>
      </c>
      <c r="D207" s="14">
        <v>43872</v>
      </c>
      <c r="E207" s="14"/>
      <c r="F207" s="14"/>
      <c r="G207" s="14"/>
      <c r="H207" s="29"/>
      <c r="I207" s="33"/>
      <c r="J207" s="30"/>
    </row>
    <row r="208" spans="1:10" ht="30" x14ac:dyDescent="0.25">
      <c r="A208" s="3" t="s">
        <v>610</v>
      </c>
      <c r="B208" s="10" t="s">
        <v>611</v>
      </c>
      <c r="C208" s="10" t="s">
        <v>21</v>
      </c>
      <c r="D208" s="11">
        <v>43755</v>
      </c>
      <c r="E208" s="11">
        <v>43791</v>
      </c>
      <c r="F208" s="11"/>
      <c r="G208" s="11" t="s">
        <v>612</v>
      </c>
      <c r="H208" s="11"/>
      <c r="I208" s="32" t="s">
        <v>613</v>
      </c>
      <c r="J208" s="20" t="s">
        <v>614</v>
      </c>
    </row>
    <row r="209" spans="1:10" ht="60" x14ac:dyDescent="0.25">
      <c r="A209" s="3" t="s">
        <v>615</v>
      </c>
      <c r="B209" s="13" t="s">
        <v>611</v>
      </c>
      <c r="C209" s="13" t="s">
        <v>21</v>
      </c>
      <c r="D209" s="14">
        <v>43755</v>
      </c>
      <c r="E209" s="14">
        <v>43791</v>
      </c>
      <c r="F209" s="14"/>
      <c r="G209" s="14" t="s">
        <v>616</v>
      </c>
      <c r="H209" s="14"/>
      <c r="I209" s="15" t="s">
        <v>617</v>
      </c>
      <c r="J209" s="21" t="s">
        <v>618</v>
      </c>
    </row>
    <row r="210" spans="1:10" ht="60" x14ac:dyDescent="0.25">
      <c r="A210" s="3" t="s">
        <v>619</v>
      </c>
      <c r="B210" s="10" t="s">
        <v>620</v>
      </c>
      <c r="C210" s="10" t="s">
        <v>21</v>
      </c>
      <c r="D210" s="11">
        <v>43516</v>
      </c>
      <c r="E210" s="11"/>
      <c r="F210" s="11"/>
      <c r="G210" s="11"/>
      <c r="H210" s="11"/>
      <c r="I210" s="12"/>
      <c r="J210" s="20" t="s">
        <v>621</v>
      </c>
    </row>
    <row r="211" spans="1:10" ht="90" x14ac:dyDescent="0.25">
      <c r="A211" s="3" t="s">
        <v>622</v>
      </c>
      <c r="B211" s="13" t="s">
        <v>620</v>
      </c>
      <c r="C211" s="13" t="s">
        <v>21</v>
      </c>
      <c r="D211" s="14">
        <v>43763</v>
      </c>
      <c r="E211" s="14">
        <v>43817</v>
      </c>
      <c r="F211" s="14"/>
      <c r="G211" s="14" t="s">
        <v>623</v>
      </c>
      <c r="H211" s="14"/>
      <c r="I211" s="15" t="s">
        <v>624</v>
      </c>
      <c r="J211" s="18" t="s">
        <v>625</v>
      </c>
    </row>
    <row r="212" spans="1:10" ht="30" x14ac:dyDescent="0.25">
      <c r="A212" s="3" t="s">
        <v>626</v>
      </c>
      <c r="B212" s="10" t="s">
        <v>620</v>
      </c>
      <c r="C212" s="10" t="s">
        <v>21</v>
      </c>
      <c r="D212" s="11">
        <v>43817</v>
      </c>
      <c r="E212" s="11"/>
      <c r="F212" s="11"/>
      <c r="G212" s="11"/>
      <c r="H212" s="11"/>
      <c r="I212" s="12" t="s">
        <v>627</v>
      </c>
      <c r="J212" s="20" t="s">
        <v>628</v>
      </c>
    </row>
    <row r="213" spans="1:10" ht="30" x14ac:dyDescent="0.25">
      <c r="A213" s="3" t="s">
        <v>629</v>
      </c>
      <c r="B213" s="13" t="s">
        <v>630</v>
      </c>
      <c r="C213" s="13" t="s">
        <v>21</v>
      </c>
      <c r="D213" s="14">
        <v>43433</v>
      </c>
      <c r="E213" s="14"/>
      <c r="F213" s="14"/>
      <c r="G213" s="14"/>
      <c r="H213" s="14"/>
      <c r="I213" s="15"/>
      <c r="J213" s="18" t="s">
        <v>631</v>
      </c>
    </row>
    <row r="214" spans="1:10" ht="30" x14ac:dyDescent="0.25">
      <c r="A214" s="3" t="s">
        <v>632</v>
      </c>
      <c r="B214" s="10" t="s">
        <v>630</v>
      </c>
      <c r="C214" s="10" t="s">
        <v>21</v>
      </c>
      <c r="D214" s="11">
        <v>43516</v>
      </c>
      <c r="E214" s="11"/>
      <c r="F214" s="11"/>
      <c r="G214" s="11"/>
      <c r="H214" s="11"/>
      <c r="I214" s="12"/>
      <c r="J214" s="20" t="s">
        <v>633</v>
      </c>
    </row>
    <row r="215" spans="1:10" ht="75" x14ac:dyDescent="0.25">
      <c r="A215" s="3" t="s">
        <v>634</v>
      </c>
      <c r="B215" s="13" t="s">
        <v>630</v>
      </c>
      <c r="C215" s="13" t="s">
        <v>21</v>
      </c>
      <c r="D215" s="14">
        <v>43549</v>
      </c>
      <c r="E215" s="14"/>
      <c r="F215" s="14"/>
      <c r="G215" s="14"/>
      <c r="H215" s="14"/>
      <c r="I215" s="15"/>
      <c r="J215" s="18" t="s">
        <v>635</v>
      </c>
    </row>
    <row r="216" spans="1:10" ht="45" x14ac:dyDescent="0.25">
      <c r="A216" s="3" t="s">
        <v>636</v>
      </c>
      <c r="B216" s="10" t="s">
        <v>630</v>
      </c>
      <c r="C216" s="10" t="s">
        <v>21</v>
      </c>
      <c r="D216" s="11">
        <v>43549</v>
      </c>
      <c r="E216" s="11"/>
      <c r="F216" s="11"/>
      <c r="G216" s="11"/>
      <c r="H216" s="11"/>
      <c r="I216" s="12"/>
      <c r="J216" s="20" t="s">
        <v>637</v>
      </c>
    </row>
    <row r="217" spans="1:10" ht="45" x14ac:dyDescent="0.25">
      <c r="A217" s="3" t="s">
        <v>638</v>
      </c>
      <c r="B217" s="13" t="s">
        <v>630</v>
      </c>
      <c r="C217" s="13" t="s">
        <v>21</v>
      </c>
      <c r="D217" s="14">
        <v>43670</v>
      </c>
      <c r="E217" s="14"/>
      <c r="F217" s="14"/>
      <c r="G217" s="14"/>
      <c r="H217" s="14"/>
      <c r="I217" s="15" t="s">
        <v>639</v>
      </c>
      <c r="J217" s="18" t="s">
        <v>640</v>
      </c>
    </row>
    <row r="218" spans="1:10" ht="45" x14ac:dyDescent="0.25">
      <c r="A218" s="3" t="s">
        <v>641</v>
      </c>
      <c r="B218" s="10" t="s">
        <v>630</v>
      </c>
      <c r="C218" s="10" t="s">
        <v>21</v>
      </c>
      <c r="D218" s="11">
        <v>43791</v>
      </c>
      <c r="E218" s="11">
        <v>43847</v>
      </c>
      <c r="F218" s="11"/>
      <c r="G218" s="11"/>
      <c r="H218" s="11"/>
      <c r="I218" s="12" t="s">
        <v>642</v>
      </c>
      <c r="J218" s="20" t="s">
        <v>643</v>
      </c>
    </row>
    <row r="219" spans="1:10" ht="30" x14ac:dyDescent="0.25">
      <c r="A219" s="3" t="s">
        <v>644</v>
      </c>
      <c r="B219" s="13" t="s">
        <v>630</v>
      </c>
      <c r="C219" s="13" t="s">
        <v>21</v>
      </c>
      <c r="D219" s="14">
        <v>43791</v>
      </c>
      <c r="E219" s="14"/>
      <c r="F219" s="14"/>
      <c r="G219" s="14"/>
      <c r="H219" s="14"/>
      <c r="I219" s="15" t="s">
        <v>645</v>
      </c>
      <c r="J219" s="18" t="s">
        <v>646</v>
      </c>
    </row>
    <row r="220" spans="1:10" ht="105" x14ac:dyDescent="0.25">
      <c r="A220" s="3" t="s">
        <v>647</v>
      </c>
      <c r="B220" s="10" t="s">
        <v>630</v>
      </c>
      <c r="C220" s="10" t="s">
        <v>21</v>
      </c>
      <c r="D220" s="11">
        <v>43791</v>
      </c>
      <c r="E220" s="11">
        <v>43847</v>
      </c>
      <c r="F220" s="11"/>
      <c r="G220" s="11"/>
      <c r="H220" s="11"/>
      <c r="I220" s="12" t="s">
        <v>648</v>
      </c>
      <c r="J220" s="20" t="s">
        <v>649</v>
      </c>
    </row>
    <row r="221" spans="1:10" ht="45" x14ac:dyDescent="0.25">
      <c r="A221" s="3" t="s">
        <v>650</v>
      </c>
      <c r="B221" s="13" t="s">
        <v>630</v>
      </c>
      <c r="C221" s="13" t="s">
        <v>21</v>
      </c>
      <c r="D221" s="14">
        <v>43791</v>
      </c>
      <c r="E221" s="14">
        <v>43847</v>
      </c>
      <c r="F221" s="14"/>
      <c r="G221" s="14"/>
      <c r="H221" s="14"/>
      <c r="I221" s="15" t="s">
        <v>651</v>
      </c>
      <c r="J221" s="18" t="s">
        <v>652</v>
      </c>
    </row>
    <row r="222" spans="1:10" ht="30" x14ac:dyDescent="0.25">
      <c r="A222" s="3" t="s">
        <v>653</v>
      </c>
      <c r="B222" s="10" t="s">
        <v>630</v>
      </c>
      <c r="C222" s="10" t="s">
        <v>21</v>
      </c>
      <c r="D222" s="11">
        <v>43791</v>
      </c>
      <c r="E222" s="11"/>
      <c r="F222" s="11"/>
      <c r="G222" s="11"/>
      <c r="H222" s="11"/>
      <c r="I222" s="12" t="s">
        <v>654</v>
      </c>
      <c r="J222" s="20" t="s">
        <v>655</v>
      </c>
    </row>
    <row r="223" spans="1:10" ht="30" x14ac:dyDescent="0.25">
      <c r="A223" s="3" t="s">
        <v>656</v>
      </c>
      <c r="B223" s="13" t="s">
        <v>657</v>
      </c>
      <c r="C223" s="13" t="s">
        <v>658</v>
      </c>
      <c r="D223" s="14">
        <v>43384</v>
      </c>
      <c r="E223" s="14"/>
      <c r="F223" s="14"/>
      <c r="G223" s="14"/>
      <c r="H223" s="14"/>
      <c r="I223" s="15" t="s">
        <v>659</v>
      </c>
      <c r="J223" s="18" t="s">
        <v>660</v>
      </c>
    </row>
    <row r="224" spans="1:10" ht="30" x14ac:dyDescent="0.25">
      <c r="A224" s="3" t="s">
        <v>661</v>
      </c>
      <c r="B224" s="10" t="s">
        <v>657</v>
      </c>
      <c r="C224" s="10" t="s">
        <v>658</v>
      </c>
      <c r="D224" s="11">
        <v>43601</v>
      </c>
      <c r="E224" s="11">
        <v>43755</v>
      </c>
      <c r="F224" s="11">
        <v>43885</v>
      </c>
      <c r="G224" s="11" t="s">
        <v>662</v>
      </c>
      <c r="H224" s="11"/>
      <c r="I224" s="12" t="s">
        <v>663</v>
      </c>
      <c r="J224" s="20" t="s">
        <v>664</v>
      </c>
    </row>
    <row r="225" spans="1:10" ht="30" x14ac:dyDescent="0.25">
      <c r="A225" s="3" t="s">
        <v>665</v>
      </c>
      <c r="B225" s="13" t="s">
        <v>657</v>
      </c>
      <c r="C225" s="13" t="s">
        <v>658</v>
      </c>
      <c r="D225" s="14">
        <v>43601</v>
      </c>
      <c r="E225" s="14">
        <v>43755</v>
      </c>
      <c r="F225" s="14">
        <v>43885</v>
      </c>
      <c r="G225" s="14" t="s">
        <v>666</v>
      </c>
      <c r="H225" s="14"/>
      <c r="I225" s="15" t="s">
        <v>667</v>
      </c>
      <c r="J225" s="18" t="s">
        <v>668</v>
      </c>
    </row>
    <row r="226" spans="1:10" ht="30" x14ac:dyDescent="0.25">
      <c r="A226" s="3" t="s">
        <v>669</v>
      </c>
      <c r="B226" s="10" t="s">
        <v>657</v>
      </c>
      <c r="C226" s="10" t="s">
        <v>658</v>
      </c>
      <c r="D226" s="11">
        <v>43601</v>
      </c>
      <c r="E226" s="11">
        <v>43755</v>
      </c>
      <c r="F226" s="11">
        <v>43885</v>
      </c>
      <c r="G226" s="11" t="s">
        <v>670</v>
      </c>
      <c r="H226" s="11"/>
      <c r="I226" s="12" t="s">
        <v>671</v>
      </c>
      <c r="J226" s="20" t="s">
        <v>672</v>
      </c>
    </row>
    <row r="227" spans="1:10" ht="45" x14ac:dyDescent="0.25">
      <c r="A227" s="3" t="s">
        <v>673</v>
      </c>
      <c r="B227" s="13" t="s">
        <v>657</v>
      </c>
      <c r="C227" s="13" t="s">
        <v>658</v>
      </c>
      <c r="D227" s="14">
        <v>43755</v>
      </c>
      <c r="E227" s="14">
        <v>43783</v>
      </c>
      <c r="F227" s="14">
        <v>43885</v>
      </c>
      <c r="G227" s="14" t="s">
        <v>674</v>
      </c>
      <c r="H227" s="14"/>
      <c r="I227" s="26" t="s">
        <v>675</v>
      </c>
      <c r="J227" s="18" t="s">
        <v>676</v>
      </c>
    </row>
    <row r="228" spans="1:10" ht="30" x14ac:dyDescent="0.25">
      <c r="A228" s="3" t="s">
        <v>677</v>
      </c>
      <c r="B228" s="10" t="s">
        <v>657</v>
      </c>
      <c r="C228" s="10" t="s">
        <v>658</v>
      </c>
      <c r="D228" s="11">
        <v>43657</v>
      </c>
      <c r="E228" s="11">
        <v>43872</v>
      </c>
      <c r="F228" s="11"/>
      <c r="G228" s="11"/>
      <c r="H228" s="24"/>
      <c r="I228" s="28" t="s">
        <v>678</v>
      </c>
      <c r="J228" s="25" t="s">
        <v>679</v>
      </c>
    </row>
    <row r="229" spans="1:10" ht="30" x14ac:dyDescent="0.25">
      <c r="A229" s="3" t="s">
        <v>680</v>
      </c>
      <c r="B229" s="13" t="s">
        <v>657</v>
      </c>
      <c r="C229" s="13" t="s">
        <v>658</v>
      </c>
      <c r="D229" s="14">
        <v>43704</v>
      </c>
      <c r="E229" s="14">
        <v>43759</v>
      </c>
      <c r="F229" s="14">
        <v>43885</v>
      </c>
      <c r="G229" s="14" t="s">
        <v>681</v>
      </c>
      <c r="H229" s="14"/>
      <c r="I229" s="27" t="s">
        <v>682</v>
      </c>
      <c r="J229" s="18" t="s">
        <v>683</v>
      </c>
    </row>
    <row r="230" spans="1:10" ht="135" x14ac:dyDescent="0.25">
      <c r="A230" s="3" t="s">
        <v>684</v>
      </c>
      <c r="B230" s="10" t="s">
        <v>657</v>
      </c>
      <c r="C230" s="10" t="s">
        <v>658</v>
      </c>
      <c r="D230" s="11">
        <v>43657</v>
      </c>
      <c r="E230" s="11">
        <v>43865</v>
      </c>
      <c r="F230" s="11"/>
      <c r="G230" s="11"/>
      <c r="H230" s="11"/>
      <c r="I230" s="12" t="s">
        <v>685</v>
      </c>
      <c r="J230" s="20" t="s">
        <v>686</v>
      </c>
    </row>
    <row r="231" spans="1:10" ht="30" x14ac:dyDescent="0.25">
      <c r="A231" s="3" t="s">
        <v>687</v>
      </c>
      <c r="B231" s="13" t="s">
        <v>657</v>
      </c>
      <c r="C231" s="13" t="s">
        <v>658</v>
      </c>
      <c r="D231" s="14">
        <v>43755</v>
      </c>
      <c r="E231" s="14">
        <v>43783</v>
      </c>
      <c r="F231" s="14">
        <v>43885</v>
      </c>
      <c r="G231" s="14" t="s">
        <v>688</v>
      </c>
      <c r="H231" s="14"/>
      <c r="I231" s="15" t="s">
        <v>689</v>
      </c>
      <c r="J231" s="18" t="s">
        <v>690</v>
      </c>
    </row>
    <row r="232" spans="1:10" ht="45" x14ac:dyDescent="0.25">
      <c r="A232" s="3" t="s">
        <v>691</v>
      </c>
      <c r="B232" s="10" t="s">
        <v>657</v>
      </c>
      <c r="C232" s="10" t="s">
        <v>658</v>
      </c>
      <c r="D232" s="11">
        <v>43732</v>
      </c>
      <c r="E232" s="11">
        <v>43759</v>
      </c>
      <c r="F232" s="11">
        <v>43885</v>
      </c>
      <c r="G232" s="11" t="s">
        <v>692</v>
      </c>
      <c r="H232" s="11"/>
      <c r="I232" s="12" t="s">
        <v>693</v>
      </c>
      <c r="J232" s="20" t="s">
        <v>694</v>
      </c>
    </row>
    <row r="233" spans="1:10" ht="60" x14ac:dyDescent="0.25">
      <c r="A233" s="3" t="s">
        <v>695</v>
      </c>
      <c r="B233" s="13" t="s">
        <v>657</v>
      </c>
      <c r="C233" s="13" t="s">
        <v>658</v>
      </c>
      <c r="D233" s="14">
        <v>43732</v>
      </c>
      <c r="E233" s="14">
        <v>43759</v>
      </c>
      <c r="F233" s="14">
        <v>43885</v>
      </c>
      <c r="G233" s="14" t="s">
        <v>696</v>
      </c>
      <c r="H233" s="14"/>
      <c r="I233" s="15" t="s">
        <v>697</v>
      </c>
      <c r="J233" s="18" t="s">
        <v>698</v>
      </c>
    </row>
    <row r="234" spans="1:10" ht="30" x14ac:dyDescent="0.25">
      <c r="A234" s="3" t="s">
        <v>699</v>
      </c>
      <c r="B234" s="10" t="s">
        <v>657</v>
      </c>
      <c r="C234" s="10" t="s">
        <v>658</v>
      </c>
      <c r="D234" s="11">
        <v>43865</v>
      </c>
      <c r="E234" s="11">
        <v>43900</v>
      </c>
      <c r="F234" s="11"/>
      <c r="G234" s="11"/>
      <c r="H234" s="11"/>
      <c r="I234" s="12" t="s">
        <v>700</v>
      </c>
      <c r="J234" s="20" t="s">
        <v>701</v>
      </c>
    </row>
    <row r="235" spans="1:10" ht="30" x14ac:dyDescent="0.25">
      <c r="A235" s="3" t="s">
        <v>702</v>
      </c>
      <c r="B235" s="13" t="s">
        <v>657</v>
      </c>
      <c r="C235" s="13" t="s">
        <v>658</v>
      </c>
      <c r="D235" s="14">
        <v>43900</v>
      </c>
      <c r="E235" s="14"/>
      <c r="F235" s="14"/>
      <c r="G235" s="14"/>
      <c r="H235" s="14"/>
      <c r="I235" s="15" t="s">
        <v>703</v>
      </c>
      <c r="J235" s="18" t="s">
        <v>704</v>
      </c>
    </row>
    <row r="236" spans="1:10" ht="45" x14ac:dyDescent="0.25">
      <c r="A236" s="3" t="s">
        <v>705</v>
      </c>
      <c r="B236" s="10" t="s">
        <v>657</v>
      </c>
      <c r="C236" s="10" t="s">
        <v>658</v>
      </c>
      <c r="D236" s="11">
        <v>43900</v>
      </c>
      <c r="E236" s="11"/>
      <c r="F236" s="11"/>
      <c r="G236" s="11"/>
      <c r="H236" s="11"/>
      <c r="I236" s="12" t="s">
        <v>706</v>
      </c>
      <c r="J236" s="20" t="s">
        <v>707</v>
      </c>
    </row>
    <row r="237" spans="1:10" x14ac:dyDescent="0.25">
      <c r="A237" s="3" t="s">
        <v>708</v>
      </c>
      <c r="B237" s="13" t="s">
        <v>709</v>
      </c>
      <c r="C237" s="13" t="s">
        <v>12</v>
      </c>
      <c r="D237" s="14">
        <v>43644</v>
      </c>
      <c r="E237" s="14"/>
      <c r="F237" s="14"/>
      <c r="G237" s="14"/>
      <c r="H237" s="14"/>
      <c r="I237" s="15" t="s">
        <v>710</v>
      </c>
      <c r="J237" s="18" t="s">
        <v>711</v>
      </c>
    </row>
    <row r="238" spans="1:10" ht="30" x14ac:dyDescent="0.25">
      <c r="A238" s="3" t="s">
        <v>712</v>
      </c>
      <c r="B238" s="10" t="s">
        <v>709</v>
      </c>
      <c r="C238" s="10" t="s">
        <v>12</v>
      </c>
      <c r="D238" s="11">
        <v>43759</v>
      </c>
      <c r="E238" s="11"/>
      <c r="F238" s="11"/>
      <c r="G238" s="11"/>
      <c r="H238" s="11"/>
      <c r="I238" s="12" t="s">
        <v>713</v>
      </c>
      <c r="J238" s="19" t="s">
        <v>714</v>
      </c>
    </row>
    <row r="239" spans="1:10" x14ac:dyDescent="0.25">
      <c r="A239" s="3" t="s">
        <v>715</v>
      </c>
      <c r="B239" s="13" t="s">
        <v>709</v>
      </c>
      <c r="C239" s="13" t="s">
        <v>12</v>
      </c>
      <c r="D239" s="14">
        <v>43490</v>
      </c>
      <c r="E239" s="14"/>
      <c r="F239" s="14"/>
      <c r="G239" s="14"/>
      <c r="H239" s="14"/>
      <c r="I239" s="15"/>
      <c r="J239" s="18"/>
    </row>
    <row r="240" spans="1:10" ht="60" x14ac:dyDescent="0.25">
      <c r="A240" s="3" t="s">
        <v>716</v>
      </c>
      <c r="B240" s="10" t="s">
        <v>717</v>
      </c>
      <c r="C240" s="10" t="s">
        <v>21</v>
      </c>
      <c r="D240" s="11">
        <v>43516</v>
      </c>
      <c r="E240" s="11"/>
      <c r="F240" s="11"/>
      <c r="G240" s="11"/>
      <c r="H240" s="11"/>
      <c r="I240" s="12"/>
      <c r="J240" s="20" t="s">
        <v>718</v>
      </c>
    </row>
    <row r="241" spans="1:10" ht="45" x14ac:dyDescent="0.25">
      <c r="A241" s="3" t="s">
        <v>719</v>
      </c>
      <c r="B241" s="13" t="s">
        <v>720</v>
      </c>
      <c r="C241" s="13" t="s">
        <v>21</v>
      </c>
      <c r="D241" s="14">
        <v>43847</v>
      </c>
      <c r="E241" s="14">
        <v>43882</v>
      </c>
      <c r="F241" s="14"/>
      <c r="G241" s="14"/>
      <c r="H241" s="14"/>
      <c r="I241" s="15" t="s">
        <v>721</v>
      </c>
      <c r="J241" s="18" t="s">
        <v>722</v>
      </c>
    </row>
    <row r="242" spans="1:10" ht="45" x14ac:dyDescent="0.25">
      <c r="A242" s="3" t="s">
        <v>723</v>
      </c>
      <c r="B242" s="10" t="s">
        <v>724</v>
      </c>
      <c r="C242" s="10" t="s">
        <v>12</v>
      </c>
      <c r="D242" s="11">
        <v>43566</v>
      </c>
      <c r="E242" s="11"/>
      <c r="F242" s="11"/>
      <c r="G242" s="11"/>
      <c r="H242" s="11"/>
      <c r="I242" s="12" t="s">
        <v>725</v>
      </c>
      <c r="J242" s="20" t="s">
        <v>726</v>
      </c>
    </row>
    <row r="243" spans="1:10" ht="60" x14ac:dyDescent="0.25">
      <c r="A243" s="3" t="s">
        <v>727</v>
      </c>
      <c r="B243" s="13" t="s">
        <v>724</v>
      </c>
      <c r="C243" s="13" t="s">
        <v>12</v>
      </c>
      <c r="D243" s="14">
        <v>43566</v>
      </c>
      <c r="E243" s="14"/>
      <c r="F243" s="14"/>
      <c r="G243" s="14"/>
      <c r="H243" s="14"/>
      <c r="I243" s="15" t="s">
        <v>728</v>
      </c>
      <c r="J243" s="18" t="s">
        <v>729</v>
      </c>
    </row>
    <row r="244" spans="1:10" ht="60" x14ac:dyDescent="0.25">
      <c r="A244" s="3" t="s">
        <v>730</v>
      </c>
      <c r="B244" s="10" t="s">
        <v>724</v>
      </c>
      <c r="C244" s="10" t="s">
        <v>12</v>
      </c>
      <c r="D244" s="11">
        <v>43566</v>
      </c>
      <c r="E244" s="11"/>
      <c r="F244" s="11"/>
      <c r="G244" s="11"/>
      <c r="H244" s="11"/>
      <c r="I244" s="12" t="s">
        <v>731</v>
      </c>
      <c r="J244" s="20" t="s">
        <v>732</v>
      </c>
    </row>
    <row r="245" spans="1:10" ht="60" x14ac:dyDescent="0.25">
      <c r="A245" s="3" t="s">
        <v>733</v>
      </c>
      <c r="B245" s="13" t="s">
        <v>724</v>
      </c>
      <c r="C245" s="13" t="s">
        <v>12</v>
      </c>
      <c r="D245" s="14">
        <v>43566</v>
      </c>
      <c r="E245" s="14"/>
      <c r="F245" s="14"/>
      <c r="G245" s="14"/>
      <c r="H245" s="14"/>
      <c r="I245" s="15" t="s">
        <v>734</v>
      </c>
      <c r="J245" s="18" t="s">
        <v>735</v>
      </c>
    </row>
    <row r="246" spans="1:10" ht="60" x14ac:dyDescent="0.25">
      <c r="A246" s="3" t="s">
        <v>736</v>
      </c>
      <c r="B246" s="10" t="s">
        <v>724</v>
      </c>
      <c r="C246" s="10" t="s">
        <v>12</v>
      </c>
      <c r="D246" s="11">
        <v>43566</v>
      </c>
      <c r="E246" s="11"/>
      <c r="F246" s="11"/>
      <c r="G246" s="11"/>
      <c r="H246" s="11"/>
      <c r="I246" s="12" t="s">
        <v>737</v>
      </c>
      <c r="J246" s="20" t="s">
        <v>738</v>
      </c>
    </row>
    <row r="247" spans="1:10" ht="60" x14ac:dyDescent="0.25">
      <c r="A247" s="3" t="s">
        <v>739</v>
      </c>
      <c r="B247" s="13" t="s">
        <v>724</v>
      </c>
      <c r="C247" s="13" t="s">
        <v>12</v>
      </c>
      <c r="D247" s="14">
        <v>43566</v>
      </c>
      <c r="E247" s="14"/>
      <c r="F247" s="14"/>
      <c r="G247" s="14"/>
      <c r="H247" s="14"/>
      <c r="I247" s="15" t="s">
        <v>740</v>
      </c>
      <c r="J247" s="18" t="s">
        <v>741</v>
      </c>
    </row>
    <row r="248" spans="1:10" ht="60" x14ac:dyDescent="0.25">
      <c r="A248" s="3" t="s">
        <v>742</v>
      </c>
      <c r="B248" s="10" t="s">
        <v>724</v>
      </c>
      <c r="C248" s="10" t="s">
        <v>12</v>
      </c>
      <c r="D248" s="11">
        <v>43566</v>
      </c>
      <c r="E248" s="11"/>
      <c r="F248" s="11"/>
      <c r="G248" s="11"/>
      <c r="H248" s="11"/>
      <c r="I248" s="12" t="s">
        <v>743</v>
      </c>
      <c r="J248" s="20" t="s">
        <v>744</v>
      </c>
    </row>
    <row r="249" spans="1:10" ht="45" x14ac:dyDescent="0.25">
      <c r="A249" s="3" t="s">
        <v>745</v>
      </c>
      <c r="B249" s="13" t="s">
        <v>724</v>
      </c>
      <c r="C249" s="13" t="s">
        <v>12</v>
      </c>
      <c r="D249" s="14">
        <v>43566</v>
      </c>
      <c r="E249" s="14"/>
      <c r="F249" s="14"/>
      <c r="G249" s="14"/>
      <c r="H249" s="14"/>
      <c r="I249" s="15" t="s">
        <v>734</v>
      </c>
      <c r="J249" s="18" t="s">
        <v>746</v>
      </c>
    </row>
    <row r="250" spans="1:10" ht="45" x14ac:dyDescent="0.25">
      <c r="A250" s="3" t="s">
        <v>747</v>
      </c>
      <c r="B250" s="10" t="s">
        <v>724</v>
      </c>
      <c r="C250" s="10" t="s">
        <v>12</v>
      </c>
      <c r="D250" s="11">
        <v>43549</v>
      </c>
      <c r="E250" s="11"/>
      <c r="F250" s="11"/>
      <c r="G250" s="11"/>
      <c r="H250" s="11"/>
      <c r="I250" s="12"/>
      <c r="J250" s="20" t="s">
        <v>748</v>
      </c>
    </row>
    <row r="251" spans="1:10" ht="45" x14ac:dyDescent="0.25">
      <c r="A251" s="3" t="s">
        <v>749</v>
      </c>
      <c r="B251" s="13" t="s">
        <v>724</v>
      </c>
      <c r="C251" s="13" t="s">
        <v>12</v>
      </c>
      <c r="D251" s="14">
        <v>43566</v>
      </c>
      <c r="E251" s="14"/>
      <c r="F251" s="14"/>
      <c r="G251" s="14"/>
      <c r="H251" s="14"/>
      <c r="I251" s="15" t="s">
        <v>750</v>
      </c>
      <c r="J251" s="18" t="s">
        <v>746</v>
      </c>
    </row>
    <row r="252" spans="1:10" ht="45" x14ac:dyDescent="0.25">
      <c r="A252" s="3" t="s">
        <v>751</v>
      </c>
      <c r="B252" s="10" t="s">
        <v>724</v>
      </c>
      <c r="C252" s="10" t="s">
        <v>12</v>
      </c>
      <c r="D252" s="11">
        <v>43549</v>
      </c>
      <c r="E252" s="11"/>
      <c r="F252" s="11"/>
      <c r="G252" s="11"/>
      <c r="H252" s="11"/>
      <c r="I252" s="12"/>
      <c r="J252" s="20" t="s">
        <v>748</v>
      </c>
    </row>
    <row r="253" spans="1:10" ht="45" x14ac:dyDescent="0.25">
      <c r="A253" s="3" t="s">
        <v>752</v>
      </c>
      <c r="B253" s="13" t="s">
        <v>724</v>
      </c>
      <c r="C253" s="13" t="s">
        <v>12</v>
      </c>
      <c r="D253" s="14">
        <v>43566</v>
      </c>
      <c r="E253" s="14"/>
      <c r="F253" s="14"/>
      <c r="G253" s="14"/>
      <c r="H253" s="14"/>
      <c r="I253" s="15" t="s">
        <v>753</v>
      </c>
      <c r="J253" s="18" t="s">
        <v>754</v>
      </c>
    </row>
    <row r="254" spans="1:10" ht="60" x14ac:dyDescent="0.25">
      <c r="A254" s="3" t="s">
        <v>755</v>
      </c>
      <c r="B254" s="10" t="s">
        <v>724</v>
      </c>
      <c r="C254" s="10" t="s">
        <v>12</v>
      </c>
      <c r="D254" s="11">
        <v>43566</v>
      </c>
      <c r="E254" s="11"/>
      <c r="F254" s="11"/>
      <c r="G254" s="11"/>
      <c r="H254" s="11"/>
      <c r="I254" s="12" t="s">
        <v>756</v>
      </c>
      <c r="J254" s="20" t="s">
        <v>757</v>
      </c>
    </row>
    <row r="255" spans="1:10" ht="45" x14ac:dyDescent="0.25">
      <c r="A255" s="3" t="s">
        <v>758</v>
      </c>
      <c r="B255" s="13" t="s">
        <v>724</v>
      </c>
      <c r="C255" s="13" t="s">
        <v>12</v>
      </c>
      <c r="D255" s="14">
        <v>43566</v>
      </c>
      <c r="E255" s="14"/>
      <c r="F255" s="14"/>
      <c r="G255" s="14"/>
      <c r="H255" s="14"/>
      <c r="I255" s="15" t="s">
        <v>759</v>
      </c>
      <c r="J255" s="18" t="s">
        <v>754</v>
      </c>
    </row>
    <row r="256" spans="1:10" ht="60" x14ac:dyDescent="0.25">
      <c r="A256" s="3" t="s">
        <v>760</v>
      </c>
      <c r="B256" s="10" t="s">
        <v>724</v>
      </c>
      <c r="C256" s="10" t="s">
        <v>12</v>
      </c>
      <c r="D256" s="11">
        <v>43549</v>
      </c>
      <c r="E256" s="11"/>
      <c r="F256" s="11"/>
      <c r="G256" s="11"/>
      <c r="H256" s="11"/>
      <c r="I256" s="12"/>
      <c r="J256" s="20" t="s">
        <v>761</v>
      </c>
    </row>
    <row r="257" spans="1:10" ht="75" x14ac:dyDescent="0.25">
      <c r="A257" s="3" t="s">
        <v>762</v>
      </c>
      <c r="B257" s="13" t="s">
        <v>724</v>
      </c>
      <c r="C257" s="13" t="s">
        <v>12</v>
      </c>
      <c r="D257" s="14">
        <v>43549</v>
      </c>
      <c r="E257" s="14"/>
      <c r="F257" s="14"/>
      <c r="G257" s="14"/>
      <c r="H257" s="14"/>
      <c r="I257" s="15"/>
      <c r="J257" s="18" t="s">
        <v>763</v>
      </c>
    </row>
    <row r="258" spans="1:10" ht="90" x14ac:dyDescent="0.25">
      <c r="A258" s="3" t="s">
        <v>764</v>
      </c>
      <c r="B258" s="10" t="s">
        <v>724</v>
      </c>
      <c r="C258" s="10" t="s">
        <v>12</v>
      </c>
      <c r="D258" s="11">
        <v>43549</v>
      </c>
      <c r="E258" s="11"/>
      <c r="F258" s="11"/>
      <c r="G258" s="11"/>
      <c r="H258" s="11"/>
      <c r="I258" s="12"/>
      <c r="J258" s="20" t="s">
        <v>765</v>
      </c>
    </row>
    <row r="259" spans="1:10" ht="75" x14ac:dyDescent="0.25">
      <c r="A259" s="3" t="s">
        <v>766</v>
      </c>
      <c r="B259" s="13" t="s">
        <v>724</v>
      </c>
      <c r="C259" s="13" t="s">
        <v>12</v>
      </c>
      <c r="D259" s="14">
        <v>43549</v>
      </c>
      <c r="E259" s="14"/>
      <c r="F259" s="14"/>
      <c r="G259" s="14"/>
      <c r="H259" s="14"/>
      <c r="I259" s="15"/>
      <c r="J259" s="18" t="s">
        <v>767</v>
      </c>
    </row>
    <row r="260" spans="1:10" ht="60" x14ac:dyDescent="0.25">
      <c r="A260" s="3" t="s">
        <v>768</v>
      </c>
      <c r="B260" s="10" t="s">
        <v>724</v>
      </c>
      <c r="C260" s="10" t="s">
        <v>12</v>
      </c>
      <c r="D260" s="11">
        <v>43549</v>
      </c>
      <c r="E260" s="11"/>
      <c r="F260" s="11"/>
      <c r="G260" s="11"/>
      <c r="H260" s="11"/>
      <c r="I260" s="12"/>
      <c r="J260" s="20" t="s">
        <v>769</v>
      </c>
    </row>
    <row r="261" spans="1:10" ht="75" x14ac:dyDescent="0.25">
      <c r="A261" s="3" t="s">
        <v>770</v>
      </c>
      <c r="B261" s="13" t="s">
        <v>724</v>
      </c>
      <c r="C261" s="13" t="s">
        <v>12</v>
      </c>
      <c r="D261" s="14">
        <v>43549</v>
      </c>
      <c r="E261" s="14"/>
      <c r="F261" s="14"/>
      <c r="G261" s="14"/>
      <c r="H261" s="14"/>
      <c r="I261" s="15"/>
      <c r="J261" s="18" t="s">
        <v>771</v>
      </c>
    </row>
    <row r="262" spans="1:10" x14ac:dyDescent="0.25">
      <c r="A262" s="3" t="s">
        <v>772</v>
      </c>
      <c r="B262" s="10" t="s">
        <v>724</v>
      </c>
      <c r="C262" s="10" t="s">
        <v>12</v>
      </c>
      <c r="D262" s="11">
        <v>43566</v>
      </c>
      <c r="E262" s="11">
        <v>43811</v>
      </c>
      <c r="F262" s="11"/>
      <c r="G262" s="11"/>
      <c r="H262" s="11"/>
      <c r="I262" s="12" t="s">
        <v>773</v>
      </c>
      <c r="J262" s="20" t="s">
        <v>774</v>
      </c>
    </row>
    <row r="263" spans="1:10" x14ac:dyDescent="0.25">
      <c r="A263" s="3" t="s">
        <v>775</v>
      </c>
      <c r="B263" s="13" t="s">
        <v>776</v>
      </c>
      <c r="C263" s="13" t="s">
        <v>12</v>
      </c>
      <c r="D263" s="14">
        <v>43518</v>
      </c>
      <c r="E263" s="14"/>
      <c r="F263" s="14"/>
      <c r="G263" s="14"/>
      <c r="H263" s="14"/>
      <c r="I263" s="15" t="s">
        <v>777</v>
      </c>
      <c r="J263" s="18" t="s">
        <v>778</v>
      </c>
    </row>
    <row r="264" spans="1:10" ht="45" x14ac:dyDescent="0.25">
      <c r="A264" s="3" t="s">
        <v>779</v>
      </c>
      <c r="B264" s="10" t="s">
        <v>776</v>
      </c>
      <c r="C264" s="10" t="s">
        <v>12</v>
      </c>
      <c r="D264" s="11">
        <v>43657</v>
      </c>
      <c r="E264" s="11"/>
      <c r="F264" s="11"/>
      <c r="G264" s="11"/>
      <c r="H264" s="11"/>
      <c r="I264" s="12" t="s">
        <v>780</v>
      </c>
      <c r="J264" s="20" t="s">
        <v>781</v>
      </c>
    </row>
    <row r="265" spans="1:10" ht="30" x14ac:dyDescent="0.25">
      <c r="A265" s="4" t="s">
        <v>782</v>
      </c>
      <c r="B265" s="13" t="s">
        <v>776</v>
      </c>
      <c r="C265" s="13" t="s">
        <v>12</v>
      </c>
      <c r="D265" s="14">
        <v>43616</v>
      </c>
      <c r="E265" s="14"/>
      <c r="F265" s="14"/>
      <c r="G265" s="14"/>
      <c r="H265" s="14"/>
      <c r="I265" s="15"/>
      <c r="J265" s="18" t="s">
        <v>783</v>
      </c>
    </row>
    <row r="266" spans="1:10" ht="30" x14ac:dyDescent="0.25">
      <c r="A266" s="4" t="s">
        <v>784</v>
      </c>
      <c r="B266" s="10" t="s">
        <v>776</v>
      </c>
      <c r="C266" s="10" t="s">
        <v>12</v>
      </c>
      <c r="D266" s="11">
        <v>43616</v>
      </c>
      <c r="E266" s="11"/>
      <c r="F266" s="11"/>
      <c r="G266" s="11"/>
      <c r="H266" s="11"/>
      <c r="I266" s="12"/>
      <c r="J266" s="20" t="s">
        <v>785</v>
      </c>
    </row>
    <row r="267" spans="1:10" ht="30" x14ac:dyDescent="0.25">
      <c r="A267" s="4" t="s">
        <v>786</v>
      </c>
      <c r="B267" s="13" t="s">
        <v>776</v>
      </c>
      <c r="C267" s="13" t="s">
        <v>12</v>
      </c>
      <c r="D267" s="14">
        <v>43616</v>
      </c>
      <c r="E267" s="14"/>
      <c r="F267" s="14"/>
      <c r="G267" s="14"/>
      <c r="H267" s="14"/>
      <c r="I267" s="15"/>
      <c r="J267" s="18" t="s">
        <v>787</v>
      </c>
    </row>
    <row r="268" spans="1:10" ht="60" x14ac:dyDescent="0.25">
      <c r="A268" s="4" t="s">
        <v>788</v>
      </c>
      <c r="B268" s="10" t="s">
        <v>776</v>
      </c>
      <c r="C268" s="10" t="s">
        <v>12</v>
      </c>
      <c r="D268" s="11">
        <v>43677</v>
      </c>
      <c r="E268" s="11">
        <v>43787</v>
      </c>
      <c r="F268" s="11"/>
      <c r="G268" s="11" t="s">
        <v>789</v>
      </c>
      <c r="H268" s="11"/>
      <c r="I268" s="12" t="s">
        <v>790</v>
      </c>
      <c r="J268" s="20" t="s">
        <v>791</v>
      </c>
    </row>
    <row r="269" spans="1:10" ht="60" x14ac:dyDescent="0.25">
      <c r="A269" s="4" t="s">
        <v>792</v>
      </c>
      <c r="B269" s="13" t="s">
        <v>776</v>
      </c>
      <c r="C269" s="13" t="s">
        <v>12</v>
      </c>
      <c r="D269" s="14">
        <v>43677</v>
      </c>
      <c r="E269" s="14"/>
      <c r="F269" s="14"/>
      <c r="G269" s="14"/>
      <c r="H269" s="14"/>
      <c r="I269" s="15" t="s">
        <v>793</v>
      </c>
      <c r="J269" s="18" t="s">
        <v>794</v>
      </c>
    </row>
    <row r="270" spans="1:10" ht="90" x14ac:dyDescent="0.25">
      <c r="A270" s="4" t="s">
        <v>795</v>
      </c>
      <c r="B270" s="10" t="s">
        <v>776</v>
      </c>
      <c r="C270" s="10" t="s">
        <v>12</v>
      </c>
      <c r="D270" s="11">
        <v>43677</v>
      </c>
      <c r="E270" s="11"/>
      <c r="F270" s="11"/>
      <c r="G270" s="11"/>
      <c r="H270" s="11"/>
      <c r="I270" s="12" t="s">
        <v>796</v>
      </c>
      <c r="J270" s="20" t="s">
        <v>797</v>
      </c>
    </row>
    <row r="271" spans="1:10" ht="75" x14ac:dyDescent="0.25">
      <c r="A271" s="4" t="s">
        <v>798</v>
      </c>
      <c r="B271" s="13" t="s">
        <v>776</v>
      </c>
      <c r="C271" s="13" t="s">
        <v>12</v>
      </c>
      <c r="D271" s="14">
        <v>43677</v>
      </c>
      <c r="E271" s="14">
        <v>43787</v>
      </c>
      <c r="F271" s="14"/>
      <c r="G271" s="14" t="s">
        <v>799</v>
      </c>
      <c r="H271" s="14"/>
      <c r="I271" s="15" t="s">
        <v>800</v>
      </c>
      <c r="J271" s="18" t="s">
        <v>801</v>
      </c>
    </row>
    <row r="272" spans="1:10" ht="60" x14ac:dyDescent="0.25">
      <c r="A272" s="4" t="s">
        <v>802</v>
      </c>
      <c r="B272" s="10" t="s">
        <v>776</v>
      </c>
      <c r="C272" s="10" t="s">
        <v>12</v>
      </c>
      <c r="D272" s="11">
        <v>43677</v>
      </c>
      <c r="E272" s="11"/>
      <c r="F272" s="11"/>
      <c r="G272" s="11"/>
      <c r="H272" s="11"/>
      <c r="I272" s="12" t="s">
        <v>803</v>
      </c>
      <c r="J272" s="20" t="s">
        <v>804</v>
      </c>
    </row>
    <row r="273" spans="1:10" ht="60" x14ac:dyDescent="0.25">
      <c r="A273" s="4" t="s">
        <v>805</v>
      </c>
      <c r="B273" s="13" t="s">
        <v>776</v>
      </c>
      <c r="C273" s="13" t="s">
        <v>12</v>
      </c>
      <c r="D273" s="14">
        <v>43677</v>
      </c>
      <c r="E273" s="14"/>
      <c r="F273" s="14"/>
      <c r="G273" s="14"/>
      <c r="H273" s="14"/>
      <c r="I273" s="15" t="s">
        <v>806</v>
      </c>
      <c r="J273" s="18" t="s">
        <v>807</v>
      </c>
    </row>
    <row r="274" spans="1:10" ht="60" x14ac:dyDescent="0.25">
      <c r="A274" s="4" t="s">
        <v>808</v>
      </c>
      <c r="B274" s="10" t="s">
        <v>776</v>
      </c>
      <c r="C274" s="10" t="s">
        <v>12</v>
      </c>
      <c r="D274" s="11">
        <v>43677</v>
      </c>
      <c r="E274" s="11">
        <v>43787</v>
      </c>
      <c r="F274" s="11"/>
      <c r="G274" s="11" t="s">
        <v>809</v>
      </c>
      <c r="H274" s="11"/>
      <c r="I274" s="12" t="s">
        <v>810</v>
      </c>
      <c r="J274" s="20" t="s">
        <v>811</v>
      </c>
    </row>
    <row r="275" spans="1:10" x14ac:dyDescent="0.25">
      <c r="A275" s="4" t="s">
        <v>812</v>
      </c>
      <c r="B275" s="13" t="s">
        <v>776</v>
      </c>
      <c r="C275" s="13" t="s">
        <v>12</v>
      </c>
      <c r="D275" s="14">
        <v>43677</v>
      </c>
      <c r="E275" s="14">
        <v>43787</v>
      </c>
      <c r="F275" s="14"/>
      <c r="G275" s="14" t="s">
        <v>813</v>
      </c>
      <c r="H275" s="14"/>
      <c r="I275" s="15" t="s">
        <v>814</v>
      </c>
      <c r="J275" s="18" t="s">
        <v>815</v>
      </c>
    </row>
    <row r="276" spans="1:10" x14ac:dyDescent="0.25">
      <c r="A276" s="4" t="s">
        <v>816</v>
      </c>
      <c r="B276" s="10" t="s">
        <v>776</v>
      </c>
      <c r="C276" s="10" t="s">
        <v>12</v>
      </c>
      <c r="D276" s="11">
        <v>43677</v>
      </c>
      <c r="E276" s="11"/>
      <c r="F276" s="11"/>
      <c r="G276" s="11"/>
      <c r="H276" s="11"/>
      <c r="I276" s="12" t="s">
        <v>817</v>
      </c>
      <c r="J276" s="20" t="s">
        <v>818</v>
      </c>
    </row>
    <row r="277" spans="1:10" x14ac:dyDescent="0.25">
      <c r="A277" s="4" t="s">
        <v>819</v>
      </c>
      <c r="B277" s="13" t="s">
        <v>776</v>
      </c>
      <c r="C277" s="13" t="s">
        <v>12</v>
      </c>
      <c r="D277" s="14">
        <v>43677</v>
      </c>
      <c r="E277" s="14"/>
      <c r="F277" s="14"/>
      <c r="G277" s="14"/>
      <c r="H277" s="14"/>
      <c r="I277" s="15" t="s">
        <v>820</v>
      </c>
      <c r="J277" s="18" t="s">
        <v>821</v>
      </c>
    </row>
    <row r="278" spans="1:10" x14ac:dyDescent="0.25">
      <c r="A278" s="3" t="s">
        <v>822</v>
      </c>
      <c r="B278" s="10" t="s">
        <v>776</v>
      </c>
      <c r="C278" s="10" t="s">
        <v>12</v>
      </c>
      <c r="D278" s="11">
        <v>43677</v>
      </c>
      <c r="E278" s="11"/>
      <c r="F278" s="11"/>
      <c r="G278" s="11"/>
      <c r="H278" s="11"/>
      <c r="I278" s="12" t="s">
        <v>823</v>
      </c>
      <c r="J278" s="20" t="s">
        <v>824</v>
      </c>
    </row>
    <row r="279" spans="1:10" x14ac:dyDescent="0.25">
      <c r="A279" s="3" t="s">
        <v>825</v>
      </c>
      <c r="B279" s="13" t="s">
        <v>776</v>
      </c>
      <c r="C279" s="13" t="s">
        <v>12</v>
      </c>
      <c r="D279" s="14">
        <v>43677</v>
      </c>
      <c r="E279" s="14">
        <v>43787</v>
      </c>
      <c r="F279" s="14"/>
      <c r="G279" s="14" t="s">
        <v>826</v>
      </c>
      <c r="H279" s="14"/>
      <c r="I279" s="15" t="s">
        <v>827</v>
      </c>
      <c r="J279" s="18" t="s">
        <v>828</v>
      </c>
    </row>
    <row r="280" spans="1:10" ht="75" x14ac:dyDescent="0.25">
      <c r="A280" s="3" t="s">
        <v>829</v>
      </c>
      <c r="B280" s="10" t="s">
        <v>776</v>
      </c>
      <c r="C280" s="10" t="s">
        <v>12</v>
      </c>
      <c r="D280" s="11">
        <v>43677</v>
      </c>
      <c r="E280" s="11">
        <v>43787</v>
      </c>
      <c r="F280" s="11"/>
      <c r="G280" s="11" t="s">
        <v>830</v>
      </c>
      <c r="H280" s="11"/>
      <c r="I280" s="12" t="s">
        <v>831</v>
      </c>
      <c r="J280" s="20" t="s">
        <v>832</v>
      </c>
    </row>
    <row r="281" spans="1:10" ht="30" x14ac:dyDescent="0.25">
      <c r="A281" s="3" t="s">
        <v>833</v>
      </c>
      <c r="B281" s="13" t="s">
        <v>776</v>
      </c>
      <c r="C281" s="13" t="s">
        <v>12</v>
      </c>
      <c r="D281" s="14">
        <v>43644</v>
      </c>
      <c r="E281" s="14"/>
      <c r="F281" s="14"/>
      <c r="G281" s="14"/>
      <c r="H281" s="14"/>
      <c r="I281" s="15" t="s">
        <v>834</v>
      </c>
      <c r="J281" s="18" t="s">
        <v>835</v>
      </c>
    </row>
    <row r="282" spans="1:10" x14ac:dyDescent="0.25">
      <c r="A282" s="3" t="s">
        <v>836</v>
      </c>
      <c r="B282" s="10" t="s">
        <v>837</v>
      </c>
      <c r="C282" s="10" t="s">
        <v>12</v>
      </c>
      <c r="D282" s="11">
        <v>43677</v>
      </c>
      <c r="E282" s="11"/>
      <c r="F282" s="11"/>
      <c r="G282" s="11"/>
      <c r="H282" s="11"/>
      <c r="I282" s="12" t="s">
        <v>838</v>
      </c>
      <c r="J282" s="20" t="s">
        <v>839</v>
      </c>
    </row>
    <row r="283" spans="1:10" x14ac:dyDescent="0.25">
      <c r="A283" s="3" t="s">
        <v>840</v>
      </c>
      <c r="B283" s="13" t="s">
        <v>837</v>
      </c>
      <c r="C283" s="13" t="s">
        <v>12</v>
      </c>
      <c r="D283" s="14">
        <v>43900</v>
      </c>
      <c r="E283" s="14"/>
      <c r="F283" s="14"/>
      <c r="G283" s="14"/>
      <c r="H283" s="14"/>
      <c r="I283" s="15"/>
      <c r="J283" s="21"/>
    </row>
    <row r="284" spans="1:10" x14ac:dyDescent="0.25">
      <c r="A284" s="3" t="s">
        <v>841</v>
      </c>
      <c r="B284" s="10" t="s">
        <v>837</v>
      </c>
      <c r="C284" s="10" t="s">
        <v>12</v>
      </c>
      <c r="D284" s="11">
        <v>43900</v>
      </c>
      <c r="E284" s="11"/>
      <c r="F284" s="11"/>
      <c r="G284" s="11"/>
      <c r="H284" s="11"/>
      <c r="I284" s="12"/>
      <c r="J284" s="22"/>
    </row>
    <row r="285" spans="1:10" x14ac:dyDescent="0.25">
      <c r="A285" s="3" t="s">
        <v>842</v>
      </c>
      <c r="B285" s="13" t="s">
        <v>837</v>
      </c>
      <c r="C285" s="13" t="s">
        <v>12</v>
      </c>
      <c r="D285" s="14">
        <v>43900</v>
      </c>
      <c r="E285" s="14"/>
      <c r="F285" s="14"/>
      <c r="G285" s="14"/>
      <c r="H285" s="14"/>
      <c r="I285" s="15"/>
      <c r="J285" s="21"/>
    </row>
    <row r="286" spans="1:10" ht="210" x14ac:dyDescent="0.25">
      <c r="A286" s="3" t="s">
        <v>843</v>
      </c>
      <c r="B286" s="10" t="s">
        <v>844</v>
      </c>
      <c r="C286" s="10" t="s">
        <v>12</v>
      </c>
      <c r="D286" s="11">
        <v>43677</v>
      </c>
      <c r="E286" s="11"/>
      <c r="F286" s="11"/>
      <c r="G286" s="11"/>
      <c r="H286" s="11"/>
      <c r="I286" s="12" t="s">
        <v>845</v>
      </c>
      <c r="J286" s="20" t="s">
        <v>846</v>
      </c>
    </row>
    <row r="287" spans="1:10" ht="30" x14ac:dyDescent="0.25">
      <c r="A287" s="3" t="s">
        <v>847</v>
      </c>
      <c r="B287" s="13" t="s">
        <v>844</v>
      </c>
      <c r="C287" s="13" t="s">
        <v>12</v>
      </c>
      <c r="D287" s="14">
        <v>43759</v>
      </c>
      <c r="E287" s="14"/>
      <c r="F287" s="14"/>
      <c r="G287" s="14"/>
      <c r="H287" s="14"/>
      <c r="I287" s="15" t="s">
        <v>848</v>
      </c>
      <c r="J287" s="18" t="s">
        <v>849</v>
      </c>
    </row>
    <row r="288" spans="1:10" ht="75" x14ac:dyDescent="0.25">
      <c r="A288" s="3" t="s">
        <v>850</v>
      </c>
      <c r="B288" s="10" t="s">
        <v>844</v>
      </c>
      <c r="C288" s="10" t="s">
        <v>12</v>
      </c>
      <c r="D288" s="11">
        <v>43759</v>
      </c>
      <c r="E288" s="11">
        <v>43787</v>
      </c>
      <c r="F288" s="11"/>
      <c r="G288" s="11" t="s">
        <v>851</v>
      </c>
      <c r="H288" s="11"/>
      <c r="I288" s="12" t="s">
        <v>852</v>
      </c>
      <c r="J288" s="20" t="s">
        <v>853</v>
      </c>
    </row>
    <row r="289" spans="1:10" x14ac:dyDescent="0.25">
      <c r="A289" s="3" t="s">
        <v>854</v>
      </c>
      <c r="B289" s="13" t="s">
        <v>855</v>
      </c>
      <c r="C289" s="13" t="s">
        <v>12</v>
      </c>
      <c r="D289" s="14">
        <v>43815</v>
      </c>
      <c r="E289" s="14">
        <v>43872</v>
      </c>
      <c r="F289" s="14"/>
      <c r="G289" s="14"/>
      <c r="H289" s="14"/>
      <c r="I289" s="15" t="s">
        <v>856</v>
      </c>
      <c r="J289" s="18" t="s">
        <v>857</v>
      </c>
    </row>
    <row r="290" spans="1:10" x14ac:dyDescent="0.25">
      <c r="A290" s="3" t="s">
        <v>858</v>
      </c>
      <c r="B290" s="10" t="s">
        <v>855</v>
      </c>
      <c r="C290" s="10" t="s">
        <v>12</v>
      </c>
      <c r="D290" s="11">
        <v>43815</v>
      </c>
      <c r="E290" s="11">
        <v>43872</v>
      </c>
      <c r="F290" s="11"/>
      <c r="G290" s="11"/>
      <c r="H290" s="11"/>
      <c r="I290" s="12" t="s">
        <v>856</v>
      </c>
      <c r="J290" s="20" t="s">
        <v>859</v>
      </c>
    </row>
    <row r="291" spans="1:10" x14ac:dyDescent="0.25">
      <c r="A291" s="3" t="s">
        <v>860</v>
      </c>
      <c r="B291" s="13" t="s">
        <v>855</v>
      </c>
      <c r="C291" s="13" t="s">
        <v>12</v>
      </c>
      <c r="D291" s="14">
        <v>43815</v>
      </c>
      <c r="E291" s="14">
        <v>43872</v>
      </c>
      <c r="F291" s="14"/>
      <c r="G291" s="14"/>
      <c r="H291" s="14"/>
      <c r="I291" s="15" t="s">
        <v>861</v>
      </c>
      <c r="J291" s="18" t="s">
        <v>862</v>
      </c>
    </row>
    <row r="292" spans="1:10" x14ac:dyDescent="0.25">
      <c r="A292" s="3" t="s">
        <v>863</v>
      </c>
      <c r="B292" s="10" t="s">
        <v>855</v>
      </c>
      <c r="C292" s="10" t="s">
        <v>12</v>
      </c>
      <c r="D292" s="11">
        <v>43518</v>
      </c>
      <c r="E292" s="11"/>
      <c r="F292" s="11"/>
      <c r="G292" s="11"/>
      <c r="H292" s="11"/>
      <c r="I292" s="12"/>
      <c r="J292" s="20" t="s">
        <v>864</v>
      </c>
    </row>
    <row r="293" spans="1:10" x14ac:dyDescent="0.25">
      <c r="A293" s="3" t="s">
        <v>865</v>
      </c>
      <c r="B293" s="13" t="s">
        <v>855</v>
      </c>
      <c r="C293" s="13" t="s">
        <v>12</v>
      </c>
      <c r="D293" s="14">
        <v>43518</v>
      </c>
      <c r="E293" s="14"/>
      <c r="F293" s="14"/>
      <c r="G293" s="14"/>
      <c r="H293" s="14"/>
      <c r="I293" s="15"/>
      <c r="J293" s="18" t="s">
        <v>866</v>
      </c>
    </row>
    <row r="294" spans="1:10" x14ac:dyDescent="0.25">
      <c r="A294" s="3" t="s">
        <v>867</v>
      </c>
      <c r="B294" s="10" t="s">
        <v>855</v>
      </c>
      <c r="C294" s="10" t="s">
        <v>12</v>
      </c>
      <c r="D294" s="11">
        <v>43518</v>
      </c>
      <c r="E294" s="11"/>
      <c r="F294" s="11"/>
      <c r="G294" s="11"/>
      <c r="H294" s="11"/>
      <c r="I294" s="12"/>
      <c r="J294" s="20" t="s">
        <v>868</v>
      </c>
    </row>
    <row r="295" spans="1:10" ht="30" x14ac:dyDescent="0.25">
      <c r="A295" s="3" t="s">
        <v>869</v>
      </c>
      <c r="B295" s="13" t="s">
        <v>855</v>
      </c>
      <c r="C295" s="13" t="s">
        <v>12</v>
      </c>
      <c r="D295" s="14">
        <v>43518</v>
      </c>
      <c r="E295" s="14"/>
      <c r="F295" s="14"/>
      <c r="G295" s="14"/>
      <c r="H295" s="14"/>
      <c r="I295" s="15"/>
      <c r="J295" s="18" t="s">
        <v>870</v>
      </c>
    </row>
    <row r="296" spans="1:10" x14ac:dyDescent="0.25">
      <c r="A296" s="3" t="s">
        <v>871</v>
      </c>
      <c r="B296" s="10" t="s">
        <v>855</v>
      </c>
      <c r="C296" s="10" t="s">
        <v>12</v>
      </c>
      <c r="D296" s="11">
        <v>43518</v>
      </c>
      <c r="E296" s="11">
        <v>43787</v>
      </c>
      <c r="F296" s="11"/>
      <c r="G296" s="11" t="s">
        <v>872</v>
      </c>
      <c r="H296" s="11"/>
      <c r="I296" s="12" t="s">
        <v>873</v>
      </c>
      <c r="J296" s="20" t="s">
        <v>874</v>
      </c>
    </row>
    <row r="297" spans="1:10" x14ac:dyDescent="0.25">
      <c r="A297" s="3" t="s">
        <v>875</v>
      </c>
      <c r="B297" s="13" t="s">
        <v>855</v>
      </c>
      <c r="C297" s="13" t="s">
        <v>12</v>
      </c>
      <c r="D297" s="14">
        <v>43518</v>
      </c>
      <c r="E297" s="14">
        <v>43787</v>
      </c>
      <c r="F297" s="14"/>
      <c r="G297" s="14" t="s">
        <v>876</v>
      </c>
      <c r="H297" s="14"/>
      <c r="I297" s="15" t="s">
        <v>877</v>
      </c>
      <c r="J297" s="18" t="s">
        <v>878</v>
      </c>
    </row>
    <row r="298" spans="1:10" ht="45" x14ac:dyDescent="0.25">
      <c r="A298" s="3" t="s">
        <v>879</v>
      </c>
      <c r="B298" s="10" t="s">
        <v>630</v>
      </c>
      <c r="C298" s="10" t="s">
        <v>21</v>
      </c>
      <c r="D298" s="11">
        <v>43882</v>
      </c>
      <c r="E298" s="11"/>
      <c r="F298" s="11"/>
      <c r="G298" s="11"/>
      <c r="H298" s="11"/>
      <c r="I298" s="12"/>
      <c r="J298" s="20" t="s">
        <v>880</v>
      </c>
    </row>
    <row r="299" spans="1:10" ht="105" x14ac:dyDescent="0.25">
      <c r="A299" s="3" t="s">
        <v>881</v>
      </c>
      <c r="B299" s="13" t="s">
        <v>620</v>
      </c>
      <c r="C299" s="13" t="s">
        <v>21</v>
      </c>
      <c r="D299" s="14">
        <v>43882</v>
      </c>
      <c r="E299" s="14"/>
      <c r="F299" s="14"/>
      <c r="G299" s="14"/>
      <c r="H299" s="14"/>
      <c r="I299" s="15"/>
      <c r="J299" s="18" t="s">
        <v>882</v>
      </c>
    </row>
    <row r="300" spans="1:10" ht="150" x14ac:dyDescent="0.25">
      <c r="A300" s="3" t="s">
        <v>883</v>
      </c>
      <c r="B300" s="10" t="s">
        <v>20</v>
      </c>
      <c r="C300" s="10" t="s">
        <v>21</v>
      </c>
      <c r="D300" s="11">
        <v>43882</v>
      </c>
      <c r="E300" s="11"/>
      <c r="F300" s="11"/>
      <c r="G300" s="11"/>
      <c r="H300" s="11"/>
      <c r="I300" s="12"/>
      <c r="J300" s="20" t="s">
        <v>884</v>
      </c>
    </row>
    <row r="301" spans="1:10" ht="105" x14ac:dyDescent="0.25">
      <c r="A301" s="3" t="s">
        <v>885</v>
      </c>
      <c r="B301" s="13" t="s">
        <v>20</v>
      </c>
      <c r="C301" s="13" t="s">
        <v>21</v>
      </c>
      <c r="D301" s="14">
        <v>43882</v>
      </c>
      <c r="E301" s="14"/>
      <c r="F301" s="14"/>
      <c r="G301" s="14"/>
      <c r="H301" s="14"/>
      <c r="I301" s="15"/>
      <c r="J301" s="18" t="s">
        <v>886</v>
      </c>
    </row>
    <row r="302" spans="1:10" x14ac:dyDescent="0.25">
      <c r="A302" s="3" t="s">
        <v>887</v>
      </c>
      <c r="B302" s="10" t="s">
        <v>20</v>
      </c>
      <c r="C302" s="10" t="s">
        <v>21</v>
      </c>
      <c r="D302" s="11">
        <v>43882</v>
      </c>
      <c r="E302" s="11"/>
      <c r="F302" s="11"/>
      <c r="G302" s="11"/>
      <c r="H302" s="11"/>
      <c r="I302" s="12"/>
      <c r="J302" s="20" t="s">
        <v>888</v>
      </c>
    </row>
    <row r="303" spans="1:10" ht="60" x14ac:dyDescent="0.25">
      <c r="A303" s="3" t="s">
        <v>889</v>
      </c>
      <c r="B303" s="13" t="s">
        <v>20</v>
      </c>
      <c r="C303" s="13" t="s">
        <v>21</v>
      </c>
      <c r="D303" s="14">
        <v>43882</v>
      </c>
      <c r="E303" s="14"/>
      <c r="F303" s="14"/>
      <c r="G303" s="14"/>
      <c r="H303" s="14"/>
      <c r="I303" s="15"/>
      <c r="J303" s="18" t="s">
        <v>890</v>
      </c>
    </row>
    <row r="304" spans="1:10" ht="45" x14ac:dyDescent="0.25">
      <c r="A304" s="3" t="s">
        <v>891</v>
      </c>
      <c r="B304" s="10" t="s">
        <v>20</v>
      </c>
      <c r="C304" s="10" t="s">
        <v>21</v>
      </c>
      <c r="D304" s="11">
        <v>43882</v>
      </c>
      <c r="E304" s="11"/>
      <c r="F304" s="11"/>
      <c r="G304" s="11"/>
      <c r="H304" s="11"/>
      <c r="I304" s="12"/>
      <c r="J304" s="20" t="s">
        <v>892</v>
      </c>
    </row>
    <row r="305" spans="1:10" ht="60" x14ac:dyDescent="0.25">
      <c r="A305" s="3" t="s">
        <v>893</v>
      </c>
      <c r="B305" s="13" t="s">
        <v>20</v>
      </c>
      <c r="C305" s="13" t="s">
        <v>21</v>
      </c>
      <c r="D305" s="14">
        <v>43882</v>
      </c>
      <c r="E305" s="14"/>
      <c r="F305" s="14"/>
      <c r="G305" s="14"/>
      <c r="H305" s="14"/>
      <c r="I305" s="15"/>
      <c r="J305" s="18" t="s">
        <v>894</v>
      </c>
    </row>
    <row r="306" spans="1:10" ht="165" x14ac:dyDescent="0.25">
      <c r="A306" s="3" t="s">
        <v>895</v>
      </c>
      <c r="B306" s="10" t="s">
        <v>20</v>
      </c>
      <c r="C306" s="10" t="s">
        <v>21</v>
      </c>
      <c r="D306" s="11">
        <v>43882</v>
      </c>
      <c r="E306" s="11"/>
      <c r="F306" s="11"/>
      <c r="G306" s="11"/>
      <c r="H306" s="11"/>
      <c r="I306" s="12"/>
      <c r="J306" s="20" t="s">
        <v>896</v>
      </c>
    </row>
    <row r="307" spans="1:10" ht="105" x14ac:dyDescent="0.25">
      <c r="A307" s="3" t="s">
        <v>897</v>
      </c>
      <c r="B307" s="13" t="s">
        <v>20</v>
      </c>
      <c r="C307" s="13" t="s">
        <v>21</v>
      </c>
      <c r="D307" s="14">
        <v>43882</v>
      </c>
      <c r="E307" s="14"/>
      <c r="F307" s="14"/>
      <c r="G307" s="14"/>
      <c r="H307" s="14"/>
      <c r="I307" s="15"/>
      <c r="J307" s="18" t="s">
        <v>898</v>
      </c>
    </row>
    <row r="308" spans="1:10" ht="75" x14ac:dyDescent="0.25">
      <c r="A308" s="3" t="s">
        <v>899</v>
      </c>
      <c r="B308" s="10" t="s">
        <v>20</v>
      </c>
      <c r="C308" s="10" t="s">
        <v>21</v>
      </c>
      <c r="D308" s="11">
        <v>43882</v>
      </c>
      <c r="E308" s="11"/>
      <c r="F308" s="11"/>
      <c r="G308" s="11"/>
      <c r="H308" s="11"/>
      <c r="I308" s="12"/>
      <c r="J308" s="20" t="s">
        <v>900</v>
      </c>
    </row>
    <row r="309" spans="1:10" ht="90" x14ac:dyDescent="0.25">
      <c r="A309" s="3" t="s">
        <v>901</v>
      </c>
      <c r="B309" s="13" t="s">
        <v>20</v>
      </c>
      <c r="C309" s="13" t="s">
        <v>21</v>
      </c>
      <c r="D309" s="14">
        <v>43882</v>
      </c>
      <c r="E309" s="14"/>
      <c r="F309" s="14"/>
      <c r="G309" s="14"/>
      <c r="H309" s="14"/>
      <c r="I309" s="15"/>
      <c r="J309" s="18" t="s">
        <v>902</v>
      </c>
    </row>
    <row r="310" spans="1:10" ht="75" x14ac:dyDescent="0.25">
      <c r="A310" s="3" t="s">
        <v>903</v>
      </c>
      <c r="B310" s="10" t="s">
        <v>20</v>
      </c>
      <c r="C310" s="10" t="s">
        <v>21</v>
      </c>
      <c r="D310" s="11">
        <v>43882</v>
      </c>
      <c r="E310" s="11"/>
      <c r="F310" s="11"/>
      <c r="G310" s="11"/>
      <c r="H310" s="11"/>
      <c r="I310" s="12"/>
      <c r="J310" s="20" t="s">
        <v>904</v>
      </c>
    </row>
    <row r="311" spans="1:10" ht="120" x14ac:dyDescent="0.25">
      <c r="A311" s="3" t="s">
        <v>905</v>
      </c>
      <c r="B311" s="13" t="s">
        <v>20</v>
      </c>
      <c r="C311" s="13" t="s">
        <v>21</v>
      </c>
      <c r="D311" s="14">
        <v>43882</v>
      </c>
      <c r="E311" s="14"/>
      <c r="F311" s="14"/>
      <c r="G311" s="14"/>
      <c r="H311" s="14"/>
      <c r="I311" s="15"/>
      <c r="J311" s="18" t="s">
        <v>906</v>
      </c>
    </row>
    <row r="312" spans="1:10" ht="75" x14ac:dyDescent="0.25">
      <c r="A312" s="3" t="s">
        <v>907</v>
      </c>
      <c r="B312" s="10" t="s">
        <v>20</v>
      </c>
      <c r="C312" s="10" t="s">
        <v>21</v>
      </c>
      <c r="D312" s="11">
        <v>43882</v>
      </c>
      <c r="E312" s="11"/>
      <c r="F312" s="11"/>
      <c r="G312" s="11"/>
      <c r="H312" s="11"/>
      <c r="I312" s="12"/>
      <c r="J312" s="20" t="s">
        <v>908</v>
      </c>
    </row>
    <row r="313" spans="1:10" ht="30" x14ac:dyDescent="0.25">
      <c r="A313" s="3" t="s">
        <v>909</v>
      </c>
      <c r="B313" s="13" t="s">
        <v>20</v>
      </c>
      <c r="C313" s="13" t="s">
        <v>21</v>
      </c>
      <c r="D313" s="14">
        <v>43882</v>
      </c>
      <c r="E313" s="14"/>
      <c r="F313" s="14"/>
      <c r="G313" s="14"/>
      <c r="H313" s="14"/>
      <c r="I313" s="15"/>
      <c r="J313" s="18" t="s">
        <v>910</v>
      </c>
    </row>
    <row r="314" spans="1:10" ht="75" x14ac:dyDescent="0.25">
      <c r="A314" s="3" t="s">
        <v>911</v>
      </c>
      <c r="B314" s="10" t="s">
        <v>20</v>
      </c>
      <c r="C314" s="10" t="s">
        <v>21</v>
      </c>
      <c r="D314" s="11">
        <v>43882</v>
      </c>
      <c r="E314" s="11"/>
      <c r="F314" s="11"/>
      <c r="G314" s="11"/>
      <c r="H314" s="11"/>
      <c r="I314" s="12"/>
      <c r="J314" s="20" t="s">
        <v>912</v>
      </c>
    </row>
    <row r="315" spans="1:10" ht="135" x14ac:dyDescent="0.25">
      <c r="A315" s="3" t="s">
        <v>913</v>
      </c>
      <c r="B315" s="13" t="s">
        <v>20</v>
      </c>
      <c r="C315" s="13" t="s">
        <v>21</v>
      </c>
      <c r="D315" s="14">
        <v>43882</v>
      </c>
      <c r="E315" s="14"/>
      <c r="F315" s="14"/>
      <c r="G315" s="14"/>
      <c r="H315" s="14"/>
      <c r="I315" s="15"/>
      <c r="J315" s="18" t="s">
        <v>914</v>
      </c>
    </row>
    <row r="316" spans="1:10" ht="240" x14ac:dyDescent="0.25">
      <c r="A316" s="3" t="s">
        <v>915</v>
      </c>
      <c r="B316" s="10" t="s">
        <v>20</v>
      </c>
      <c r="C316" s="10" t="s">
        <v>21</v>
      </c>
      <c r="D316" s="11">
        <v>43882</v>
      </c>
      <c r="E316" s="11"/>
      <c r="F316" s="11"/>
      <c r="G316" s="11"/>
      <c r="H316" s="11"/>
      <c r="I316" s="12"/>
      <c r="J316" s="20" t="s">
        <v>916</v>
      </c>
    </row>
    <row r="317" spans="1:10" ht="45" x14ac:dyDescent="0.25">
      <c r="A317" s="3" t="s">
        <v>917</v>
      </c>
      <c r="B317" s="13" t="s">
        <v>20</v>
      </c>
      <c r="C317" s="13" t="s">
        <v>21</v>
      </c>
      <c r="D317" s="14">
        <v>43882</v>
      </c>
      <c r="E317" s="14"/>
      <c r="F317" s="14"/>
      <c r="G317" s="14"/>
      <c r="H317" s="14"/>
      <c r="I317" s="15"/>
      <c r="J317" s="18" t="s">
        <v>918</v>
      </c>
    </row>
    <row r="318" spans="1:10" ht="75" x14ac:dyDescent="0.25">
      <c r="A318" s="3" t="s">
        <v>919</v>
      </c>
      <c r="B318" s="10" t="s">
        <v>20</v>
      </c>
      <c r="C318" s="10" t="s">
        <v>21</v>
      </c>
      <c r="D318" s="11">
        <v>43882</v>
      </c>
      <c r="E318" s="11"/>
      <c r="F318" s="11"/>
      <c r="G318" s="11"/>
      <c r="H318" s="11"/>
      <c r="I318" s="12"/>
      <c r="J318" s="20" t="s">
        <v>920</v>
      </c>
    </row>
    <row r="319" spans="1:10" ht="90" x14ac:dyDescent="0.25">
      <c r="A319" s="3" t="s">
        <v>921</v>
      </c>
      <c r="B319" s="13" t="s">
        <v>20</v>
      </c>
      <c r="C319" s="13" t="s">
        <v>21</v>
      </c>
      <c r="D319" s="14">
        <v>43882</v>
      </c>
      <c r="E319" s="14"/>
      <c r="F319" s="14"/>
      <c r="G319" s="14"/>
      <c r="H319" s="14"/>
      <c r="I319" s="15"/>
      <c r="J319" s="18" t="s">
        <v>922</v>
      </c>
    </row>
    <row r="320" spans="1:10" ht="45" x14ac:dyDescent="0.25">
      <c r="A320" s="3" t="s">
        <v>923</v>
      </c>
      <c r="B320" s="10" t="s">
        <v>20</v>
      </c>
      <c r="C320" s="10" t="s">
        <v>21</v>
      </c>
      <c r="D320" s="11">
        <v>43882</v>
      </c>
      <c r="E320" s="11"/>
      <c r="F320" s="11"/>
      <c r="G320" s="11"/>
      <c r="H320" s="11"/>
      <c r="I320" s="12"/>
      <c r="J320" s="20" t="s">
        <v>924</v>
      </c>
    </row>
    <row r="321" spans="1:10" ht="30" x14ac:dyDescent="0.25">
      <c r="A321" s="3" t="s">
        <v>925</v>
      </c>
      <c r="B321" s="13" t="s">
        <v>20</v>
      </c>
      <c r="C321" s="13" t="s">
        <v>21</v>
      </c>
      <c r="D321" s="14">
        <v>43882</v>
      </c>
      <c r="E321" s="14"/>
      <c r="F321" s="14"/>
      <c r="G321" s="14"/>
      <c r="H321" s="14"/>
      <c r="I321" s="15"/>
      <c r="J321" s="18" t="s">
        <v>926</v>
      </c>
    </row>
    <row r="322" spans="1:10" ht="45" x14ac:dyDescent="0.25">
      <c r="A322" s="3" t="s">
        <v>927</v>
      </c>
      <c r="B322" s="10" t="s">
        <v>20</v>
      </c>
      <c r="C322" s="10" t="s">
        <v>21</v>
      </c>
      <c r="D322" s="11">
        <v>43882</v>
      </c>
      <c r="E322" s="11"/>
      <c r="F322" s="11"/>
      <c r="G322" s="11"/>
      <c r="H322" s="11"/>
      <c r="I322" s="12"/>
      <c r="J322" s="20" t="s">
        <v>928</v>
      </c>
    </row>
    <row r="323" spans="1:10" x14ac:dyDescent="0.25">
      <c r="A323" s="3" t="s">
        <v>929</v>
      </c>
      <c r="B323" s="13" t="s">
        <v>20</v>
      </c>
      <c r="C323" s="13" t="s">
        <v>21</v>
      </c>
      <c r="D323" s="14">
        <v>43882</v>
      </c>
      <c r="E323" s="14"/>
      <c r="F323" s="14"/>
      <c r="G323" s="14"/>
      <c r="H323" s="14"/>
      <c r="I323" s="15"/>
      <c r="J323" s="18" t="s">
        <v>930</v>
      </c>
    </row>
    <row r="324" spans="1:10" x14ac:dyDescent="0.25">
      <c r="A324" s="3" t="s">
        <v>931</v>
      </c>
      <c r="B324" s="10" t="s">
        <v>20</v>
      </c>
      <c r="C324" s="10" t="s">
        <v>21</v>
      </c>
      <c r="D324" s="11">
        <v>43882</v>
      </c>
      <c r="E324" s="11"/>
      <c r="F324" s="11"/>
      <c r="G324" s="11"/>
      <c r="H324" s="11"/>
      <c r="I324" s="12"/>
      <c r="J324" s="20" t="s">
        <v>932</v>
      </c>
    </row>
    <row r="325" spans="1:10" ht="165" x14ac:dyDescent="0.25">
      <c r="A325" s="3" t="s">
        <v>933</v>
      </c>
      <c r="B325" s="13" t="s">
        <v>20</v>
      </c>
      <c r="C325" s="13" t="s">
        <v>21</v>
      </c>
      <c r="D325" s="14">
        <v>43882</v>
      </c>
      <c r="E325" s="14"/>
      <c r="F325" s="14"/>
      <c r="G325" s="14"/>
      <c r="H325" s="14"/>
      <c r="I325" s="15"/>
      <c r="J325" s="18" t="s">
        <v>934</v>
      </c>
    </row>
    <row r="326" spans="1:10" ht="60" x14ac:dyDescent="0.25">
      <c r="A326" s="3" t="s">
        <v>935</v>
      </c>
      <c r="B326" s="10" t="s">
        <v>20</v>
      </c>
      <c r="C326" s="10" t="s">
        <v>21</v>
      </c>
      <c r="D326" s="11">
        <v>43882</v>
      </c>
      <c r="E326" s="11"/>
      <c r="F326" s="11"/>
      <c r="G326" s="11"/>
      <c r="H326" s="11"/>
      <c r="I326" s="12"/>
      <c r="J326" s="20" t="s">
        <v>936</v>
      </c>
    </row>
    <row r="327" spans="1:10" ht="90" x14ac:dyDescent="0.25">
      <c r="A327" s="3" t="s">
        <v>937</v>
      </c>
      <c r="B327" s="13" t="s">
        <v>20</v>
      </c>
      <c r="C327" s="13" t="s">
        <v>21</v>
      </c>
      <c r="D327" s="14">
        <v>43882</v>
      </c>
      <c r="E327" s="14"/>
      <c r="F327" s="14"/>
      <c r="G327" s="14"/>
      <c r="H327" s="14"/>
      <c r="I327" s="15"/>
      <c r="J327" s="18" t="s">
        <v>938</v>
      </c>
    </row>
    <row r="328" spans="1:10" ht="30" x14ac:dyDescent="0.25">
      <c r="A328" s="3" t="s">
        <v>939</v>
      </c>
      <c r="B328" s="10" t="s">
        <v>20</v>
      </c>
      <c r="C328" s="10" t="s">
        <v>21</v>
      </c>
      <c r="D328" s="11">
        <v>43882</v>
      </c>
      <c r="E328" s="11"/>
      <c r="F328" s="11"/>
      <c r="G328" s="11"/>
      <c r="H328" s="11"/>
      <c r="I328" s="12"/>
      <c r="J328" s="20" t="s">
        <v>940</v>
      </c>
    </row>
    <row r="329" spans="1:10" ht="45" x14ac:dyDescent="0.25">
      <c r="A329" s="3" t="s">
        <v>941</v>
      </c>
      <c r="B329" s="13" t="s">
        <v>20</v>
      </c>
      <c r="C329" s="13" t="s">
        <v>21</v>
      </c>
      <c r="D329" s="14">
        <v>43882</v>
      </c>
      <c r="E329" s="14"/>
      <c r="F329" s="14"/>
      <c r="G329" s="14"/>
      <c r="H329" s="14"/>
      <c r="I329" s="15"/>
      <c r="J329" s="18" t="s">
        <v>942</v>
      </c>
    </row>
    <row r="330" spans="1:10" ht="45" x14ac:dyDescent="0.25">
      <c r="A330" s="3" t="s">
        <v>943</v>
      </c>
      <c r="B330" s="10" t="s">
        <v>20</v>
      </c>
      <c r="C330" s="10" t="s">
        <v>21</v>
      </c>
      <c r="D330" s="11">
        <v>43882</v>
      </c>
      <c r="E330" s="11"/>
      <c r="F330" s="11"/>
      <c r="G330" s="11"/>
      <c r="H330" s="11"/>
      <c r="I330" s="12"/>
      <c r="J330" s="20" t="s">
        <v>944</v>
      </c>
    </row>
    <row r="331" spans="1:10" ht="75" x14ac:dyDescent="0.25">
      <c r="A331" s="3" t="s">
        <v>945</v>
      </c>
      <c r="B331" s="13" t="s">
        <v>20</v>
      </c>
      <c r="C331" s="13" t="s">
        <v>21</v>
      </c>
      <c r="D331" s="14">
        <v>43882</v>
      </c>
      <c r="E331" s="14"/>
      <c r="F331" s="14"/>
      <c r="G331" s="14"/>
      <c r="H331" s="14"/>
      <c r="I331" s="15"/>
      <c r="J331" s="18" t="s">
        <v>946</v>
      </c>
    </row>
    <row r="332" spans="1:10" ht="45" x14ac:dyDescent="0.25">
      <c r="A332" s="3" t="s">
        <v>947</v>
      </c>
      <c r="B332" s="10" t="s">
        <v>20</v>
      </c>
      <c r="C332" s="10" t="s">
        <v>21</v>
      </c>
      <c r="D332" s="11">
        <v>43882</v>
      </c>
      <c r="E332" s="11"/>
      <c r="F332" s="11"/>
      <c r="G332" s="11"/>
      <c r="H332" s="11"/>
      <c r="I332" s="12"/>
      <c r="J332" s="20" t="s">
        <v>948</v>
      </c>
    </row>
    <row r="333" spans="1:10" ht="75" x14ac:dyDescent="0.25">
      <c r="A333" s="3" t="s">
        <v>949</v>
      </c>
      <c r="B333" s="13" t="str">
        <f>IF(A333&lt;&gt;"",LEFT(A333,SEARCH("-",A333)-1),"")</f>
        <v>DOM</v>
      </c>
      <c r="C333" s="13" t="s">
        <v>658</v>
      </c>
      <c r="D333" s="14">
        <v>43910</v>
      </c>
      <c r="E333" s="11"/>
      <c r="F333" s="11"/>
      <c r="G333" s="11"/>
      <c r="H333" s="11"/>
      <c r="I333" s="12"/>
      <c r="J333" s="23" t="s">
        <v>954</v>
      </c>
    </row>
    <row r="334" spans="1:10" ht="45" x14ac:dyDescent="0.25">
      <c r="A334" s="3" t="s">
        <v>950</v>
      </c>
      <c r="B334" s="10" t="str">
        <f>IF(A334&lt;&gt;"",LEFT(A334,SEARCH("-",A334)-1),"")</f>
        <v>DOM</v>
      </c>
      <c r="C334" s="10" t="s">
        <v>658</v>
      </c>
      <c r="D334" s="11">
        <v>43910</v>
      </c>
      <c r="E334" s="11"/>
      <c r="F334" s="11"/>
      <c r="G334" s="11"/>
      <c r="H334" s="11"/>
      <c r="I334" s="12"/>
      <c r="J334" s="19" t="s">
        <v>958</v>
      </c>
    </row>
    <row r="335" spans="1:10" x14ac:dyDescent="0.25">
      <c r="A335" s="3" t="s">
        <v>951</v>
      </c>
      <c r="B335" s="13" t="str">
        <f>IF(A335&lt;&gt;"",LEFT(A335,SEARCH("-",A335)-1),"")</f>
        <v>DOM</v>
      </c>
      <c r="C335" s="13" t="s">
        <v>658</v>
      </c>
      <c r="D335" s="14">
        <v>43910</v>
      </c>
      <c r="E335" s="11"/>
      <c r="F335" s="11"/>
      <c r="G335" s="11"/>
      <c r="H335" s="11"/>
      <c r="I335" s="12"/>
      <c r="J335" s="13" t="s">
        <v>955</v>
      </c>
    </row>
    <row r="336" spans="1:10" ht="135" x14ac:dyDescent="0.25">
      <c r="A336" s="3" t="s">
        <v>952</v>
      </c>
      <c r="B336" s="10" t="str">
        <f>IF(A336&lt;&gt;"",LEFT(A336,SEARCH("-",A336)-1),"")</f>
        <v>AEP</v>
      </c>
      <c r="C336" s="10" t="s">
        <v>21</v>
      </c>
      <c r="D336" s="11">
        <v>43882</v>
      </c>
      <c r="E336" s="11"/>
      <c r="F336" s="11"/>
      <c r="G336" s="11"/>
      <c r="H336" s="11"/>
      <c r="I336" s="12"/>
      <c r="J336" s="19" t="s">
        <v>956</v>
      </c>
    </row>
    <row r="337" spans="1:10" ht="105" x14ac:dyDescent="0.25">
      <c r="A337" s="34" t="s">
        <v>953</v>
      </c>
      <c r="B337" s="35" t="str">
        <f>IF(A337&lt;&gt;"",LEFT(A337,SEARCH("-",A337)-1),"")</f>
        <v>AEP</v>
      </c>
      <c r="C337" s="35" t="s">
        <v>21</v>
      </c>
      <c r="D337" s="36">
        <v>43670</v>
      </c>
      <c r="E337" s="11"/>
      <c r="F337" s="11"/>
      <c r="G337" s="11"/>
      <c r="H337" s="11"/>
      <c r="I337" s="12"/>
      <c r="J337" s="37" t="s">
        <v>957</v>
      </c>
    </row>
    <row r="338" spans="1:10" ht="45" x14ac:dyDescent="0.25">
      <c r="A338" s="34" t="s">
        <v>959</v>
      </c>
      <c r="B338" s="35" t="str">
        <f t="shared" ref="B338" si="0">IF(A338&lt;&gt;"",LEFT(A338,SEARCH("-",A338)-1),"")</f>
        <v>JCPL</v>
      </c>
      <c r="C338" s="35" t="s">
        <v>12</v>
      </c>
      <c r="D338" s="36">
        <v>43910</v>
      </c>
      <c r="E338" s="11"/>
      <c r="F338" s="11"/>
      <c r="G338" s="11"/>
      <c r="H338" s="11"/>
      <c r="I338" s="12"/>
      <c r="J338" s="37" t="s">
        <v>960</v>
      </c>
    </row>
  </sheetData>
  <conditionalFormatting sqref="B333:B337">
    <cfRule type="expression" dxfId="3" priority="4">
      <formula>NOT(ISBLANK($I333))</formula>
    </cfRule>
  </conditionalFormatting>
  <conditionalFormatting sqref="C333:C337">
    <cfRule type="expression" dxfId="2" priority="3">
      <formula>NOT(ISBLANK($I333))</formula>
    </cfRule>
  </conditionalFormatting>
  <conditionalFormatting sqref="D333:D337">
    <cfRule type="expression" dxfId="1" priority="2">
      <formula>NOT(ISBLANK($I333))</formula>
    </cfRule>
  </conditionalFormatting>
  <conditionalFormatting sqref="B338:D338">
    <cfRule type="expression" dxfId="0" priority="5">
      <formula>NOT(ISBLANK($H338))</formula>
    </cfRule>
  </conditionalFormatting>
  <dataValidations disablePrompts="1" count="1">
    <dataValidation type="list" allowBlank="1" showInputMessage="1" showErrorMessage="1" sqref="C333:C338">
      <formula1>PJM_Area</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M-3 Needs Status</vt:lpstr>
    </vt:vector>
  </TitlesOfParts>
  <Company>PJM Interconnection,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Bilash, Jason</dc:creator>
  <cp:lastModifiedBy>Bilash, Jason</cp:lastModifiedBy>
  <dcterms:created xsi:type="dcterms:W3CDTF">2014-03-11T21:14:54Z</dcterms:created>
  <dcterms:modified xsi:type="dcterms:W3CDTF">2020-03-11T19:19:15Z</dcterms:modified>
</cp:coreProperties>
</file>