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F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<sst xmlns="http://schemas.openxmlformats.org/spreadsheetml/2006/main" count="1730" uniqueCount="874">
  <si>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</si>
  <si>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</si>
  <si>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</si>
  <si>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</si>
  <si>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</si>
  <si>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</si>
  <si>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</si>
  <si>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</si>
  <si>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</si>
  <si>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</si>
  <si>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</si>
  <si>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</si>
  <si>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</si>
  <si>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</si>
  <si>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</si>
  <si>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</si>
  <si>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</si>
  <si>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</si>
  <si>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</si>
  <si>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</si>
  <si>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</si>
  <si>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</si>
  <si>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</si>
  <si>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</si>
  <si>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</si>
  <si>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</si>
  <si>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</si>
  <si>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</si>
  <si>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</si>
  <si>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</si>
  <si>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</si>
  <si>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</si>
  <si>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</si>
  <si>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</si>
  <si>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</si>
  <si>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</si>
  <si>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</si>
  <si>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</si>
  <si>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</si>
  <si>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</si>
  <si>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</si>
  <si>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</si>
  <si>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</si>
  <si>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</si>
  <si>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</si>
  <si>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</si>
  <si>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</si>
  <si>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</si>
  <si>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</si>
  <si>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</si>
  <si>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</si>
  <si>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</si>
  <si>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</si>
  <si>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</si>
  <si>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</si>
  <si>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</si>
  <si>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</si>
  <si>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</si>
  <si>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</si>
  <si>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</si>
  <si>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</si>
  <si>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</si>
  <si>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</si>
  <si>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</si>
  <si>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</si>
  <si>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</si>
  <si>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</si>
  <si>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</si>
  <si>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</si>
  <si>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</si>
  <si>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</si>
  <si>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</si>
  <si>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</si>
  <si>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</si>
  <si>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</si>
  <si>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</si>
  <si>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</si>
  <si>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</si>
  <si>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</si>
  <si>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</si>
  <si>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</si>
  <si>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</si>
  <si>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</si>
  <si>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</si>
  <si>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</si>
  <si>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</si>
  <si>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</si>
  <si>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</si>
  <si>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</si>
  <si>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</si>
  <si>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</si>
  <si>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</si>
  <si>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</si>
  <si>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</si>
  <si>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</si>
  <si>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</si>
  <si>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</si>
  <si>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</si>
  <si>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</si>
  <si>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</si>
  <si>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</si>
  <si>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</si>
  <si>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</si>
  <si>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</si>
  <si>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</si>
  <si>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</si>
  <si>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</si>
  <si>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</si>
  <si>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</si>
  <si>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</si>
  <si>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</si>
  <si>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</si>
  <si>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</si>
  <si>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</si>
  <si>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</si>
  <si>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</si>
  <si>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</si>
  <si>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</si>
  <si>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</si>
  <si>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</si>
  <si>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</si>
  <si>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</si>
  <si>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</si>
  <si>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</si>
  <si>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</si>
  <si>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</si>
  <si>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</si>
  <si>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</si>
  <si>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</si>
  <si>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</si>
  <si>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</si>
  <si>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</si>
  <si>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</si>
  <si>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</si>
  <si>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</si>
  <si>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</si>
  <si>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</si>
  <si>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</si>
  <si>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</si>
  <si>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</si>
  <si>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</si>
  <si>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</si>
  <si>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</si>
  <si>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</si>
  <si>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</si>
  <si>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</si>
  <si>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</si>
  <si>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</si>
  <si>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</si>
  <si>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</si>
  <si>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</si>
  <si>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</si>
  <si>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</si>
  <si>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</si>
  <si>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</si>
  <si>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</si>
  <si>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</si>
  <si>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</si>
  <si>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</si>
  <si>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</si>
  <si>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</si>
  <si>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</si>
  <si>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</si>
  <si>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</si>
  <si>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</si>
  <si>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</si>
  <si>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</si>
  <si>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</si>
  <si>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</si>
  <si>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</si>
  <si>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</si>
  <si>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</si>
  <si>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</si>
  <si>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</si>
  <si>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</si>
  <si>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</si>
  <si>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</si>
  <si>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</si>
  <si>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</si>
  <si>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</si>
  <si>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</si>
  <si>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</si>
  <si>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</si>
  <si>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</si>
  <si>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</si>
  <si>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</si>
  <si>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</si>
  <si>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</si>
  <si>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</si>
  <si>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</si>
  <si>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</si>
  <si>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</si>
  <si>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</si>
  <si>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</si>
  <si>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</si>
  <si>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</si>
  <si>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</si>
  <si>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</si>
  <si>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</si>
  <si>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</si>
  <si>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</si>
  <si>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</si>
  <si>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</si>
  <si>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</si>
  <si>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</si>
  <si>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</si>
  <si>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</si>
  <si>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</si>
  <si>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</si>
  <si>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</si>
  <si>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</si>
  <si>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</si>
  <si>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</si>
  <si>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</si>
  <si>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</si>
  <si>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</si>
  <si>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</si>
  <si>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</si>
  <si>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</si>
  <si>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</si>
  <si>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</si>
  <si>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</si>
  <si>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</si>
  <si>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</si>
  <si>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</si>
  <si>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</si>
  <si>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</si>
  <si>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</si>
  <si>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</si>
  <si>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</si>
  <si>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</si>
  <si>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</si>
  <si>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</si>
  <si>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</si>
  <si>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</si>
  <si>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</si>
  <si>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</si>
  <si>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</si>
  <si>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</si>
  <si>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</si>
  <si>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</si>
  <si>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</si>
  <si>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</si>
  <si>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</si>
  <si>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</si>
  <si>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</si>
  <si>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</si>
  <si>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</si>
  <si>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</si>
  <si>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</si>
  <si>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</si>
  <si>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</si>
  <si>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</si>
  <si>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</si>
  <si>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</si>
  <si>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</si>
  <si>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</si>
  <si>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</si>
  <si>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</si>
  <si>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</si>
  <si>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</si>
  <si>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</si>
  <si>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</si>
  <si>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</si>
  <si>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</si>
  <si>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</si>
  <si>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</si>
  <si>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</si>
  <si>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</si>
  <si>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</si>
  <si>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</si>
  <si>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</si>
  <si>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</si>
  <si>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</si>
  <si>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</si>
  <si>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</si>
  <si>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</si>
  <si>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</si>
  <si>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</si>
  <si>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</si>
  <si>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</si>
  <si>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</si>
  <si>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</si>
  <si>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</si>
  <si>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</si>
  <si>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</si>
  <si>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</si>
  <si>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</si>
  <si>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</si>
  <si>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</si>
  <si>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</si>
  <si>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</si>
  <si>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</si>
  <si>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</si>
  <si>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</si>
  <si>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</si>
  <si>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</si>
  <si>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</si>
  <si>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</si>
  <si>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</si>
  <si>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</si>
  <si>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</si>
  <si>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</si>
  <si>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</si>
  <si>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</si>
  <si>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</si>
  <si>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</si>
  <si>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</si>
  <si>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</si>
  <si>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</si>
  <si>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</si>
  <si>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</si>
  <si>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</si>
  <si>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</si>
  <si>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</si>
  <si>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</si>
  <si>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</si>
  <si>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</si>
  <si>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</si>
  <si>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</si>
  <si>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</si>
  <si>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</si>
  <si>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</si>
  <si>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</si>
  <si>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</si>
  <si>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</si>
  <si>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</si>
  <si>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</si>
  <si>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</si>
  <si>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</si>
  <si>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</si>
  <si>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</si>
  <si>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</si>
  <si>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</si>
  <si>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</si>
  <si>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</si>
  <si>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</si>
  <si>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</si>
  <si>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</si>
  <si>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</si>
  <si>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</si>
  <si>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</si>
  <si>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</si>
  <si>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</si>
  <si>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</si>
  <si>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</si>
  <si>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</si>
  <si>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</si>
  <si>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</si>
  <si>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</si>
  <si>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</si>
  <si>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</si>
  <si>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</si>
  <si>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</si>
  <si>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</si>
  <si>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</si>
  <si>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</si>
  <si>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</si>
  <si>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</si>
  <si>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</si>
  <si>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</si>
  <si>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</si>
  <si>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</si>
  <si>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</si>
  <si>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</si>
  <si>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</si>
  <si>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</si>
  <si>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</si>
  <si>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</si>
  <si>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</si>
  <si>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</si>
  <si>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</si>
  <si>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</si>
  <si>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</si>
  <si>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</si>
  <si>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</si>
  <si>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</si>
  <si>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</si>
  <si>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</si>
  <si>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</si>
  <si>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</si>
  <si>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</si>
  <si>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</si>
  <si>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</si>
  <si>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</si>
  <si>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</si>
  <si>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</si>
  <si>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</si>
  <si>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</si>
  <si>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</si>
  <si>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</si>
  <si>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</si>
  <si>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</si>
  <si>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</si>
  <si>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</si>
  <si>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</si>
  <si>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</si>
  <si>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</si>
  <si>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</si>
  <si>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</si>
  <si>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</si>
  <si>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</si>
  <si>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</si>
  <si>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</si>
  <si>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</si>
  <si>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</si>
  <si>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</si>
  <si>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</si>
  <si>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</si>
  <si>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</si>
  <si>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</si>
  <si>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</si>
  <si>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</si>
  <si>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</si>
  <si>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</si>
  <si>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</si>
  <si>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</si>
  <si>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</si>
  <si>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</si>
  <si>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</si>
  <si>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</si>
  <si>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</si>
  <si>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</si>
  <si>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</si>
  <si>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</si>
  <si>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</si>
  <si>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</si>
  <si>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</si>
  <si>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</si>
  <si>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</si>
  <si>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</si>
  <si>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</si>
  <si>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</si>
  <si>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</si>
  <si>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</si>
  <si>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</si>
  <si>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</si>
  <si>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</si>
  <si>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</si>
  <si>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</si>
  <si>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</si>
  <si>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</si>
  <si>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</si>
  <si>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</si>
  <si>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</si>
  <si>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</si>
  <si>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</si>
  <si>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</si>
  <si>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</si>
  <si>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</si>
  <si>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</si>
  <si>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</si>
  <si>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</si>
  <si>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</si>
  <si>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</si>
  <si>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</si>
  <si>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</si>
  <si>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</si>
  <si>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</si>
  <si>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</si>
  <si>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</si>
  <si>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</si>
  <si>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</si>
  <si>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</si>
  <si>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</si>
  <si>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</si>
  <si>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</si>
  <si>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</si>
  <si>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</si>
  <si>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</si>
  <si>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</si>
  <si>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</si>
  <si>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</si>
  <si>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</si>
  <si>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</si>
  <si>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</si>
  <si>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</si>
  <si>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</si>
  <si>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</si>
  <si>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</si>
  <si>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</si>
  <si>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</si>
  <si>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</si>
  <si>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</si>
  <si>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</si>
  <si>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</si>
  <si>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</si>
  <si>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</si>
  <si>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</si>
  <si>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</si>
  <si>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</si>
  <si>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</si>
  <si>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</si>
  <si>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</si>
  <si>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</si>
  <si>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</si>
  <si>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</si>
  <si>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</si>
  <si>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</si>
  <si>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</si>
  <si>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</si>
  <si>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</si>
  <si>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</si>
  <si>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</si>
  <si>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</si>
  <si>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</si>
  <si>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</si>
  <si>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</si>
  <si>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</si>
  <si>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</si>
  <si>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</si>
  <si>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</si>
  <si>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</si>
  <si>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</si>
  <si>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</si>
  <si>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</si>
  <si>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</si>
  <si>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</si>
  <si>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</si>
  <si>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</si>
  <si>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</si>
  <si>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</si>
  <si>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</si>
  <si>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</si>
  <si>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</si>
  <si>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</si>
  <si>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</si>
  <si>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</si>
  <si>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</si>
  <si>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</si>
  <si>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</si>
  <si>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</si>
  <si>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</si>
  <si>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</si>
  <si>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</si>
  <si>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</si>
  <si>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</si>
  <si>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</si>
  <si>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</si>
  <si>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</si>
  <si>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</si>
  <si>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</si>
  <si>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</si>
  <si>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</si>
  <si>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</si>
  <si>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</si>
  <si>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</si>
  <si>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</si>
  <si>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</si>
  <si>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</si>
  <si>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</si>
  <si>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</si>
  <si>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</si>
  <si>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</si>
  <si>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</si>
  <si>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</si>
  <si>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</si>
  <si>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</si>
  <si>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</si>
  <si>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</si>
  <si>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</si>
  <si>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</si>
  <si>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</si>
  <si>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</si>
  <si>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</si>
  <si>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</si>
  <si>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</si>
  <si>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</si>
  <si>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</si>
  <si>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</si>
  <si>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</si>
  <si>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</si>
  <si>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</si>
  <si>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</si>
  <si>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</si>
  <si>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</si>
  <si>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</si>
  <si>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</si>
  <si>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</si>
  <si>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</si>
  <si>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</si>
  <si>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</si>
  <si>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</si>
  <si>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</si>
  <si>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</si>
  <si>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</si>
  <si>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</si>
  <si>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</si>
  <si>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</si>
  <si>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</si>
  <si>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</si>
  <si>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</si>
  <si>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</si>
  <si>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</si>
  <si>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</si>
  <si>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</si>
  <si>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</si>
  <si>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</si>
  <si>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</si>
  <si>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</si>
  <si>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</si>
  <si>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</si>
  <si>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</si>
  <si>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</si>
  <si>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</si>
  <si>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</si>
  <si>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</si>
  <si>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</si>
  <si>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</si>
  <si>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</si>
  <si>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</si>
  <si>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</si>
  <si>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</si>
  <si>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</si>
  <si>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</si>
  <si>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</si>
  <si>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</si>
  <si>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</si>
  <si>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</si>
  <si>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</si>
  <si>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</si>
  <si>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</si>
  <si>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</si>
  <si>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</si>
  <si>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</si>
  <si>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</si>
  <si>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</si>
  <si>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</si>
  <si>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</si>
  <si>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</si>
  <si>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</si>
  <si>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</si>
  <si>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</si>
  <si>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</si>
  <si>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</si>
  <si>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</si>
  <si>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</si>
  <si>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</si>
  <si>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</si>
  <si>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</si>
  <si>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</si>
  <si>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</si>
  <si>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</si>
  <si>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</si>
  <si>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</si>
  <si>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</si>
  <si>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</si>
  <si>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</si>
  <si>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</si>
  <si>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</si>
  <si>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</si>
  <si>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</si>
  <si>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</si>
  <si>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</si>
  <si>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</si>
  <si>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</si>
  <si>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</si>
  <si>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</si>
  <si>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</si>
  <si>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</si>
  <si>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</si>
  <si>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</si>
  <si>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</si>
  <si>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</si>
  <si>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</si>
  <si>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</si>
  <si>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</si>
  <si>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</si>
  <si>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</si>
  <si>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</si>
  <si>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</si>
  <si>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</si>
  <si>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</si>
  <si>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</si>
  <si>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</si>
  <si>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</si>
  <si>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</si>
  <si>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</si>
  <si>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</si>
  <si>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</si>
  <si>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</si>
  <si>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</si>
  <si>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</si>
  <si>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</si>
  <si>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</si>
  <si>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</si>
  <si>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</si>
  <si>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</si>
  <si>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</si>
  <si>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</si>
  <si>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</si>
  <si>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</si>
  <si>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</si>
  <si>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</si>
  <si>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</si>
  <si>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</si>
  <si>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 Adjust weather history to capture mean trends in climate change.</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</si>
  <si>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studiy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</si>
  <si>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Maintain the multi-tiered performance structure we have in place today with reforms to help ensure delivery of the capacity that was committed through forward auctions, including (1) improved testing requirements, and (2) changes to certain elements of the PAI rules.</t>
  </si>
  <si>
    <t>Assess resource performance during an Emergency Action as defined in the recently filed changes to the PAI triggers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</si>
  <si>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</si>
  <si>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Limit excusals to planned maintenance outages approved by PJM, manual dispatch instructions, and transmission security limitations.</t>
  </si>
  <si>
    <t>PJM Package</t>
  </si>
  <si>
    <t>Status quo (including the changes accepted in FERC Order ER23-1038)</t>
  </si>
  <si>
    <t>Remove the physical option for FRR Entities and subject all committed Capacity Resources to financial assessments during PAIs.</t>
  </si>
  <si>
    <t>Status quo of annual stop-loss at 1.5 * Net CONE * 365 * committed MW of resource.</t>
  </si>
  <si>
    <t>Status quo of seasonal capacity testing with the following changes:
1) Require physical demonstration of capability in each season (no longer accept non-winter test with corrections for ambient winter conditions)
2) Assess any testing shortfalls at deficiency rate for the season (remove the administrative check on who submits the GADS de-rating to determine if a penalty charge should be assessed for a shortfall)</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</si>
  <si>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</si>
  <si>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</si>
  <si>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</si>
  <si>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back to last time the unit successfully operated or was on an approved PO/MO. PJM may require a re-test once the cause of the failure is fixed and may subject units that fail tests to a capacity penalty charge.</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</si>
  <si>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</si>
  <si>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</si>
  <si>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</si>
  <si>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</si>
  <si>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</si>
  <si>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</si>
  <si>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</si>
  <si>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</si>
  <si>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</si>
  <si>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</si>
  <si>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</si>
  <si>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</si>
  <si>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</si>
  <si>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</si>
  <si>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</si>
  <si>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Committed capacity resources in the area of the Emergency Action.</t>
  </si>
  <si>
    <t>Status quo calculation</t>
  </si>
  <si>
    <t>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t>
  </si>
  <si>
    <t>Status quo - bonus payments distributed to resources that perform above Expected Performance.</t>
  </si>
  <si>
    <t>Status quo, except WARCP in the deficiency rate based on applicable seasonal clearing price for daily deficient MW in that season.</t>
  </si>
  <si>
    <t>Compliance assessment required for all DR registrations not dispatched and assessed during PAIs in the Delivery Year.
CSPs may substitute performance data if dispatched by PJM for an event that is not a PAI (and the event is at least 2 hours).</t>
  </si>
  <si>
    <t>Status quo - All committed capacity resources must offer their capability (adjusted for outages) in energy and A/S markets. Maintain Tariff requirement as it is today; no new financial assessment.</t>
  </si>
  <si>
    <t xml:space="preserve">Similar qualification requirements as today, but split by season. Resources that qualify only in the summer or winter are allowed to participate on a standalone basis in their respective season (e.g. summer-only DR).
Not a part of the proposal at the time, but PJM is considering winterization requirements and site inspections for generation to qualify and be committed in the winter season.
</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</si>
  <si>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</si>
  <si>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</si>
  <si>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</si>
  <si>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Existing ELCC Classes for Intermittent, Storage, and Combination Resources.
New ELCC Classes include Nuclear, Coal, Gas CC, Gas CT, and a class for other thermal generation types, as well as an ELCC Class for DR.
PJM is considering class differentiation by fuel arrangement for gas resources.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</si>
  <si>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</si>
  <si>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</si>
  <si>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</si>
  <si>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</si>
  <si>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Expand the historical weather used in the model to 50 years to more accurately capture the full distribution of weather outcomes, adjusted for the impacts of trends in climate change on mean temperatures over time.</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</si>
  <si>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</si>
  <si>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Maintain annual VRR curve based on annual reserve requirement, reflecting expected risks under expected delivery-year fleet, as today, and
• Introduce seasonal demand curves proportional to, in each season: incremental avoided EUE vs. cleared capacity
– Each seasonal curve is calculated as the derivative of EUE with respect to seasonal capacity (dEUE/dQ)
– This is equivalent to LOLH as a function of quantity, as each incremental MW of UCAP reduces seasonal EUE by the number of loss of load hours expected at that reserve margin
– Translation: the marginal reliability impact of an increment of capacity in a given season is equal to the expected number of MWh of unserved energy that such capacity can serve (i.e., 1 MW x LOLH hours)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</si>
  <si>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</si>
  <si>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</si>
  <si>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</si>
  <si>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</si>
  <si>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</si>
  <si>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</si>
  <si>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 xml:space="preserve">Clearing Summary: Clear along annual VRR curve while choosing summer and winter capacity at least cost, given relative contributions of each resource as a function of seasonal cleared capacity.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if and when the marginal contribution to reliability is higher per dollar, and
 - Recognizing differentiated capacity value of each resource and differentiated annual, summer, and winter costs
Pricing: Seasonal prices reflect marginal value of incremental capacity in each season at equilibrium supply/demand balance. 
These prices will:
 - Efficiently equalize marginal EUE per dollar across seasons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</si>
  <si>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</si>
  <si>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</si>
  <si>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</si>
  <si>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</si>
  <si>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Status quo. In addition, provide standard methodology for calculating unit-specific CPQR values.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</si>
  <si>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</si>
  <si>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</si>
  <si>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Assess deficiencies by season and base the FRR resource deficiency charges in the delivery year on a penalty rate of 2x CONE rather than the BRA clearing price, consistent with the current FRR insufficiency charge rate.</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</si>
  <si>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</si>
  <si>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</si>
  <si>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</si>
  <si>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</si>
  <si>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</si>
  <si>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</si>
  <si>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</si>
  <si>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</si>
  <si>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IMM Package</t>
  </si>
  <si>
    <t>Continue to account for load forecast uncertainty on the demand side in setting the Reliability Requirements</t>
  </si>
  <si>
    <t>Forced outages modeled on supply side by unit, class, and fleet wide outage patterns correlated with historical temperatures</t>
  </si>
  <si>
    <t>Account for maintenance outage scheduling on the supply-side, in a manner consistent with planned outage modeling.</t>
  </si>
  <si>
    <t>Ambient derates modeled on supply side by unit, class, and fleet wide outage patterns correlated with historical temperatures</t>
  </si>
  <si>
    <t>Availability based on history and outages modeled on supply side by unit, class, and fleet wide outage patterns correlated with historical temperatures</t>
  </si>
  <si>
    <t>See forced outage modeling.</t>
  </si>
  <si>
    <t>Capacity benefit of ties reevaluated.</t>
  </si>
  <si>
    <t>Resource availability modeled on unit specific basis and therefore locational. CETO/CETL continue with improved evaluation of expected resources.</t>
  </si>
  <si>
    <t>See outage modeling.</t>
  </si>
  <si>
    <t>Incorporate additional historical derates for all reasons.</t>
  </si>
  <si>
    <t>Goal is to buy 100 percent of demand in BRA. PJM should not sell back any capacity at less than BRA clearing price.</t>
  </si>
  <si>
    <t>Availability measured against ICAP.</t>
  </si>
  <si>
    <t>Output/availability measured against ICAP.</t>
  </si>
  <si>
    <t>No excuses.</t>
  </si>
  <si>
    <t>No PAI/no penalties.</t>
  </si>
  <si>
    <t>Weekly testing/actual performance.</t>
  </si>
  <si>
    <t>All capacity resources have a must offer obligation in the energy and reserves markets based on CIR/ICAP.</t>
  </si>
  <si>
    <t>Resource accreditation means expected resource availability by hour based on history.</t>
  </si>
  <si>
    <t>Prior to auctions. Detailed timeline to be defined.</t>
  </si>
  <si>
    <t>All resources that PJM models as expected to be available must agree to must offer in the capacity auction six months prior to auction.</t>
  </si>
  <si>
    <t>All accreditation on a unit specific basis.</t>
  </si>
  <si>
    <t>All accreditation on a unit specific basis. Cleared capacity based on contributions to reliability.</t>
  </si>
  <si>
    <t>See outage and availability modeling.</t>
  </si>
  <si>
    <t>All performance is measured on a unit specific basis.</t>
  </si>
  <si>
    <t>The equivalent to UCAP is ACAP = MEAF * ICAP. MEAF is modified equivalent availability factor based on nonavailability for all reasons.</t>
  </si>
  <si>
    <t>EE should be removed from capacity market. If retained, status quo.</t>
  </si>
  <si>
    <t xml:space="preserve">All Generation Capacity Resources must offer all the synchronized reserves, nonsynchronized reserves, and secondary reserves (both in DA and RT) that they are physically capable of providing consistent with ICAP. 
</t>
  </si>
  <si>
    <t>BRA conducted 3 years in advance of the Delivery Year. Incremental Auctions conducted 20 months, 10 months, and 3 months ahead of the Delivery Year. Consider only two IAs.</t>
  </si>
  <si>
    <t>Delivery Year.</t>
  </si>
  <si>
    <t>CPQR rules per existing tariff.</t>
  </si>
  <si>
    <t>Hourly evaluation of performance.</t>
  </si>
  <si>
    <t>Annual auction.</t>
  </si>
  <si>
    <t>Hourly procurement targets.</t>
  </si>
  <si>
    <t>Competitive offer is net annual ACR.</t>
  </si>
  <si>
    <t>Meet reliability target in all hours at least cost.</t>
  </si>
  <si>
    <t>All capacity resources have a must offer obligation in the capacity markets based on CIR/ICAP.</t>
  </si>
  <si>
    <t xml:space="preserve">Existing Capacity Resources and any uprates subject to MSOC for jointly pivotal suppliers (based on TPS test).
Clarify test for Planned Generation Capacity Resources in Att. DD, Section 6.5 (ii).
</t>
  </si>
  <si>
    <t>Forward looking EAS offset.</t>
  </si>
  <si>
    <t>One definition of  ACR. Annual avoidable costs.</t>
  </si>
  <si>
    <t>Status quo.</t>
  </si>
  <si>
    <t>Additional documentation.</t>
  </si>
  <si>
    <t>Make model available.</t>
  </si>
  <si>
    <t>Additional documentation. All nonconfidential non market sensitive outputs provided to individual sellers.</t>
  </si>
  <si>
    <t>Varies by resource.</t>
  </si>
  <si>
    <t>All PJM capacity market rules apply to FRR entities, including accreditation, performance, reliability requirement.</t>
  </si>
  <si>
    <t>Availability based on history and offers and outages modeled on supply side by unit, class, and fleet wide outage patterns correlated with historical temperatures. DR should be mapped to specific nodes.  DR availability based on physical reality.</t>
  </si>
  <si>
    <t>A reliability metric based on unserved energy. Reliability is evaluated hourly incorporating hourly load forecast and availabilty.</t>
  </si>
  <si>
    <t>Apply RTO approach to LDAs, retaining 1 in 25 target. Hourly EUE equivalent to 1 in 25.</t>
  </si>
  <si>
    <t>Supply side DR availability based on historical availability and offers. DR may offer specific availability profile. DR mapped to specific nodes.</t>
  </si>
  <si>
    <t>Hourly availability.</t>
  </si>
  <si>
    <t>FRR entities continue to meet internal requirements following PJM rules for reliability, cap on sales to capacity market, same penalty rules as RTO (financial and not physical).</t>
  </si>
  <si>
    <t>Resources paid hourly only if available, weekly testing, winterization requirements. No PAI.  All capacity resources have must offer obligation in capacity market based on CIR/ICAP.</t>
  </si>
  <si>
    <t>Availability assessed for all capacity resources hourly.</t>
  </si>
  <si>
    <t>Payments hourly based on availability. No hourly capacity payment if not available. Performance assessment hourly based on availability. No PAI.</t>
  </si>
  <si>
    <t>All resources must be physical at time of auction and deliverable (CIRs). Must meet interconnection milestones for generation resources and have contracts for demand resources.</t>
  </si>
  <si>
    <t>Status quo. Preferred solution to assign major maintenance to ACR and only SRMC to energy offers.</t>
  </si>
  <si>
    <t>Status quo. PJM proposal not feasible.</t>
  </si>
  <si>
    <t>Status quo. Provide CPQR model. CPQR included in ACR.</t>
  </si>
  <si>
    <t>All PJM capacity market rules apply to FRR entities, including availability, performance, reliability requirement.</t>
  </si>
  <si>
    <t>One MSOC  per resource. Status quo.</t>
  </si>
  <si>
    <t>Daymark/EKPC Package #1</t>
  </si>
  <si>
    <t>Same as PJM package.</t>
  </si>
  <si>
    <r>
      <t xml:space="preserve">Continue to account for random forced outages on the supply-side in accreditation, </t>
    </r>
    <r>
      <rPr>
        <b/>
        <sz val="10"/>
        <rFont val="Arial"/>
        <family val="2"/>
      </rPr>
      <t>and</t>
    </r>
    <r>
      <rPr>
        <sz val="10"/>
        <rFont val="Arial"/>
        <family val="2"/>
      </rPr>
      <t xml:space="preserve"> incorporate all forced outages into new model that captures unit, class, and fleet wide outage patterns correlated with historical temperatures.</t>
    </r>
  </si>
  <si>
    <t>Modeled in requirements setting</t>
  </si>
  <si>
    <t>Hourly production profiles reflected in resource  accreditation.</t>
  </si>
  <si>
    <t>Locational deliverability will be represented using a modified transmission system planning model topology enforced in clearing.</t>
  </si>
  <si>
    <t>Accounted for in requirements modeling.</t>
  </si>
  <si>
    <t>The calculated resource adequacy requirements are the amount of supply needed to meet firm energy load and reserve requirements in each hour of the capacity delivery year
The reliability target will be based on EUE; this is consistent with proposed market objective of procuring sufficient capacity to meet firm energy and reserve requirements in all hours
We propose two products: Base Capacity (BC) and Emergency Capacity (EC)
BC requirement is set to meet target EUE assuming expected load (the mean of the hourly load distribution from the PJM load forecast), expected/normal weather, resource availability, production profiles, plus base reserve (an amount above the expected load required to satisfy the LOLH/EUE constratints in all hours)
EC requirement is set to meet target EUE assuming extreme load (the mean all load to the right of of the expected value load on the hourly distibution of load), extreme weather conditions and other identified outlier events, plus emergency reserve (an amount above the emergency load required to satisfy the LOLH/EUE constratints in all hours)
BC requirement = hourly expected load + reserve marginB
EC requirement = hourly extreme load – hourly expected load + reserve marginE</t>
  </si>
  <si>
    <t>The requirements will be calculated on a regional basis and distributed to all load nodes on a pro-rata basis based on historical like hour consumptions patterns.  Injections from capacity resources will be modeled at point of interconnection.   The network topology will be explictly modeled (with some simplification and aggregation at lower voltange levels).  The clearing will be transmission constrained, with quantities and prices cleared reflecting the limits of the transmission system to deliver under that hourly combination of load and generation/production.</t>
  </si>
  <si>
    <t>FRR entities would have two requirements: BC and EC. An entity may choose FRR for one or both types of capacity—and for only a portion of either
Any requirement not satisfied through the FRR would need to be satisfied in the capacity market.</t>
  </si>
  <si>
    <t xml:space="preserve">As a general matter, capacity is the ability to deliver energy and ancillary services to the market in each hour. Base capacity is structured to be able to cover all expected reliability needs, including reserve margin requirements. Emergency capacity is structured to supplement Based Capacity under extraordinary conditions ("black swan" events).  </t>
  </si>
  <si>
    <t xml:space="preserve">As a general matter, capacity is the ability to deliver energy and ancillary services to the market in each hour. Capacity performance will be evaluated for each resource based on planned-for capability of each resource to deliver energy or provide ancillary services to firm load in each hour. The practical goal is that the performance of resources will only be measured in periods where there is planned for performance, e.g. solar is not expected at night. </t>
  </si>
  <si>
    <t>All resources with capacity commitments.</t>
  </si>
  <si>
    <t xml:space="preserve">Capacity performance means offering available ICAP to the DAM and RTM and following subsequent PJM dispatch instructions. 
</t>
  </si>
  <si>
    <t xml:space="preserve">Capacity performance means offering available ICAP to the DAM and RTM and following subsequent PJM dispatch instructions. </t>
  </si>
  <si>
    <t xml:space="preserve">hourly available ICAP </t>
  </si>
  <si>
    <t>BC and EC resources are paid an amount equal to hourly available ICAP x the applicable hourly capacity rate for all capacity properly offered into the DA and RT markets.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commiting resources that have sold EC off the top end of their operating range, is the apporpriate action.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</si>
  <si>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Capacity resources are obliged to follow PJM dispatch instructions. As system operator, PJM is required to schedule the resources needed to reliably meet load in all hours. The portfolio of resources that PJM draws from are the capacity resources that it procures through the market and the assigned FRR resources. All qualified capacity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commiting resources that need to secure multi-day fuel packages or with long notification and start times, is appropriate.</t>
  </si>
  <si>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</si>
  <si>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r>
      <t xml:space="preserve">Resources are paid in hours in which they "perform," i.e., offer available ICAP into the RT and DA markets and follow PJM dispatch instructioins. They are not paid in hours in which they  do not perform. The hourly  capacity payment is established by dividing the capacity clearing price by 24 (assuming the price is daily as is the case today). 
In each hour, a capacity resource will be paid for its available ICAP times a class-specifc ICAP adjustment factor times the hourly capacity price. 
Available ICAP is the maximimum amount of power that the resource can reliably deliver in an hour </t>
    </r>
    <r>
      <rPr>
        <b/>
        <sz val="10"/>
        <rFont val="Arial"/>
        <family val="2"/>
      </rPr>
      <t xml:space="preserve">
</t>
    </r>
    <r>
      <rPr>
        <sz val="10"/>
        <rFont val="Arial"/>
        <family val="2"/>
      </rPr>
      <t>Class-specifc ICAP adjustment is the following quotient:  (ELCC-based UCAP)/(Average Adjusted ICAP-based UCAP) ---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r>
  </si>
  <si>
    <t xml:space="preserve">EC cpacity that does not offer into RTM and DAM and follow  dispatch instruction is penalized at a rate of 120 * the daily capacity rate
</t>
  </si>
  <si>
    <t>Capacity that is unavailble forgoes the capacity payment for that hour, as well as any payments for energy and ancillary services.</t>
  </si>
  <si>
    <t>Non-payments are allocated back to firm load. We expect resources that anticipate prolonged unavailability to seek bilateral arrangements to cover their capacity position until their avialability is restored.</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</si>
  <si>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</si>
  <si>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</si>
  <si>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</si>
  <si>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</si>
  <si>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</si>
  <si>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r>
      <t>All resources must be fully deliverable to firm load. All capacity meets NERC minimum requirements (EOP-012-1)
Base Capacity and Emergency Capacity must demonstrate maximum dependable output (ICAP) via periodic testing (like PJM’s proposal)
Qualified ICAP is limited to CIR value
Base Capacity has no special “winterization” requirements beyond those recommended by NERC (different from PJM)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commiting resources that have sold EC off the top end of their operating range, is the apporpriate action.</t>
    </r>
    <r>
      <rPr>
        <sz val="10"/>
        <color indexed="10"/>
        <rFont val="Arial"/>
        <family val="2"/>
      </rPr>
      <t xml:space="preserve">
</t>
    </r>
    <r>
      <rPr>
        <sz val="10"/>
        <rFont val="Arial"/>
        <family val="2"/>
      </rPr>
      <t>Emergency Capacity must satisfy the following: meet all BC requirements; be responsibe to PJM's RT dispatch instructions; have a verifiable firm fuel source (e.g., on site fuel or firm fuel supply and delivery contracts) that allows for continuous operation for at least 24 hours; demonstrated ability to operate through extreme temp/humidity conditions (taking into consideration PJM's enhanced winterization concepts);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r>
  </si>
  <si>
    <t xml:space="preserve">For accreditation purposes, adjusted ICAPs can be assessed using the same classes as suggested by PJM. </t>
  </si>
  <si>
    <t>Set the accredited MW to the average of the hourly “Adjusted ICAP” values for each class times the unit-specific adjustment factor.</t>
  </si>
  <si>
    <t>EE should be modelled in a way consistent with other resources -based on expected outcomes given program structure and historical hourly performance.</t>
  </si>
  <si>
    <t>All capacity resources must submit compliant offers into the DA and RT markets</t>
  </si>
  <si>
    <t>Beneficial reforms should be addressed in a separate energy market project.</t>
  </si>
  <si>
    <t>Annual accreditation</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</si>
  <si>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(like the FTR model) N-0 planning model that reflects the transmission maintenance outage schedule
Simultaneously clear the lowest cost set of resources that meet the BC and EC requirements in all hours.</t>
  </si>
  <si>
    <t>Capacity offers are appropriately risk-adjusted going-forward costs less expected net energy and ancillary service revenue</t>
  </si>
  <si>
    <t>Use forward-looking offset methodology; this will reflected the expected operations of BC and EC operations, given the required structure of their expected energy and AS offers and the expected impact on their operations.</t>
  </si>
  <si>
    <t>Capacity offers are risk-adjusted going-forward costs less expected net energy and ancillary service revenue (risk adjusted refers to the fact that the position is being taken forward and that there is some inherent estimation uncertainty in the structuring of the offer that is generally considered). The options to bid as energy only or "mothball" are retained.</t>
  </si>
  <si>
    <t>Capacity offers are appropriately risk-adjusted going-forward costs less expected net energy and ancillary service revenue. All administrative provisions are the same as PJM.</t>
  </si>
  <si>
    <t>BC and EC have different risk profiles from status quo or PJM proposed,  The existing CPQR framework is not applicable, but any limits imposed on estimation uncertainty should be clearly articulated in the published guidance.</t>
  </si>
  <si>
    <t xml:space="preserve">FRR rules will be appropriately revised to reflect changes to requirements, modeling, accreditation, and testing. 
</t>
  </si>
  <si>
    <t>Retain status quo.</t>
  </si>
  <si>
    <t xml:space="preserve">
For FRR, a penalty will apply to entities that do not provide the planned amount of capacity
Assigned BC or EC resources that are not available at all (or most of the capacity commitment period) will be charged a penalty around 1.2 or 1.5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</si>
  <si>
    <t>Daymark/EKPC Package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</si>
</sst>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b/>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b/>
      <sz val="8"/>
      <name val="Arial"/>
      <family val="2"/>
    </font>
  </fonts>
  <fills count="7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7" fillId="62" borderId="0" applyNumberFormat="0" applyBorder="0" applyAlignment="0" applyProtection="0"/>
    <xf numFmtId="0" fontId="48"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65"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66" borderId="1" applyNumberFormat="0" applyAlignment="0" applyProtection="0"/>
    <xf numFmtId="0" fontId="55" fillId="0" borderId="9" applyNumberFormat="0" applyFill="0" applyAlignment="0" applyProtection="0"/>
    <xf numFmtId="0" fontId="56" fillId="67" borderId="0" applyNumberFormat="0" applyBorder="0" applyAlignment="0" applyProtection="0"/>
    <xf numFmtId="0" fontId="57" fillId="0" borderId="0">
      <alignment/>
      <protection/>
    </xf>
    <xf numFmtId="0" fontId="0" fillId="0" borderId="0">
      <alignment/>
      <protection/>
    </xf>
    <xf numFmtId="0" fontId="0" fillId="68" borderId="10" applyNumberFormat="0" applyFont="0" applyAlignment="0" applyProtection="0"/>
    <xf numFmtId="0" fontId="58" fillId="63" borderId="11"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42">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7" fillId="0" borderId="20" xfId="0" applyFont="1" applyFill="1" applyBorder="1" applyAlignment="1">
      <alignment vertical="center" wrapText="1"/>
    </xf>
    <xf numFmtId="0" fontId="57" fillId="0" borderId="21" xfId="0" applyFont="1" applyFill="1" applyBorder="1" applyAlignment="1">
      <alignment vertical="center" wrapText="1"/>
    </xf>
    <xf numFmtId="0" fontId="57" fillId="0" borderId="15" xfId="0" applyFont="1" applyFill="1" applyBorder="1" applyAlignment="1">
      <alignment vertical="center" wrapText="1"/>
    </xf>
    <xf numFmtId="0" fontId="0" fillId="69" borderId="14" xfId="0" applyFont="1" applyFill="1" applyBorder="1" applyAlignment="1">
      <alignment horizontal="left" vertical="center"/>
    </xf>
    <xf numFmtId="0" fontId="57" fillId="0" borderId="20"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7"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60" fillId="0" borderId="0" xfId="0" applyFont="1" applyFill="1" applyAlignment="1">
      <alignment/>
    </xf>
    <xf numFmtId="0" fontId="61" fillId="0" borderId="0" xfId="0" applyFont="1" applyFill="1" applyAlignment="1">
      <alignment/>
    </xf>
    <xf numFmtId="0" fontId="62"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3" fillId="71" borderId="0" xfId="0" applyFont="1" applyFill="1" applyAlignment="1">
      <alignment horizontal="center" vertical="center" wrapText="1"/>
    </xf>
    <xf numFmtId="0" fontId="63" fillId="71" borderId="0" xfId="0" applyFont="1" applyFill="1" applyAlignment="1">
      <alignment vertical="center"/>
    </xf>
    <xf numFmtId="0" fontId="3" fillId="71" borderId="0" xfId="0" applyFont="1" applyFill="1" applyAlignment="1">
      <alignment vertical="center"/>
    </xf>
    <xf numFmtId="0" fontId="64" fillId="72" borderId="0" xfId="0" applyFont="1" applyFill="1" applyAlignment="1">
      <alignment vertical="top" wrapText="1"/>
    </xf>
    <xf numFmtId="0" fontId="63" fillId="72" borderId="0" xfId="0" applyFont="1" applyFill="1" applyAlignment="1">
      <alignment horizontal="center" vertical="top" wrapText="1"/>
    </xf>
    <xf numFmtId="0" fontId="63" fillId="72" borderId="0" xfId="0" applyFont="1" applyFill="1" applyAlignment="1">
      <alignment horizontal="left" vertical="top"/>
    </xf>
    <xf numFmtId="0" fontId="64" fillId="72" borderId="0" xfId="0" applyFont="1" applyFill="1" applyAlignment="1">
      <alignment vertical="center" wrapText="1"/>
    </xf>
    <xf numFmtId="0" fontId="63" fillId="72" borderId="0" xfId="0" applyFont="1" applyFill="1" applyAlignment="1">
      <alignment horizontal="center" vertical="center" wrapText="1"/>
    </xf>
    <xf numFmtId="0" fontId="63" fillId="72" borderId="0" xfId="0" applyFont="1" applyFill="1" applyAlignment="1">
      <alignment horizontal="left" vertical="center"/>
    </xf>
    <xf numFmtId="0" fontId="63" fillId="72" borderId="0" xfId="0" applyFont="1" applyFill="1" applyAlignment="1">
      <alignment horizontal="left" vertical="top" wrapText="1"/>
    </xf>
    <xf numFmtId="0" fontId="3" fillId="72" borderId="0" xfId="0" applyFont="1" applyFill="1" applyAlignment="1">
      <alignment vertical="top" wrapText="1"/>
    </xf>
    <xf numFmtId="0" fontId="63"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0" fillId="71" borderId="0" xfId="0" applyFont="1" applyFill="1" applyAlignment="1">
      <alignment vertical="center"/>
    </xf>
    <xf numFmtId="0" fontId="60" fillId="71" borderId="0" xfId="0" applyFont="1" applyFill="1" applyAlignment="1">
      <alignment vertical="top" wrapText="1"/>
    </xf>
    <xf numFmtId="0" fontId="60" fillId="71" borderId="0" xfId="0" applyFont="1" applyFill="1" applyAlignment="1">
      <alignment vertical="top"/>
    </xf>
    <xf numFmtId="0" fontId="60" fillId="72" borderId="0" xfId="0" applyFont="1" applyFill="1" applyAlignment="1">
      <alignment vertical="top" wrapText="1"/>
    </xf>
    <xf numFmtId="0" fontId="60"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0" fillId="0" borderId="0" xfId="0" applyFont="1" applyFill="1" applyAlignment="1">
      <alignment vertical="top"/>
    </xf>
    <xf numFmtId="0" fontId="21" fillId="0" borderId="0" xfId="0" applyFont="1" applyFill="1" applyAlignment="1">
      <alignment vertical="top"/>
    </xf>
    <xf numFmtId="0" fontId="65"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66" fillId="0" borderId="0" xfId="0" applyFont="1" applyAlignment="1">
      <alignment vertical="top"/>
    </xf>
    <xf numFmtId="0" fontId="0" fillId="0" borderId="0" xfId="0" applyFont="1" applyBorder="1" applyAlignment="1">
      <alignment horizontal="left" vertical="top" wrapText="1"/>
    </xf>
    <xf numFmtId="0" fontId="63" fillId="71" borderId="0" xfId="0" applyFont="1" applyFill="1" applyAlignment="1">
      <alignment vertical="top"/>
    </xf>
    <xf numFmtId="0" fontId="3" fillId="0" borderId="0" xfId="0" applyFont="1" applyAlignment="1" quotePrefix="1">
      <alignment horizontal="left" vertical="top"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19"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3" fillId="71" borderId="0" xfId="0" applyFont="1" applyFill="1" applyAlignment="1">
      <alignment vertical="center"/>
    </xf>
    <xf numFmtId="0" fontId="64" fillId="72" borderId="0" xfId="0" applyFont="1" applyFill="1" applyAlignment="1">
      <alignment vertical="top" wrapText="1"/>
    </xf>
    <xf numFmtId="0" fontId="64" fillId="72" borderId="0" xfId="0" applyFont="1" applyFill="1" applyAlignment="1">
      <alignment vertical="center" wrapText="1"/>
    </xf>
    <xf numFmtId="0" fontId="3" fillId="72" borderId="0" xfId="0" applyFont="1" applyFill="1" applyAlignment="1">
      <alignment vertical="top" wrapText="1"/>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0" fillId="0" borderId="0" xfId="0" applyFont="1" applyBorder="1" applyAlignment="1">
      <alignment horizontal="left" vertical="top" wrapText="1"/>
    </xf>
    <xf numFmtId="0" fontId="27" fillId="71" borderId="0" xfId="0" applyFont="1" applyFill="1" applyAlignment="1">
      <alignment vertical="top" wrapText="1"/>
    </xf>
    <xf numFmtId="0" fontId="63" fillId="71" borderId="0" xfId="0" applyFont="1" applyFill="1" applyAlignment="1">
      <alignment vertical="center" wrapText="1"/>
    </xf>
    <xf numFmtId="0" fontId="63" fillId="71" borderId="0" xfId="0" applyFont="1" applyFill="1" applyAlignment="1">
      <alignment vertical="top" wrapText="1"/>
    </xf>
    <xf numFmtId="0" fontId="3" fillId="76" borderId="0" xfId="0" applyFont="1" applyFill="1" applyAlignment="1">
      <alignment vertical="top" wrapText="1"/>
    </xf>
    <xf numFmtId="0" fontId="3" fillId="77" borderId="0" xfId="0" applyFont="1" applyFill="1" applyBorder="1" applyAlignment="1">
      <alignment horizontal="left" vertical="top" wrapText="1"/>
    </xf>
    <xf numFmtId="0" fontId="3" fillId="77" borderId="0" xfId="0" applyFont="1" applyFill="1" applyAlignment="1">
      <alignment vertical="top" wrapText="1"/>
    </xf>
    <xf numFmtId="0" fontId="3" fillId="76" borderId="0" xfId="0" applyFont="1" applyFill="1" applyBorder="1" applyAlignment="1">
      <alignment horizontal="left" vertical="top" wrapText="1"/>
    </xf>
    <xf numFmtId="0" fontId="0" fillId="0" borderId="0" xfId="0" applyFont="1" applyFill="1" applyAlignment="1">
      <alignment horizontal="left" vertical="top" wrapText="1"/>
    </xf>
    <xf numFmtId="0" fontId="3" fillId="76" borderId="0" xfId="0" applyFont="1" applyFill="1" applyAlignment="1">
      <alignment vertical="top"/>
    </xf>
    <xf numFmtId="0" fontId="3" fillId="77" borderId="0" xfId="0" applyFont="1" applyFill="1" applyBorder="1" applyAlignment="1" quotePrefix="1">
      <alignment horizontal="left" vertical="top" wrapText="1"/>
    </xf>
    <xf numFmtId="0" fontId="3" fillId="76" borderId="0" xfId="0" applyFont="1" applyFill="1" applyBorder="1" applyAlignment="1">
      <alignment vertical="top" wrapText="1"/>
    </xf>
    <xf numFmtId="0" fontId="57" fillId="0" borderId="0" xfId="0" applyFont="1" applyAlignment="1">
      <alignment vertical="top" wrapText="1"/>
    </xf>
    <xf numFmtId="0" fontId="57" fillId="77" borderId="0" xfId="0" applyFont="1" applyFill="1" applyAlignment="1">
      <alignment horizontal="left" vertical="top" wrapText="1"/>
    </xf>
    <xf numFmtId="0" fontId="0" fillId="0" borderId="0" xfId="0" applyFont="1" applyFill="1" applyAlignment="1">
      <alignment/>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P121" comment="" totalsRowShown="0">
  <autoFilter ref="A7:P121"/>
  <tableColumns count="16">
    <tableColumn id="9" name="#"/>
    <tableColumn id="10" name="KWA "/>
    <tableColumn id="1" name="Design Components1"/>
    <tableColumn id="8" name="Status Quo"/>
    <tableColumn id="3" name="PJM Package"/>
    <tableColumn id="13" name="IMM Package"/>
    <tableColumn id="4" name="Daymark/EKPC Package #1"/>
    <tableColumn id="5" name="Daymark/EKPC Package #2"/>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193" t="str">
        <f>Setup!A2</f>
        <v>Critical Issue Fast Path</v>
      </c>
      <c r="B1" s="193"/>
      <c r="C1" s="194"/>
      <c r="D1" s="194"/>
      <c r="E1" s="194"/>
      <c r="F1" s="194"/>
      <c r="G1" s="194"/>
      <c r="H1" s="194"/>
      <c r="I1" s="194"/>
      <c r="J1" s="194"/>
      <c r="K1"/>
    </row>
    <row r="2" spans="1:11" ht="18">
      <c r="A2" s="195" t="str">
        <f>Setup!A5</f>
        <v>Resource Adequacy</v>
      </c>
      <c r="B2" s="195"/>
      <c r="C2" s="194"/>
      <c r="D2" s="194"/>
      <c r="E2" s="194"/>
      <c r="F2" s="194"/>
      <c r="G2" s="194"/>
      <c r="H2" s="194"/>
      <c r="I2" s="194"/>
      <c r="J2" s="194"/>
      <c r="K2"/>
    </row>
    <row r="3" spans="1:15" s="110" customFormat="1" ht="18">
      <c r="A3" s="196" t="s">
        <v>12</v>
      </c>
      <c r="B3" s="196"/>
      <c r="C3" s="196"/>
      <c r="D3" s="196"/>
      <c r="E3" s="196"/>
      <c r="F3" s="196"/>
      <c r="G3" s="196"/>
      <c r="H3" s="196"/>
      <c r="I3" s="196"/>
      <c r="J3" s="196"/>
      <c r="K3" s="11"/>
      <c r="L3" s="118"/>
      <c r="M3" s="118"/>
      <c r="N3" s="118"/>
      <c r="O3" s="122"/>
    </row>
    <row r="4" spans="1:11" ht="13.5">
      <c r="A4" s="7"/>
      <c r="B4" s="7"/>
      <c r="C4" s="5"/>
      <c r="D4" s="86"/>
      <c r="E4" s="5"/>
      <c r="F4" s="106"/>
      <c r="G4" s="106"/>
      <c r="H4" s="106"/>
      <c r="I4" s="106"/>
      <c r="J4" s="106"/>
      <c r="K4" s="106"/>
    </row>
    <row r="5" spans="1:16" ht="15">
      <c r="A5" s="7"/>
      <c r="B5" s="7"/>
      <c r="C5" s="5"/>
      <c r="D5" s="197" t="s">
        <v>16</v>
      </c>
      <c r="E5" s="197"/>
      <c r="F5" s="197"/>
      <c r="G5" s="197"/>
      <c r="H5" s="197"/>
      <c r="I5" s="197"/>
      <c r="J5" s="197"/>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762</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763</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764</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765</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2" t="s">
        <v>766</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62.2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767</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767</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198" t="s">
        <v>17</v>
      </c>
      <c r="B122" s="198"/>
      <c r="C122" s="198"/>
      <c r="D122" s="103"/>
      <c r="E122" s="1"/>
      <c r="F122" s="110"/>
      <c r="G122" s="110"/>
      <c r="H122" s="110"/>
      <c r="I122" s="110"/>
      <c r="J122" s="110"/>
      <c r="K122" s="110"/>
      <c r="L122" s="120"/>
      <c r="M122" s="120"/>
      <c r="N122" s="120"/>
    </row>
    <row r="123" spans="1:14" ht="13.5">
      <c r="A123" s="199" t="s">
        <v>39</v>
      </c>
      <c r="B123" s="200"/>
      <c r="C123" s="200"/>
      <c r="D123" s="200"/>
      <c r="E123" s="200"/>
      <c r="F123" s="200"/>
      <c r="G123" s="200"/>
      <c r="H123" s="200"/>
      <c r="I123" s="200"/>
      <c r="J123" s="201"/>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193" t="str">
        <f>Setup!A2</f>
        <v>Critical Issue Fast Path</v>
      </c>
      <c r="C1" s="193"/>
      <c r="D1" s="193"/>
      <c r="E1" s="19"/>
    </row>
    <row r="2" spans="1:5" ht="18">
      <c r="A2" s="33"/>
      <c r="B2" s="195" t="str">
        <f>Setup!A5</f>
        <v>Resource Adequacy</v>
      </c>
      <c r="C2" s="195"/>
      <c r="D2" s="195"/>
      <c r="E2" s="19"/>
    </row>
    <row r="3" spans="1:9" s="1" customFormat="1" ht="18">
      <c r="A3" s="35"/>
      <c r="B3" s="196" t="s">
        <v>7</v>
      </c>
      <c r="C3" s="196"/>
      <c r="D3" s="196"/>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193" t="str">
        <f>Setup!A2</f>
        <v>Critical Issue Fast Path</v>
      </c>
      <c r="B1" s="193"/>
    </row>
    <row r="2" spans="1:2" ht="18">
      <c r="A2" s="195" t="str">
        <f>Setup!A5</f>
        <v>Resource Adequacy</v>
      </c>
      <c r="B2" s="195"/>
    </row>
    <row r="3" spans="1:2" s="1" customFormat="1" ht="18">
      <c r="A3" s="196" t="s">
        <v>31</v>
      </c>
      <c r="B3" s="196"/>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G136"/>
  <sheetViews>
    <sheetView tabSelected="1" zoomScale="60" zoomScaleNormal="60"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H10" sqref="H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82.57421875" style="0" customWidth="1"/>
    <col min="6" max="6" width="70.00390625" style="113" customWidth="1"/>
    <col min="7" max="7" width="75.28125" style="113" customWidth="1"/>
    <col min="8" max="8" width="66.7109375" style="113" customWidth="1"/>
    <col min="9" max="11" width="24.00390625" style="113" customWidth="1"/>
    <col min="12" max="14" width="24.00390625" style="117" customWidth="1"/>
    <col min="15" max="15" width="24.00390625" style="121" customWidth="1"/>
    <col min="16" max="16" width="24.00390625" style="113" customWidth="1"/>
    <col min="17" max="16384" width="8.8515625" style="113" customWidth="1"/>
  </cols>
  <sheetData>
    <row r="1" spans="1:11" ht="20.25">
      <c r="A1" s="193" t="str">
        <f>Setup!A2</f>
        <v>Critical Issue Fast Path</v>
      </c>
      <c r="B1" s="193"/>
      <c r="C1" s="194"/>
      <c r="D1" s="194"/>
      <c r="E1" s="194"/>
      <c r="F1" s="194"/>
      <c r="G1" s="194"/>
      <c r="H1" s="194"/>
      <c r="I1" s="194"/>
      <c r="J1" s="194"/>
      <c r="K1"/>
    </row>
    <row r="2" spans="1:11" ht="18">
      <c r="A2" s="195" t="str">
        <f>Setup!A5</f>
        <v>Resource Adequacy</v>
      </c>
      <c r="B2" s="195"/>
      <c r="C2" s="194"/>
      <c r="D2" s="194"/>
      <c r="E2" s="194"/>
      <c r="F2" s="194"/>
      <c r="G2" s="194"/>
      <c r="H2" s="194"/>
      <c r="I2" s="194"/>
      <c r="J2" s="194"/>
      <c r="K2"/>
    </row>
    <row r="3" spans="1:15" s="110" customFormat="1" ht="18">
      <c r="A3" s="196" t="s">
        <v>761</v>
      </c>
      <c r="B3" s="196"/>
      <c r="C3" s="196"/>
      <c r="D3" s="196"/>
      <c r="E3" s="196"/>
      <c r="F3" s="196"/>
      <c r="G3" s="196"/>
      <c r="H3" s="196"/>
      <c r="I3" s="196"/>
      <c r="J3" s="196"/>
      <c r="K3" s="11"/>
      <c r="L3" s="118"/>
      <c r="M3" s="118"/>
      <c r="N3" s="118"/>
      <c r="O3" s="122"/>
    </row>
    <row r="4" spans="1:11" ht="14.25">
      <c r="A4" s="7"/>
      <c r="B4" s="7"/>
      <c r="C4" s="5"/>
      <c r="D4" s="189"/>
      <c r="E4" s="5"/>
      <c r="F4" s="106"/>
      <c r="G4" s="106"/>
      <c r="H4" s="106"/>
      <c r="I4" s="106"/>
      <c r="J4" s="106"/>
      <c r="K4" s="106"/>
    </row>
    <row r="5" spans="1:16" ht="14.25">
      <c r="A5" s="7"/>
      <c r="B5" s="7"/>
      <c r="C5" s="5"/>
      <c r="D5" s="197" t="s">
        <v>16</v>
      </c>
      <c r="E5" s="197"/>
      <c r="F5" s="197"/>
      <c r="G5" s="197"/>
      <c r="H5" s="197"/>
      <c r="I5" s="197"/>
      <c r="J5" s="197"/>
      <c r="K5" s="188"/>
      <c r="L5" s="119"/>
      <c r="M5" s="119"/>
      <c r="N5" s="119"/>
      <c r="O5" s="123"/>
      <c r="P5" s="123"/>
    </row>
    <row r="6" s="106" customFormat="1" ht="12.75"/>
    <row r="7" spans="1:16" s="128" customFormat="1" ht="14.25" customHeight="1">
      <c r="A7" s="8" t="s">
        <v>13</v>
      </c>
      <c r="B7" s="8" t="s">
        <v>76</v>
      </c>
      <c r="C7" s="127" t="s">
        <v>18</v>
      </c>
      <c r="D7" s="5" t="s">
        <v>11</v>
      </c>
      <c r="E7" s="5" t="s">
        <v>702</v>
      </c>
      <c r="F7" s="106" t="s">
        <v>768</v>
      </c>
      <c r="G7" s="205" t="s">
        <v>829</v>
      </c>
      <c r="H7" s="241" t="s">
        <v>873</v>
      </c>
      <c r="I7" s="106" t="s">
        <v>4</v>
      </c>
      <c r="J7" s="106" t="s">
        <v>390</v>
      </c>
      <c r="K7" s="106" t="s">
        <v>628</v>
      </c>
      <c r="L7" s="106" t="s">
        <v>629</v>
      </c>
      <c r="M7" s="106" t="s">
        <v>630</v>
      </c>
      <c r="N7" s="106" t="s">
        <v>634</v>
      </c>
      <c r="O7" s="106" t="s">
        <v>635</v>
      </c>
      <c r="P7" s="106" t="s">
        <v>636</v>
      </c>
    </row>
    <row r="8" spans="1:16" s="106" customFormat="1" ht="14.25">
      <c r="A8" s="150"/>
      <c r="B8" s="150" t="s">
        <v>75</v>
      </c>
      <c r="C8" s="151" t="s">
        <v>411</v>
      </c>
      <c r="D8" s="150"/>
      <c r="E8" s="151"/>
      <c r="F8" s="152"/>
      <c r="G8" s="228"/>
      <c r="H8" s="217"/>
      <c r="I8" s="152"/>
      <c r="J8" s="152"/>
      <c r="K8" s="152"/>
      <c r="L8" s="152"/>
      <c r="M8" s="152"/>
      <c r="N8" s="152"/>
      <c r="O8" s="174"/>
      <c r="P8" s="174"/>
    </row>
    <row r="9" spans="1:16" s="106" customFormat="1" ht="57.75" customHeight="1">
      <c r="A9" s="140">
        <v>1</v>
      </c>
      <c r="B9" s="140" t="s">
        <v>75</v>
      </c>
      <c r="C9" s="131" t="s">
        <v>401</v>
      </c>
      <c r="D9" s="131" t="s">
        <v>432</v>
      </c>
      <c r="E9" s="131" t="s">
        <v>696</v>
      </c>
      <c r="F9" s="132" t="s">
        <v>769</v>
      </c>
      <c r="G9" s="208" t="s">
        <v>830</v>
      </c>
      <c r="H9" s="209" t="s">
        <v>830</v>
      </c>
      <c r="I9" s="132"/>
      <c r="J9" s="131"/>
      <c r="K9" s="132"/>
      <c r="L9" s="162"/>
      <c r="M9" s="162"/>
      <c r="N9" s="162"/>
      <c r="O9" s="121"/>
      <c r="P9" s="167"/>
    </row>
    <row r="10" spans="1:16" s="106" customFormat="1" ht="51">
      <c r="A10" s="140">
        <v>2</v>
      </c>
      <c r="B10" s="140" t="s">
        <v>75</v>
      </c>
      <c r="C10" s="131" t="s">
        <v>419</v>
      </c>
      <c r="D10" s="131" t="s">
        <v>433</v>
      </c>
      <c r="E10" s="131" t="s">
        <v>715</v>
      </c>
      <c r="F10" s="132" t="s">
        <v>770</v>
      </c>
      <c r="G10" s="208" t="s">
        <v>831</v>
      </c>
      <c r="H10" s="208" t="s">
        <v>831</v>
      </c>
      <c r="I10" s="171"/>
      <c r="J10" s="162"/>
      <c r="K10" s="131"/>
      <c r="L10" s="162"/>
      <c r="M10" s="132"/>
      <c r="N10" s="132"/>
      <c r="O10" s="181"/>
      <c r="P10" s="167"/>
    </row>
    <row r="11" spans="1:16" s="106" customFormat="1" ht="44.25" customHeight="1">
      <c r="A11" s="140">
        <v>3</v>
      </c>
      <c r="B11" s="140" t="s">
        <v>75</v>
      </c>
      <c r="C11" s="135" t="s">
        <v>420</v>
      </c>
      <c r="D11" s="131" t="s">
        <v>432</v>
      </c>
      <c r="E11" s="131" t="s">
        <v>713</v>
      </c>
      <c r="F11" s="132" t="s">
        <v>770</v>
      </c>
      <c r="G11" s="208" t="s">
        <v>832</v>
      </c>
      <c r="H11" s="208" t="s">
        <v>830</v>
      </c>
      <c r="I11" s="171"/>
      <c r="J11" s="162"/>
      <c r="K11" s="172"/>
      <c r="L11" s="162"/>
      <c r="M11" s="132"/>
      <c r="N11" s="132"/>
      <c r="O11" s="181"/>
      <c r="P11" s="167"/>
    </row>
    <row r="12" spans="1:16" s="106" customFormat="1" ht="45" customHeight="1">
      <c r="A12" s="140">
        <v>4</v>
      </c>
      <c r="B12" s="140" t="s">
        <v>75</v>
      </c>
      <c r="C12" s="135" t="s">
        <v>421</v>
      </c>
      <c r="D12" s="131" t="s">
        <v>432</v>
      </c>
      <c r="E12" s="131" t="s">
        <v>714</v>
      </c>
      <c r="F12" s="131" t="s">
        <v>771</v>
      </c>
      <c r="G12" s="208" t="s">
        <v>832</v>
      </c>
      <c r="H12" s="208" t="s">
        <v>830</v>
      </c>
      <c r="I12" s="171"/>
      <c r="J12" s="162"/>
      <c r="K12" s="172"/>
      <c r="L12" s="162"/>
      <c r="M12" s="132"/>
      <c r="N12" s="132"/>
      <c r="O12" s="181"/>
      <c r="P12" s="167"/>
    </row>
    <row r="13" spans="1:16" s="106" customFormat="1" ht="55.5" customHeight="1">
      <c r="A13" s="140">
        <v>5</v>
      </c>
      <c r="B13" s="140" t="s">
        <v>75</v>
      </c>
      <c r="C13" s="135" t="s">
        <v>49</v>
      </c>
      <c r="D13" s="131" t="s">
        <v>432</v>
      </c>
      <c r="E13" s="131" t="s">
        <v>716</v>
      </c>
      <c r="F13" s="132" t="s">
        <v>772</v>
      </c>
      <c r="G13" s="208" t="s">
        <v>830</v>
      </c>
      <c r="H13" s="208" t="s">
        <v>830</v>
      </c>
      <c r="I13" s="171"/>
      <c r="J13" s="162"/>
      <c r="K13" s="131"/>
      <c r="L13" s="162"/>
      <c r="M13" s="132"/>
      <c r="N13" s="132"/>
      <c r="O13" s="181"/>
      <c r="P13" s="167"/>
    </row>
    <row r="14" spans="1:16" s="106" customFormat="1" ht="45" customHeight="1">
      <c r="A14" s="140">
        <v>6</v>
      </c>
      <c r="B14" s="140" t="s">
        <v>75</v>
      </c>
      <c r="C14" s="135" t="s">
        <v>422</v>
      </c>
      <c r="D14" s="131" t="s">
        <v>433</v>
      </c>
      <c r="E14" s="131" t="s">
        <v>448</v>
      </c>
      <c r="F14" s="132" t="s">
        <v>773</v>
      </c>
      <c r="G14" s="208" t="s">
        <v>833</v>
      </c>
      <c r="H14" s="209" t="s">
        <v>830</v>
      </c>
      <c r="I14" s="171"/>
      <c r="J14" s="162"/>
      <c r="K14" s="172"/>
      <c r="L14" s="162"/>
      <c r="M14" s="132"/>
      <c r="N14" s="132"/>
      <c r="O14" s="181"/>
      <c r="P14" s="167"/>
    </row>
    <row r="15" spans="1:16" s="106" customFormat="1" ht="51">
      <c r="A15" s="140">
        <v>7</v>
      </c>
      <c r="B15" s="140" t="s">
        <v>75</v>
      </c>
      <c r="C15" s="135" t="s">
        <v>447</v>
      </c>
      <c r="D15" s="131" t="s">
        <v>434</v>
      </c>
      <c r="E15" s="131" t="s">
        <v>717</v>
      </c>
      <c r="F15" s="132" t="s">
        <v>814</v>
      </c>
      <c r="G15" s="208" t="s">
        <v>578</v>
      </c>
      <c r="H15" s="209" t="s">
        <v>830</v>
      </c>
      <c r="I15" s="171"/>
      <c r="J15" s="162"/>
      <c r="K15" s="172"/>
      <c r="L15" s="162"/>
      <c r="M15" s="132"/>
      <c r="N15" s="132"/>
      <c r="O15" s="181"/>
      <c r="P15" s="167"/>
    </row>
    <row r="16" spans="1:16" s="106" customFormat="1" ht="38.25">
      <c r="A16" s="140">
        <v>8</v>
      </c>
      <c r="B16" s="140" t="s">
        <v>75</v>
      </c>
      <c r="C16" s="131" t="s">
        <v>52</v>
      </c>
      <c r="D16" s="131" t="s">
        <v>432</v>
      </c>
      <c r="E16" s="131" t="s">
        <v>721</v>
      </c>
      <c r="F16" s="132" t="s">
        <v>774</v>
      </c>
      <c r="G16" s="208" t="s">
        <v>579</v>
      </c>
      <c r="H16" s="209" t="s">
        <v>830</v>
      </c>
      <c r="I16" s="132"/>
      <c r="J16" s="162"/>
      <c r="K16" s="172"/>
      <c r="L16" s="162"/>
      <c r="M16" s="131"/>
      <c r="N16" s="131"/>
      <c r="O16" s="121"/>
      <c r="P16" s="167"/>
    </row>
    <row r="17" spans="1:16" s="106" customFormat="1" ht="38.25">
      <c r="A17" s="140">
        <v>9</v>
      </c>
      <c r="B17" s="140" t="s">
        <v>75</v>
      </c>
      <c r="C17" s="135" t="s">
        <v>53</v>
      </c>
      <c r="D17" s="131" t="s">
        <v>432</v>
      </c>
      <c r="E17" s="130" t="s">
        <v>718</v>
      </c>
      <c r="F17" s="132" t="s">
        <v>775</v>
      </c>
      <c r="G17" s="207" t="s">
        <v>830</v>
      </c>
      <c r="H17" s="209" t="s">
        <v>830</v>
      </c>
      <c r="I17" s="171"/>
      <c r="J17" s="162"/>
      <c r="K17" s="131"/>
      <c r="L17" s="162"/>
      <c r="M17" s="162"/>
      <c r="N17" s="162"/>
      <c r="O17" s="181"/>
      <c r="P17" s="167"/>
    </row>
    <row r="18" spans="1:16" s="106" customFormat="1" ht="76.5">
      <c r="A18" s="140">
        <v>10</v>
      </c>
      <c r="B18" s="140" t="s">
        <v>75</v>
      </c>
      <c r="C18" s="135" t="s">
        <v>402</v>
      </c>
      <c r="D18" s="131" t="s">
        <v>435</v>
      </c>
      <c r="E18" s="130" t="s">
        <v>719</v>
      </c>
      <c r="F18" s="132" t="s">
        <v>776</v>
      </c>
      <c r="G18" s="207" t="s">
        <v>834</v>
      </c>
      <c r="H18" s="209" t="s">
        <v>830</v>
      </c>
      <c r="I18" s="131"/>
      <c r="J18" s="132"/>
      <c r="K18" s="172"/>
      <c r="L18" s="162"/>
      <c r="M18" s="132"/>
      <c r="N18" s="132"/>
      <c r="O18" s="181"/>
      <c r="P18" s="167"/>
    </row>
    <row r="19" spans="1:16" s="106" customFormat="1" ht="38.25">
      <c r="A19" s="140">
        <v>11</v>
      </c>
      <c r="B19" s="140" t="s">
        <v>75</v>
      </c>
      <c r="C19" s="135" t="s">
        <v>414</v>
      </c>
      <c r="D19" s="131" t="s">
        <v>432</v>
      </c>
      <c r="E19" s="131" t="s">
        <v>720</v>
      </c>
      <c r="F19" s="162" t="s">
        <v>777</v>
      </c>
      <c r="G19" s="208" t="s">
        <v>835</v>
      </c>
      <c r="H19" s="209" t="s">
        <v>830</v>
      </c>
      <c r="I19" s="171"/>
      <c r="J19" s="162"/>
      <c r="K19" s="131"/>
      <c r="L19" s="162"/>
      <c r="M19" s="162"/>
      <c r="N19" s="162"/>
      <c r="O19" s="181"/>
      <c r="P19" s="167"/>
    </row>
    <row r="20" spans="1:16" s="106" customFormat="1" ht="25.5">
      <c r="A20" s="140">
        <v>12</v>
      </c>
      <c r="B20" s="140" t="s">
        <v>75</v>
      </c>
      <c r="C20" s="135" t="s">
        <v>66</v>
      </c>
      <c r="D20" s="131" t="s">
        <v>423</v>
      </c>
      <c r="E20" s="131" t="s">
        <v>720</v>
      </c>
      <c r="F20" s="162" t="s">
        <v>777</v>
      </c>
      <c r="G20" s="208" t="s">
        <v>581</v>
      </c>
      <c r="H20" s="209" t="s">
        <v>830</v>
      </c>
      <c r="I20" s="171"/>
      <c r="J20" s="162"/>
      <c r="K20" s="172"/>
      <c r="L20" s="162"/>
      <c r="M20" s="132"/>
      <c r="N20" s="132"/>
      <c r="O20" s="181"/>
      <c r="P20" s="167"/>
    </row>
    <row r="21" spans="1:16" s="106" customFormat="1" ht="38.25">
      <c r="A21" s="140">
        <v>13</v>
      </c>
      <c r="B21" s="140" t="s">
        <v>75</v>
      </c>
      <c r="C21" s="135" t="s">
        <v>67</v>
      </c>
      <c r="D21" s="131" t="s">
        <v>432</v>
      </c>
      <c r="E21" s="131" t="s">
        <v>721</v>
      </c>
      <c r="F21" s="162" t="s">
        <v>777</v>
      </c>
      <c r="G21" s="208" t="s">
        <v>579</v>
      </c>
      <c r="H21" s="209" t="s">
        <v>830</v>
      </c>
      <c r="I21" s="132"/>
      <c r="J21" s="132"/>
      <c r="K21" s="132"/>
      <c r="L21" s="162"/>
      <c r="M21" s="132"/>
      <c r="N21" s="132"/>
      <c r="O21" s="121"/>
      <c r="P21" s="167"/>
    </row>
    <row r="22" spans="1:16" s="106" customFormat="1" ht="38.25">
      <c r="A22" s="140">
        <v>14</v>
      </c>
      <c r="B22" s="140" t="s">
        <v>75</v>
      </c>
      <c r="C22" s="135" t="s">
        <v>68</v>
      </c>
      <c r="D22" s="131" t="s">
        <v>432</v>
      </c>
      <c r="E22" s="131" t="s">
        <v>722</v>
      </c>
      <c r="F22" s="162" t="s">
        <v>777</v>
      </c>
      <c r="G22" s="208" t="s">
        <v>582</v>
      </c>
      <c r="H22" s="209" t="s">
        <v>830</v>
      </c>
      <c r="I22" s="171"/>
      <c r="J22" s="171"/>
      <c r="K22" s="172"/>
      <c r="L22" s="162"/>
      <c r="M22" s="132"/>
      <c r="N22" s="132"/>
      <c r="O22" s="181"/>
      <c r="P22" s="167"/>
    </row>
    <row r="23" spans="1:16" s="128" customFormat="1" ht="38.25">
      <c r="A23" s="140">
        <v>15</v>
      </c>
      <c r="B23" s="140" t="s">
        <v>75</v>
      </c>
      <c r="C23" s="131" t="s">
        <v>54</v>
      </c>
      <c r="D23" s="86" t="s">
        <v>417</v>
      </c>
      <c r="E23" s="86" t="s">
        <v>417</v>
      </c>
      <c r="F23" s="132" t="s">
        <v>778</v>
      </c>
      <c r="G23" s="207" t="s">
        <v>583</v>
      </c>
      <c r="H23" s="209" t="s">
        <v>830</v>
      </c>
      <c r="I23" s="185"/>
      <c r="J23" s="162"/>
      <c r="K23" s="172"/>
      <c r="L23" s="162"/>
      <c r="M23" s="162"/>
      <c r="N23" s="162"/>
      <c r="O23" s="181"/>
      <c r="P23" s="167"/>
    </row>
    <row r="24" spans="1:16" s="106" customFormat="1" ht="12.75">
      <c r="A24" s="150"/>
      <c r="B24" s="150" t="s">
        <v>92</v>
      </c>
      <c r="C24" s="151" t="s">
        <v>81</v>
      </c>
      <c r="D24" s="150"/>
      <c r="E24" s="151"/>
      <c r="F24" s="152"/>
      <c r="G24" s="229"/>
      <c r="H24" s="217"/>
      <c r="I24" s="152"/>
      <c r="J24" s="152"/>
      <c r="K24" s="175"/>
      <c r="L24" s="176"/>
      <c r="M24" s="176"/>
      <c r="N24" s="176"/>
      <c r="O24" s="176"/>
      <c r="P24" s="176"/>
    </row>
    <row r="25" spans="1:16" s="106" customFormat="1" ht="255">
      <c r="A25" s="142">
        <v>16</v>
      </c>
      <c r="B25" s="140" t="s">
        <v>92</v>
      </c>
      <c r="C25" s="131" t="s">
        <v>82</v>
      </c>
      <c r="D25" s="132" t="s">
        <v>418</v>
      </c>
      <c r="E25" s="132" t="s">
        <v>723</v>
      </c>
      <c r="F25" s="164" t="s">
        <v>815</v>
      </c>
      <c r="G25" s="209" t="s">
        <v>836</v>
      </c>
      <c r="H25" s="209" t="s">
        <v>830</v>
      </c>
      <c r="I25" s="132"/>
      <c r="J25" s="131"/>
      <c r="K25" s="172"/>
      <c r="L25" s="132"/>
      <c r="M25" s="162"/>
      <c r="N25" s="132"/>
      <c r="O25" s="181"/>
      <c r="P25" s="167"/>
    </row>
    <row r="26" spans="1:16" s="106" customFormat="1" ht="140.25">
      <c r="A26" s="142">
        <v>17</v>
      </c>
      <c r="B26" s="140" t="s">
        <v>92</v>
      </c>
      <c r="C26" s="131" t="s">
        <v>84</v>
      </c>
      <c r="D26" s="131" t="s">
        <v>424</v>
      </c>
      <c r="E26" s="131" t="s">
        <v>697</v>
      </c>
      <c r="F26" s="132" t="s">
        <v>816</v>
      </c>
      <c r="G26" s="209" t="s">
        <v>837</v>
      </c>
      <c r="H26" s="209" t="s">
        <v>830</v>
      </c>
      <c r="I26" s="132"/>
      <c r="J26" s="132"/>
      <c r="K26" s="172"/>
      <c r="L26" s="162"/>
      <c r="M26" s="162"/>
      <c r="N26" s="132"/>
      <c r="O26" s="181"/>
      <c r="P26" s="167"/>
    </row>
    <row r="27" spans="1:16" s="106" customFormat="1" ht="51">
      <c r="A27" s="142">
        <v>18</v>
      </c>
      <c r="B27" s="140" t="s">
        <v>92</v>
      </c>
      <c r="C27" s="135" t="s">
        <v>86</v>
      </c>
      <c r="D27" s="131" t="s">
        <v>425</v>
      </c>
      <c r="E27" s="131" t="s">
        <v>724</v>
      </c>
      <c r="F27" s="132" t="s">
        <v>779</v>
      </c>
      <c r="G27" s="208" t="s">
        <v>425</v>
      </c>
      <c r="H27" s="209" t="s">
        <v>830</v>
      </c>
      <c r="I27" s="132"/>
      <c r="J27" s="131"/>
      <c r="K27" s="131"/>
      <c r="L27" s="162"/>
      <c r="M27" s="132"/>
      <c r="N27" s="132"/>
      <c r="O27" s="181"/>
      <c r="P27" s="167"/>
    </row>
    <row r="28" spans="1:16" s="128" customFormat="1" ht="87" customHeight="1">
      <c r="A28" s="142">
        <v>19</v>
      </c>
      <c r="B28" s="140" t="s">
        <v>92</v>
      </c>
      <c r="C28" s="135" t="s">
        <v>89</v>
      </c>
      <c r="D28" s="131" t="s">
        <v>426</v>
      </c>
      <c r="E28" s="131" t="s">
        <v>725</v>
      </c>
      <c r="F28" s="132" t="s">
        <v>819</v>
      </c>
      <c r="G28" s="208" t="s">
        <v>838</v>
      </c>
      <c r="H28" s="215" t="s">
        <v>830</v>
      </c>
      <c r="I28" s="131"/>
      <c r="J28" s="131"/>
      <c r="K28" s="172"/>
      <c r="L28" s="162"/>
      <c r="M28" s="162"/>
      <c r="N28" s="131"/>
      <c r="O28" s="181"/>
      <c r="P28" s="167"/>
    </row>
    <row r="29" spans="1:16" s="106" customFormat="1" ht="12.75">
      <c r="A29" s="151"/>
      <c r="B29" s="150" t="s">
        <v>94</v>
      </c>
      <c r="C29" s="151" t="s">
        <v>427</v>
      </c>
      <c r="D29" s="150"/>
      <c r="E29" s="151"/>
      <c r="F29" s="152"/>
      <c r="G29" s="229"/>
      <c r="H29" s="217"/>
      <c r="I29" s="152"/>
      <c r="J29" s="152"/>
      <c r="K29" s="175"/>
      <c r="L29" s="176"/>
      <c r="M29" s="176"/>
      <c r="N29" s="176"/>
      <c r="O29" s="176"/>
      <c r="P29" s="176"/>
    </row>
    <row r="30" spans="1:16" s="128" customFormat="1" ht="89.25">
      <c r="A30" s="142">
        <v>20</v>
      </c>
      <c r="B30" s="140" t="s">
        <v>94</v>
      </c>
      <c r="C30" s="131" t="s">
        <v>500</v>
      </c>
      <c r="D30" s="131" t="s">
        <v>497</v>
      </c>
      <c r="E30" s="130" t="s">
        <v>698</v>
      </c>
      <c r="F30" s="132" t="s">
        <v>820</v>
      </c>
      <c r="G30" s="207" t="s">
        <v>839</v>
      </c>
      <c r="H30" s="232" t="s">
        <v>840</v>
      </c>
      <c r="I30" s="131"/>
      <c r="J30" s="132"/>
      <c r="K30" s="132"/>
      <c r="L30" s="132"/>
      <c r="M30" s="132"/>
      <c r="N30" s="132"/>
      <c r="O30" s="181"/>
      <c r="P30" s="167"/>
    </row>
    <row r="31" spans="1:16" s="106" customFormat="1" ht="12.75">
      <c r="A31" s="156"/>
      <c r="B31" s="157" t="s">
        <v>94</v>
      </c>
      <c r="C31" s="158" t="s">
        <v>407</v>
      </c>
      <c r="D31" s="156"/>
      <c r="E31" s="156"/>
      <c r="F31" s="156"/>
      <c r="G31" s="219"/>
      <c r="H31" s="219"/>
      <c r="I31" s="156"/>
      <c r="J31" s="156"/>
      <c r="K31" s="160"/>
      <c r="L31" s="187"/>
      <c r="M31" s="187"/>
      <c r="N31" s="178"/>
      <c r="O31" s="178"/>
      <c r="P31" s="178"/>
    </row>
    <row r="32" spans="1:15" s="106" customFormat="1" ht="171" customHeight="1">
      <c r="A32" s="142">
        <v>21</v>
      </c>
      <c r="B32" s="140" t="s">
        <v>94</v>
      </c>
      <c r="C32" s="131" t="s">
        <v>95</v>
      </c>
      <c r="D32" s="131" t="s">
        <v>436</v>
      </c>
      <c r="E32" s="130" t="s">
        <v>699</v>
      </c>
      <c r="F32" s="132" t="s">
        <v>822</v>
      </c>
      <c r="G32" s="207" t="s">
        <v>588</v>
      </c>
      <c r="H32" s="233" t="s">
        <v>588</v>
      </c>
      <c r="I32" s="131"/>
      <c r="J32" s="132"/>
      <c r="K32" s="131"/>
      <c r="L32" s="131"/>
      <c r="M32" s="131"/>
      <c r="N32" s="132"/>
      <c r="O32" s="186"/>
    </row>
    <row r="33" spans="1:16" s="106" customFormat="1" ht="63.75">
      <c r="A33" s="142">
        <v>22</v>
      </c>
      <c r="B33" s="140" t="s">
        <v>94</v>
      </c>
      <c r="C33" s="131" t="s">
        <v>97</v>
      </c>
      <c r="D33" s="131" t="s">
        <v>437</v>
      </c>
      <c r="E33" s="130" t="s">
        <v>726</v>
      </c>
      <c r="F33" s="132" t="s">
        <v>821</v>
      </c>
      <c r="G33" s="207" t="s">
        <v>589</v>
      </c>
      <c r="H33" s="231" t="s">
        <v>841</v>
      </c>
      <c r="I33" s="162"/>
      <c r="J33" s="132"/>
      <c r="K33" s="132"/>
      <c r="L33" s="162"/>
      <c r="M33" s="162"/>
      <c r="N33" s="162"/>
      <c r="O33" s="181"/>
      <c r="P33" s="167"/>
    </row>
    <row r="34" spans="1:16" s="106" customFormat="1" ht="134.25" customHeight="1">
      <c r="A34" s="142">
        <v>23</v>
      </c>
      <c r="B34" s="140" t="s">
        <v>94</v>
      </c>
      <c r="C34" s="131" t="s">
        <v>99</v>
      </c>
      <c r="D34" s="131" t="s">
        <v>445</v>
      </c>
      <c r="E34" s="132" t="s">
        <v>728</v>
      </c>
      <c r="F34" s="132" t="s">
        <v>780</v>
      </c>
      <c r="G34" s="209" t="s">
        <v>842</v>
      </c>
      <c r="H34" s="233" t="s">
        <v>843</v>
      </c>
      <c r="I34" s="132"/>
      <c r="J34" s="131"/>
      <c r="K34" s="131"/>
      <c r="L34" s="131"/>
      <c r="M34" s="131"/>
      <c r="N34" s="131"/>
      <c r="O34" s="181"/>
      <c r="P34" s="167"/>
    </row>
    <row r="35" spans="1:189" s="168" customFormat="1" ht="97.5" customHeight="1">
      <c r="A35" s="142">
        <v>24</v>
      </c>
      <c r="B35" s="140" t="s">
        <v>94</v>
      </c>
      <c r="C35" s="131" t="s">
        <v>102</v>
      </c>
      <c r="D35" s="131" t="s">
        <v>446</v>
      </c>
      <c r="E35" s="131" t="s">
        <v>700</v>
      </c>
      <c r="F35" s="132" t="s">
        <v>781</v>
      </c>
      <c r="G35" s="208" t="s">
        <v>844</v>
      </c>
      <c r="H35" s="231" t="s">
        <v>591</v>
      </c>
      <c r="I35" s="171"/>
      <c r="J35" s="171"/>
      <c r="K35" s="172"/>
      <c r="L35" s="162"/>
      <c r="M35" s="132"/>
      <c r="N35" s="132"/>
      <c r="O35" s="181"/>
      <c r="P35" s="16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344.25">
      <c r="A36" s="142">
        <v>25</v>
      </c>
      <c r="B36" s="140" t="s">
        <v>94</v>
      </c>
      <c r="C36" s="131" t="s">
        <v>104</v>
      </c>
      <c r="D36" s="131" t="s">
        <v>452</v>
      </c>
      <c r="E36" s="86" t="s">
        <v>727</v>
      </c>
      <c r="F36" s="132" t="s">
        <v>781</v>
      </c>
      <c r="G36" s="239" t="s">
        <v>845</v>
      </c>
      <c r="H36" s="240" t="s">
        <v>846</v>
      </c>
      <c r="I36" s="171"/>
      <c r="J36" s="171"/>
      <c r="K36" s="172"/>
      <c r="L36" s="182"/>
      <c r="M36" s="132"/>
      <c r="N36" s="132"/>
      <c r="O36" s="183"/>
      <c r="P36" s="166"/>
    </row>
    <row r="37" spans="1:16" s="106" customFormat="1" ht="102">
      <c r="A37" s="142">
        <v>26</v>
      </c>
      <c r="B37" s="140" t="s">
        <v>94</v>
      </c>
      <c r="C37" s="131" t="s">
        <v>106</v>
      </c>
      <c r="D37" s="131" t="s">
        <v>430</v>
      </c>
      <c r="E37" s="130" t="s">
        <v>701</v>
      </c>
      <c r="F37" s="132" t="s">
        <v>782</v>
      </c>
      <c r="G37" s="207" t="s">
        <v>623</v>
      </c>
      <c r="H37" s="234" t="s">
        <v>847</v>
      </c>
      <c r="I37" s="147"/>
      <c r="J37" s="147"/>
      <c r="K37" s="131"/>
      <c r="L37" s="132"/>
      <c r="M37" s="132"/>
      <c r="N37" s="132"/>
      <c r="O37" s="162"/>
      <c r="P37" s="167"/>
    </row>
    <row r="38" spans="1:16" s="106" customFormat="1" ht="255">
      <c r="A38" s="142">
        <v>27</v>
      </c>
      <c r="B38" s="140" t="s">
        <v>94</v>
      </c>
      <c r="C38" s="131" t="s">
        <v>109</v>
      </c>
      <c r="D38" s="131" t="s">
        <v>431</v>
      </c>
      <c r="E38" s="86" t="s">
        <v>383</v>
      </c>
      <c r="F38" s="147" t="s">
        <v>783</v>
      </c>
      <c r="G38" s="207" t="s">
        <v>593</v>
      </c>
      <c r="H38" s="209" t="s">
        <v>848</v>
      </c>
      <c r="I38" s="143"/>
      <c r="J38" s="143"/>
      <c r="K38" s="172"/>
      <c r="L38" s="126"/>
      <c r="M38" s="126"/>
      <c r="N38" s="126"/>
      <c r="O38" s="162"/>
      <c r="P38" s="167"/>
    </row>
    <row r="39" spans="1:16" s="106" customFormat="1" ht="63.75">
      <c r="A39" s="142">
        <v>28</v>
      </c>
      <c r="B39" s="140" t="s">
        <v>94</v>
      </c>
      <c r="C39" s="131" t="s">
        <v>111</v>
      </c>
      <c r="D39" s="131" t="s">
        <v>112</v>
      </c>
      <c r="E39" s="130" t="s">
        <v>383</v>
      </c>
      <c r="F39" s="147" t="s">
        <v>783</v>
      </c>
      <c r="G39" s="207" t="s">
        <v>849</v>
      </c>
      <c r="H39" s="234" t="s">
        <v>850</v>
      </c>
      <c r="I39" s="147"/>
      <c r="J39" s="132"/>
      <c r="K39" s="131"/>
      <c r="L39" s="132"/>
      <c r="M39" s="132"/>
      <c r="N39" s="131"/>
      <c r="O39" s="132"/>
      <c r="P39" s="185"/>
    </row>
    <row r="40" spans="1:16" s="106" customFormat="1" ht="76.5">
      <c r="A40" s="142">
        <v>29</v>
      </c>
      <c r="B40" s="140" t="s">
        <v>94</v>
      </c>
      <c r="C40" s="131" t="s">
        <v>113</v>
      </c>
      <c r="D40" s="131" t="s">
        <v>441</v>
      </c>
      <c r="E40" s="137" t="s">
        <v>705</v>
      </c>
      <c r="F40" s="147" t="s">
        <v>783</v>
      </c>
      <c r="G40" s="211" t="s">
        <v>595</v>
      </c>
      <c r="H40" s="232" t="s">
        <v>71</v>
      </c>
      <c r="I40" s="132"/>
      <c r="J40" s="186"/>
      <c r="K40" s="172"/>
      <c r="L40" s="162"/>
      <c r="M40" s="162"/>
      <c r="N40" s="126"/>
      <c r="O40" s="121"/>
      <c r="P40" s="167"/>
    </row>
    <row r="41" spans="1:16" s="106" customFormat="1" ht="89.25">
      <c r="A41" s="142">
        <v>30</v>
      </c>
      <c r="B41" s="140" t="s">
        <v>94</v>
      </c>
      <c r="C41" s="131" t="s">
        <v>115</v>
      </c>
      <c r="D41" s="131" t="s">
        <v>438</v>
      </c>
      <c r="E41" s="137" t="s">
        <v>729</v>
      </c>
      <c r="F41" s="147" t="s">
        <v>783</v>
      </c>
      <c r="G41" s="211" t="s">
        <v>596</v>
      </c>
      <c r="H41" s="234" t="s">
        <v>851</v>
      </c>
      <c r="I41" s="131"/>
      <c r="J41" s="132"/>
      <c r="K41" s="172"/>
      <c r="L41" s="131"/>
      <c r="M41" s="162"/>
      <c r="N41" s="132"/>
      <c r="O41" s="181"/>
      <c r="P41" s="167"/>
    </row>
    <row r="42" spans="1:16" s="106" customFormat="1" ht="76.5">
      <c r="A42" s="142">
        <v>31</v>
      </c>
      <c r="B42" s="140" t="s">
        <v>94</v>
      </c>
      <c r="C42" s="131" t="s">
        <v>117</v>
      </c>
      <c r="D42" s="131" t="s">
        <v>439</v>
      </c>
      <c r="E42" s="137" t="s">
        <v>11</v>
      </c>
      <c r="F42" s="147" t="s">
        <v>783</v>
      </c>
      <c r="G42" s="211" t="s">
        <v>852</v>
      </c>
      <c r="H42" s="215" t="s">
        <v>71</v>
      </c>
      <c r="I42" s="143"/>
      <c r="J42" s="143"/>
      <c r="K42" s="131"/>
      <c r="L42" s="162"/>
      <c r="M42" s="132"/>
      <c r="N42" s="132"/>
      <c r="O42" s="181"/>
      <c r="P42" s="167"/>
    </row>
    <row r="43" spans="1:16" s="106" customFormat="1" ht="38.25">
      <c r="A43" s="142">
        <v>32</v>
      </c>
      <c r="B43" s="140" t="s">
        <v>94</v>
      </c>
      <c r="C43" s="131" t="s">
        <v>119</v>
      </c>
      <c r="D43" s="131" t="s">
        <v>120</v>
      </c>
      <c r="E43" s="137" t="s">
        <v>11</v>
      </c>
      <c r="F43" s="147" t="s">
        <v>783</v>
      </c>
      <c r="G43" s="211" t="s">
        <v>852</v>
      </c>
      <c r="H43" s="215" t="s">
        <v>71</v>
      </c>
      <c r="I43" s="143"/>
      <c r="J43" s="143"/>
      <c r="K43" s="131"/>
      <c r="L43" s="162"/>
      <c r="M43" s="132"/>
      <c r="N43" s="132"/>
      <c r="O43" s="181"/>
      <c r="P43" s="167"/>
    </row>
    <row r="44" spans="1:16" s="106" customFormat="1" ht="127.5">
      <c r="A44" s="142">
        <v>33</v>
      </c>
      <c r="B44" s="140" t="s">
        <v>94</v>
      </c>
      <c r="C44" s="131" t="s">
        <v>121</v>
      </c>
      <c r="D44" s="131" t="s">
        <v>440</v>
      </c>
      <c r="E44" s="137" t="s">
        <v>703</v>
      </c>
      <c r="F44" s="147" t="s">
        <v>783</v>
      </c>
      <c r="G44" s="211" t="s">
        <v>71</v>
      </c>
      <c r="H44" s="215" t="s">
        <v>71</v>
      </c>
      <c r="I44" s="143"/>
      <c r="J44" s="143"/>
      <c r="K44" s="131"/>
      <c r="L44" s="162"/>
      <c r="M44" s="132"/>
      <c r="N44" s="132"/>
      <c r="O44" s="181"/>
      <c r="P44" s="167"/>
    </row>
    <row r="45" spans="1:16" s="128" customFormat="1" ht="76.5">
      <c r="A45" s="142">
        <v>34</v>
      </c>
      <c r="B45" s="140" t="s">
        <v>94</v>
      </c>
      <c r="C45" s="131" t="s">
        <v>123</v>
      </c>
      <c r="D45" s="131" t="s">
        <v>214</v>
      </c>
      <c r="E45" s="137" t="s">
        <v>704</v>
      </c>
      <c r="F45" s="147" t="s">
        <v>783</v>
      </c>
      <c r="G45" s="208" t="s">
        <v>853</v>
      </c>
      <c r="H45" s="234" t="s">
        <v>854</v>
      </c>
      <c r="I45" s="143"/>
      <c r="J45" s="143"/>
      <c r="K45" s="131"/>
      <c r="L45" s="162"/>
      <c r="M45" s="137"/>
      <c r="N45" s="137"/>
      <c r="O45" s="181"/>
      <c r="P45" s="167"/>
    </row>
    <row r="46" spans="1:16" s="106" customFormat="1" ht="12.75">
      <c r="A46" s="156"/>
      <c r="B46" s="157" t="s">
        <v>94</v>
      </c>
      <c r="C46" s="158" t="s">
        <v>443</v>
      </c>
      <c r="D46" s="156"/>
      <c r="E46" s="156"/>
      <c r="F46" s="156"/>
      <c r="G46" s="219"/>
      <c r="H46" s="219"/>
      <c r="I46" s="156"/>
      <c r="J46" s="156"/>
      <c r="K46" s="177"/>
      <c r="L46" s="178"/>
      <c r="M46" s="178"/>
      <c r="N46" s="178"/>
      <c r="O46" s="178"/>
      <c r="P46" s="178"/>
    </row>
    <row r="47" spans="1:16" s="106" customFormat="1" ht="76.5">
      <c r="A47" s="142">
        <v>35</v>
      </c>
      <c r="B47" s="144" t="s">
        <v>94</v>
      </c>
      <c r="C47" s="132" t="s">
        <v>459</v>
      </c>
      <c r="D47" s="132" t="s">
        <v>461</v>
      </c>
      <c r="E47" s="131" t="s">
        <v>730</v>
      </c>
      <c r="F47" s="132" t="s">
        <v>808</v>
      </c>
      <c r="G47" s="208" t="s">
        <v>71</v>
      </c>
      <c r="H47" s="213" t="s">
        <v>71</v>
      </c>
      <c r="I47" s="143"/>
      <c r="J47" s="143"/>
      <c r="K47" s="131"/>
      <c r="L47" s="162"/>
      <c r="M47" s="132"/>
      <c r="N47" s="132"/>
      <c r="O47" s="181"/>
      <c r="P47" s="167"/>
    </row>
    <row r="48" spans="1:16" s="106" customFormat="1" ht="111" customHeight="1">
      <c r="A48" s="142">
        <v>36</v>
      </c>
      <c r="B48" s="144" t="s">
        <v>94</v>
      </c>
      <c r="C48" s="132" t="s">
        <v>444</v>
      </c>
      <c r="D48" s="132" t="s">
        <v>460</v>
      </c>
      <c r="E48" s="131" t="s">
        <v>706</v>
      </c>
      <c r="F48" s="147" t="s">
        <v>784</v>
      </c>
      <c r="G48" s="208" t="s">
        <v>830</v>
      </c>
      <c r="H48" s="233" t="s">
        <v>830</v>
      </c>
      <c r="I48" s="143"/>
      <c r="J48" s="143"/>
      <c r="K48" s="172"/>
      <c r="L48" s="162"/>
      <c r="M48" s="132"/>
      <c r="N48" s="132"/>
      <c r="O48" s="181"/>
      <c r="P48" s="167"/>
    </row>
    <row r="49" spans="1:15" s="106" customFormat="1" ht="102">
      <c r="A49" s="142" t="s">
        <v>707</v>
      </c>
      <c r="B49" s="144" t="s">
        <v>94</v>
      </c>
      <c r="C49" s="132" t="s">
        <v>708</v>
      </c>
      <c r="D49" s="132" t="s">
        <v>709</v>
      </c>
      <c r="E49" s="131" t="s">
        <v>731</v>
      </c>
      <c r="F49" s="147" t="s">
        <v>784</v>
      </c>
      <c r="G49" s="235" t="s">
        <v>830</v>
      </c>
      <c r="H49" s="209" t="s">
        <v>830</v>
      </c>
      <c r="I49" s="143"/>
      <c r="J49" s="143"/>
      <c r="K49" s="124"/>
      <c r="L49" s="162"/>
      <c r="M49" s="162"/>
      <c r="N49" s="162"/>
      <c r="O49" s="121"/>
    </row>
    <row r="50" spans="1:16" s="106" customFormat="1" ht="102">
      <c r="A50" s="142">
        <v>37</v>
      </c>
      <c r="B50" s="144" t="s">
        <v>94</v>
      </c>
      <c r="C50" s="132" t="s">
        <v>406</v>
      </c>
      <c r="D50" s="132" t="s">
        <v>71</v>
      </c>
      <c r="E50" s="131" t="s">
        <v>732</v>
      </c>
      <c r="F50" s="131" t="s">
        <v>785</v>
      </c>
      <c r="G50" s="208" t="s">
        <v>855</v>
      </c>
      <c r="H50" s="209" t="s">
        <v>856</v>
      </c>
      <c r="I50" s="143"/>
      <c r="J50" s="143"/>
      <c r="K50" s="172"/>
      <c r="L50" s="162"/>
      <c r="M50" s="132"/>
      <c r="N50" s="132"/>
      <c r="O50" s="181"/>
      <c r="P50" s="167"/>
    </row>
    <row r="51" spans="1:16" s="128" customFormat="1" ht="89.25">
      <c r="A51" s="142">
        <v>38</v>
      </c>
      <c r="B51" s="144" t="s">
        <v>94</v>
      </c>
      <c r="C51" s="132" t="s">
        <v>499</v>
      </c>
      <c r="D51" s="132" t="s">
        <v>71</v>
      </c>
      <c r="E51" s="145" t="s">
        <v>710</v>
      </c>
      <c r="F51" s="147" t="s">
        <v>784</v>
      </c>
      <c r="G51" s="214" t="s">
        <v>830</v>
      </c>
      <c r="H51" s="236" t="s">
        <v>830</v>
      </c>
      <c r="I51" s="143"/>
      <c r="J51" s="143"/>
      <c r="K51" s="131"/>
      <c r="L51" s="126"/>
      <c r="M51" s="162"/>
      <c r="N51" s="126"/>
      <c r="O51" s="181"/>
      <c r="P51" s="167"/>
    </row>
    <row r="52" spans="1:16" s="106" customFormat="1" ht="12.75">
      <c r="A52" s="150"/>
      <c r="B52" s="150" t="s">
        <v>184</v>
      </c>
      <c r="C52" s="151" t="s">
        <v>183</v>
      </c>
      <c r="D52" s="150"/>
      <c r="E52" s="151"/>
      <c r="F52" s="152"/>
      <c r="G52" s="229"/>
      <c r="H52" s="217"/>
      <c r="I52" s="152"/>
      <c r="J52" s="152"/>
      <c r="K52" s="175"/>
      <c r="L52" s="176"/>
      <c r="M52" s="176"/>
      <c r="N52" s="176"/>
      <c r="O52" s="176"/>
      <c r="P52" s="176"/>
    </row>
    <row r="53" spans="1:16" s="106" customFormat="1" ht="25.5">
      <c r="A53" s="160"/>
      <c r="B53" s="154" t="s">
        <v>184</v>
      </c>
      <c r="C53" s="159" t="s">
        <v>213</v>
      </c>
      <c r="D53" s="160"/>
      <c r="E53" s="160"/>
      <c r="F53" s="156"/>
      <c r="G53" s="220"/>
      <c r="H53" s="219"/>
      <c r="I53" s="156"/>
      <c r="J53" s="156"/>
      <c r="K53" s="177"/>
      <c r="L53" s="178"/>
      <c r="M53" s="178"/>
      <c r="N53" s="178"/>
      <c r="O53" s="178"/>
      <c r="P53" s="178"/>
    </row>
    <row r="54" spans="1:16" s="106" customFormat="1" ht="90" customHeight="1">
      <c r="A54" s="142">
        <v>39</v>
      </c>
      <c r="B54" s="142" t="s">
        <v>184</v>
      </c>
      <c r="C54" s="133" t="s">
        <v>404</v>
      </c>
      <c r="D54" s="131" t="s">
        <v>475</v>
      </c>
      <c r="E54" s="131" t="s">
        <v>733</v>
      </c>
      <c r="F54" s="132" t="s">
        <v>823</v>
      </c>
      <c r="G54" s="208" t="s">
        <v>857</v>
      </c>
      <c r="H54" s="233" t="s">
        <v>830</v>
      </c>
      <c r="I54" s="147"/>
      <c r="J54" s="143"/>
      <c r="K54" s="172"/>
      <c r="L54" s="162"/>
      <c r="M54" s="147"/>
      <c r="N54" s="147"/>
      <c r="O54" s="181"/>
      <c r="P54" s="167"/>
    </row>
    <row r="55" spans="1:16" s="106" customFormat="1" ht="12.75">
      <c r="A55" s="153"/>
      <c r="B55" s="154" t="s">
        <v>184</v>
      </c>
      <c r="C55" s="159" t="s">
        <v>205</v>
      </c>
      <c r="D55" s="153"/>
      <c r="E55" s="153"/>
      <c r="F55" s="156"/>
      <c r="G55" s="218"/>
      <c r="H55" s="219"/>
      <c r="I55" s="156"/>
      <c r="J55" s="156"/>
      <c r="K55" s="177"/>
      <c r="L55" s="178"/>
      <c r="M55" s="178"/>
      <c r="N55" s="178"/>
      <c r="O55" s="178"/>
      <c r="P55" s="178"/>
    </row>
    <row r="56" spans="1:16" s="106" customFormat="1" ht="89.25">
      <c r="A56" s="142">
        <v>40</v>
      </c>
      <c r="B56" s="142" t="s">
        <v>184</v>
      </c>
      <c r="C56" s="131" t="s">
        <v>473</v>
      </c>
      <c r="D56" s="131"/>
      <c r="E56" s="163" t="s">
        <v>734</v>
      </c>
      <c r="F56" s="132" t="s">
        <v>786</v>
      </c>
      <c r="G56" s="222" t="s">
        <v>599</v>
      </c>
      <c r="H56" s="233" t="s">
        <v>830</v>
      </c>
      <c r="I56" s="147"/>
      <c r="J56" s="145"/>
      <c r="K56" s="132"/>
      <c r="L56" s="132"/>
      <c r="M56" s="147"/>
      <c r="N56" s="147"/>
      <c r="O56" s="121"/>
      <c r="P56" s="167"/>
    </row>
    <row r="57" spans="1:16" s="106" customFormat="1" ht="165.75">
      <c r="A57" s="142">
        <v>41</v>
      </c>
      <c r="B57" s="142" t="s">
        <v>184</v>
      </c>
      <c r="C57" s="131" t="s">
        <v>125</v>
      </c>
      <c r="D57" s="131" t="s">
        <v>464</v>
      </c>
      <c r="E57" s="163" t="s">
        <v>735</v>
      </c>
      <c r="F57" s="132" t="s">
        <v>786</v>
      </c>
      <c r="G57" s="222" t="s">
        <v>600</v>
      </c>
      <c r="H57" s="231" t="s">
        <v>830</v>
      </c>
      <c r="I57" s="164"/>
      <c r="J57" s="145"/>
      <c r="K57" s="132"/>
      <c r="L57" s="162"/>
      <c r="M57" s="147"/>
      <c r="N57" s="147"/>
      <c r="O57" s="121"/>
      <c r="P57" s="167"/>
    </row>
    <row r="58" spans="1:16" s="106" customFormat="1" ht="102">
      <c r="A58" s="142">
        <v>42</v>
      </c>
      <c r="B58" s="142" t="s">
        <v>184</v>
      </c>
      <c r="C58" s="131" t="s">
        <v>126</v>
      </c>
      <c r="D58" s="131" t="s">
        <v>465</v>
      </c>
      <c r="E58" s="163" t="s">
        <v>736</v>
      </c>
      <c r="F58" s="132" t="s">
        <v>786</v>
      </c>
      <c r="G58" s="222" t="s">
        <v>601</v>
      </c>
      <c r="H58" s="233" t="s">
        <v>830</v>
      </c>
      <c r="I58" s="132"/>
      <c r="J58" s="132"/>
      <c r="K58" s="172"/>
      <c r="L58" s="162"/>
      <c r="M58" s="147"/>
      <c r="N58" s="147"/>
      <c r="O58" s="181"/>
      <c r="P58" s="167"/>
    </row>
    <row r="59" spans="1:16" s="106" customFormat="1" ht="12.75">
      <c r="A59" s="142">
        <v>43</v>
      </c>
      <c r="B59" s="142" t="s">
        <v>184</v>
      </c>
      <c r="C59" s="131" t="s">
        <v>128</v>
      </c>
      <c r="D59" s="131"/>
      <c r="E59" s="145"/>
      <c r="F59" s="162"/>
      <c r="G59" s="214" t="s">
        <v>71</v>
      </c>
      <c r="H59" s="231" t="s">
        <v>830</v>
      </c>
      <c r="I59" s="143"/>
      <c r="J59" s="143"/>
      <c r="K59" s="131"/>
      <c r="L59" s="126"/>
      <c r="M59" s="126"/>
      <c r="N59" s="126"/>
      <c r="O59" s="181"/>
      <c r="P59" s="167"/>
    </row>
    <row r="60" spans="1:16" s="106" customFormat="1" ht="63.75">
      <c r="A60" s="142" t="s">
        <v>173</v>
      </c>
      <c r="B60" s="142" t="s">
        <v>184</v>
      </c>
      <c r="C60" s="131" t="s">
        <v>129</v>
      </c>
      <c r="D60" s="131" t="s">
        <v>215</v>
      </c>
      <c r="E60" s="145" t="s">
        <v>383</v>
      </c>
      <c r="F60" s="132" t="s">
        <v>787</v>
      </c>
      <c r="G60" s="214" t="s">
        <v>830</v>
      </c>
      <c r="H60" s="233" t="s">
        <v>830</v>
      </c>
      <c r="I60" s="132"/>
      <c r="J60" s="143"/>
      <c r="K60" s="131"/>
      <c r="L60" s="162"/>
      <c r="M60" s="147"/>
      <c r="N60" s="147"/>
      <c r="O60" s="181"/>
      <c r="P60" s="167"/>
    </row>
    <row r="61" spans="1:16" s="106" customFormat="1" ht="89.25">
      <c r="A61" s="142" t="s">
        <v>174</v>
      </c>
      <c r="B61" s="142" t="s">
        <v>184</v>
      </c>
      <c r="C61" s="131" t="s">
        <v>131</v>
      </c>
      <c r="D61" s="131" t="s">
        <v>477</v>
      </c>
      <c r="E61" s="145" t="s">
        <v>711</v>
      </c>
      <c r="F61" s="132" t="s">
        <v>788</v>
      </c>
      <c r="G61" s="214" t="s">
        <v>625</v>
      </c>
      <c r="H61" s="231" t="s">
        <v>830</v>
      </c>
      <c r="I61" s="143"/>
      <c r="J61" s="143"/>
      <c r="K61" s="172"/>
      <c r="L61" s="162"/>
      <c r="M61" s="147"/>
      <c r="N61" s="147"/>
      <c r="O61" s="181"/>
      <c r="P61" s="167"/>
    </row>
    <row r="62" spans="1:16" s="106" customFormat="1" ht="120" customHeight="1">
      <c r="A62" s="142" t="s">
        <v>175</v>
      </c>
      <c r="B62" s="142" t="s">
        <v>184</v>
      </c>
      <c r="C62" s="131" t="s">
        <v>133</v>
      </c>
      <c r="D62" s="131" t="s">
        <v>523</v>
      </c>
      <c r="E62" s="131" t="s">
        <v>737</v>
      </c>
      <c r="F62" s="132" t="s">
        <v>789</v>
      </c>
      <c r="G62" s="208" t="s">
        <v>858</v>
      </c>
      <c r="H62" s="233" t="s">
        <v>830</v>
      </c>
      <c r="I62" s="171"/>
      <c r="J62" s="143"/>
      <c r="K62" s="131"/>
      <c r="L62" s="162"/>
      <c r="M62" s="162"/>
      <c r="N62" s="162"/>
      <c r="O62" s="181"/>
      <c r="P62" s="167"/>
    </row>
    <row r="63" spans="1:16" s="106" customFormat="1" ht="38.25">
      <c r="A63" s="142" t="s">
        <v>517</v>
      </c>
      <c r="B63" s="142" t="s">
        <v>184</v>
      </c>
      <c r="C63" s="131" t="s">
        <v>134</v>
      </c>
      <c r="D63" s="131" t="s">
        <v>216</v>
      </c>
      <c r="E63" s="132" t="s">
        <v>738</v>
      </c>
      <c r="F63" s="132" t="s">
        <v>790</v>
      </c>
      <c r="G63" s="209" t="s">
        <v>602</v>
      </c>
      <c r="H63" s="231" t="s">
        <v>830</v>
      </c>
      <c r="I63" s="143"/>
      <c r="J63" s="143"/>
      <c r="K63" s="172"/>
      <c r="L63" s="162"/>
      <c r="M63" s="162"/>
      <c r="N63" s="162"/>
      <c r="O63" s="181"/>
      <c r="P63" s="167"/>
    </row>
    <row r="64" spans="1:16" s="106" customFormat="1" ht="201" customHeight="1">
      <c r="A64" s="142" t="s">
        <v>518</v>
      </c>
      <c r="B64" s="142" t="s">
        <v>184</v>
      </c>
      <c r="C64" s="131" t="s">
        <v>136</v>
      </c>
      <c r="D64" s="131" t="s">
        <v>212</v>
      </c>
      <c r="E64" s="132" t="s">
        <v>739</v>
      </c>
      <c r="F64" s="132" t="s">
        <v>791</v>
      </c>
      <c r="G64" s="209" t="s">
        <v>603</v>
      </c>
      <c r="H64" s="233" t="s">
        <v>830</v>
      </c>
      <c r="I64" s="132"/>
      <c r="J64" s="132"/>
      <c r="K64" s="132"/>
      <c r="L64" s="162"/>
      <c r="M64" s="132"/>
      <c r="N64" s="132"/>
      <c r="O64" s="181"/>
      <c r="P64" s="167"/>
    </row>
    <row r="65" spans="1:16" s="106" customFormat="1" ht="89.25">
      <c r="A65" s="142" t="s">
        <v>519</v>
      </c>
      <c r="B65" s="142" t="s">
        <v>184</v>
      </c>
      <c r="C65" s="131" t="s">
        <v>137</v>
      </c>
      <c r="D65" s="131" t="s">
        <v>217</v>
      </c>
      <c r="E65" s="132" t="s">
        <v>740</v>
      </c>
      <c r="F65" s="132" t="s">
        <v>792</v>
      </c>
      <c r="G65" s="209" t="s">
        <v>830</v>
      </c>
      <c r="H65" s="231" t="s">
        <v>830</v>
      </c>
      <c r="I65" s="132"/>
      <c r="J65" s="132"/>
      <c r="K65" s="172"/>
      <c r="L65" s="162"/>
      <c r="M65" s="132"/>
      <c r="N65" s="132"/>
      <c r="O65" s="181"/>
      <c r="P65" s="167"/>
    </row>
    <row r="66" spans="1:16" s="106" customFormat="1" ht="184.5" customHeight="1">
      <c r="A66" s="142" t="s">
        <v>520</v>
      </c>
      <c r="B66" s="142" t="s">
        <v>184</v>
      </c>
      <c r="C66" s="131" t="s">
        <v>138</v>
      </c>
      <c r="D66" s="136" t="s">
        <v>189</v>
      </c>
      <c r="E66" s="132" t="s">
        <v>741</v>
      </c>
      <c r="F66" s="132" t="s">
        <v>793</v>
      </c>
      <c r="G66" s="209" t="s">
        <v>859</v>
      </c>
      <c r="H66" s="233" t="s">
        <v>830</v>
      </c>
      <c r="I66" s="132"/>
      <c r="J66" s="145"/>
      <c r="K66" s="132"/>
      <c r="L66" s="132"/>
      <c r="M66" s="132"/>
      <c r="N66" s="132"/>
      <c r="O66" s="121"/>
      <c r="P66" s="167"/>
    </row>
    <row r="67" spans="1:16" s="106" customFormat="1" ht="60" customHeight="1">
      <c r="A67" s="142" t="s">
        <v>521</v>
      </c>
      <c r="B67" s="142" t="s">
        <v>184</v>
      </c>
      <c r="C67" s="131" t="s">
        <v>228</v>
      </c>
      <c r="D67" s="131" t="s">
        <v>320</v>
      </c>
      <c r="E67" s="131" t="s">
        <v>742</v>
      </c>
      <c r="F67" s="132" t="s">
        <v>777</v>
      </c>
      <c r="G67" s="208" t="s">
        <v>605</v>
      </c>
      <c r="H67" s="231" t="s">
        <v>830</v>
      </c>
      <c r="I67" s="132"/>
      <c r="J67" s="143"/>
      <c r="K67" s="172"/>
      <c r="L67" s="132"/>
      <c r="M67" s="132"/>
      <c r="N67" s="132"/>
      <c r="O67" s="181"/>
      <c r="P67" s="167"/>
    </row>
    <row r="68" spans="1:16" s="106" customFormat="1" ht="63.75">
      <c r="A68" s="142">
        <v>44</v>
      </c>
      <c r="B68" s="142" t="s">
        <v>184</v>
      </c>
      <c r="C68" s="131" t="s">
        <v>140</v>
      </c>
      <c r="D68" s="131" t="s">
        <v>218</v>
      </c>
      <c r="E68" s="131" t="s">
        <v>712</v>
      </c>
      <c r="F68" s="131" t="s">
        <v>817</v>
      </c>
      <c r="G68" s="208" t="s">
        <v>606</v>
      </c>
      <c r="H68" s="233" t="s">
        <v>830</v>
      </c>
      <c r="I68" s="132"/>
      <c r="J68" s="143"/>
      <c r="K68" s="172"/>
      <c r="L68" s="162"/>
      <c r="M68" s="132"/>
      <c r="N68" s="132"/>
      <c r="O68" s="181"/>
      <c r="P68" s="167"/>
    </row>
    <row r="69" spans="1:16" s="128" customFormat="1" ht="51">
      <c r="A69" s="142">
        <v>45</v>
      </c>
      <c r="B69" s="142" t="s">
        <v>184</v>
      </c>
      <c r="C69" s="131" t="s">
        <v>141</v>
      </c>
      <c r="D69" s="131" t="s">
        <v>219</v>
      </c>
      <c r="E69" s="130" t="s">
        <v>747</v>
      </c>
      <c r="F69" s="164" t="s">
        <v>794</v>
      </c>
      <c r="G69" s="207" t="s">
        <v>860</v>
      </c>
      <c r="H69" s="231" t="s">
        <v>830</v>
      </c>
      <c r="I69" s="143"/>
      <c r="J69" s="143"/>
      <c r="K69" s="131"/>
      <c r="L69" s="162"/>
      <c r="M69" s="132"/>
      <c r="N69" s="132"/>
      <c r="O69" s="181"/>
      <c r="P69" s="167"/>
    </row>
    <row r="70" spans="1:16" s="106" customFormat="1" ht="12.75">
      <c r="A70" s="150"/>
      <c r="B70" s="150" t="s">
        <v>211</v>
      </c>
      <c r="C70" s="151" t="s">
        <v>204</v>
      </c>
      <c r="D70" s="150"/>
      <c r="E70" s="151"/>
      <c r="F70" s="152"/>
      <c r="G70" s="229"/>
      <c r="H70" s="217"/>
      <c r="I70" s="152"/>
      <c r="J70" s="152"/>
      <c r="K70" s="175"/>
      <c r="L70" s="176"/>
      <c r="M70" s="176"/>
      <c r="N70" s="176"/>
      <c r="O70" s="176"/>
      <c r="P70" s="176"/>
    </row>
    <row r="71" spans="1:16" s="106" customFormat="1" ht="76.5">
      <c r="A71" s="142">
        <v>46</v>
      </c>
      <c r="B71" s="142" t="s">
        <v>200</v>
      </c>
      <c r="C71" s="131" t="s">
        <v>194</v>
      </c>
      <c r="D71" s="131" t="s">
        <v>212</v>
      </c>
      <c r="E71" s="145" t="s">
        <v>748</v>
      </c>
      <c r="F71" s="147" t="s">
        <v>785</v>
      </c>
      <c r="G71" s="214" t="s">
        <v>607</v>
      </c>
      <c r="H71" s="208" t="s">
        <v>861</v>
      </c>
      <c r="I71" s="143"/>
      <c r="J71" s="143"/>
      <c r="K71" s="172"/>
      <c r="L71" s="162"/>
      <c r="M71" s="132"/>
      <c r="N71" s="132"/>
      <c r="O71" s="181"/>
      <c r="P71" s="167"/>
    </row>
    <row r="72" spans="1:16" s="106" customFormat="1" ht="89.25">
      <c r="A72" s="142">
        <v>47</v>
      </c>
      <c r="B72" s="142" t="s">
        <v>200</v>
      </c>
      <c r="C72" s="131" t="s">
        <v>196</v>
      </c>
      <c r="D72" s="131" t="s">
        <v>483</v>
      </c>
      <c r="E72" s="86" t="s">
        <v>383</v>
      </c>
      <c r="F72" s="131" t="s">
        <v>795</v>
      </c>
      <c r="G72" s="207" t="s">
        <v>608</v>
      </c>
      <c r="H72" s="208" t="s">
        <v>830</v>
      </c>
      <c r="I72" s="143"/>
      <c r="J72" s="143"/>
      <c r="K72" s="172"/>
      <c r="L72" s="162"/>
      <c r="M72" s="132"/>
      <c r="N72" s="132"/>
      <c r="O72" s="181"/>
      <c r="P72" s="167"/>
    </row>
    <row r="73" spans="1:16" s="128" customFormat="1" ht="76.5">
      <c r="A73" s="142">
        <v>48</v>
      </c>
      <c r="B73" s="142" t="s">
        <v>200</v>
      </c>
      <c r="C73" s="146" t="s">
        <v>198</v>
      </c>
      <c r="D73" s="131" t="s">
        <v>484</v>
      </c>
      <c r="E73" s="86" t="s">
        <v>383</v>
      </c>
      <c r="F73" s="132" t="s">
        <v>808</v>
      </c>
      <c r="G73" s="207" t="s">
        <v>862</v>
      </c>
      <c r="H73" s="208" t="s">
        <v>830</v>
      </c>
      <c r="I73" s="143"/>
      <c r="J73" s="143"/>
      <c r="K73" s="131"/>
      <c r="L73" s="162"/>
      <c r="M73" s="132"/>
      <c r="N73" s="132"/>
      <c r="O73" s="181"/>
      <c r="P73" s="167"/>
    </row>
    <row r="74" spans="1:16" s="106" customFormat="1" ht="12.75">
      <c r="A74" s="150"/>
      <c r="B74" s="150" t="s">
        <v>201</v>
      </c>
      <c r="C74" s="151" t="s">
        <v>206</v>
      </c>
      <c r="D74" s="150"/>
      <c r="E74" s="191"/>
      <c r="F74" s="152"/>
      <c r="G74" s="230"/>
      <c r="H74" s="217"/>
      <c r="I74" s="152"/>
      <c r="J74" s="152"/>
      <c r="K74" s="175"/>
      <c r="L74" s="176"/>
      <c r="M74" s="176"/>
      <c r="N74" s="176"/>
      <c r="O74" s="176"/>
      <c r="P74" s="176"/>
    </row>
    <row r="75" spans="1:16" s="106" customFormat="1" ht="63.75">
      <c r="A75" s="142">
        <v>49</v>
      </c>
      <c r="B75" s="142" t="s">
        <v>201</v>
      </c>
      <c r="C75" s="137" t="s">
        <v>220</v>
      </c>
      <c r="D75" s="137" t="s">
        <v>221</v>
      </c>
      <c r="E75" s="86" t="s">
        <v>383</v>
      </c>
      <c r="F75" s="137" t="s">
        <v>796</v>
      </c>
      <c r="G75" s="207" t="s">
        <v>626</v>
      </c>
      <c r="H75" s="208" t="s">
        <v>830</v>
      </c>
      <c r="I75" s="143"/>
      <c r="J75" s="143"/>
      <c r="K75" s="172"/>
      <c r="L75" s="132"/>
      <c r="M75" s="162"/>
      <c r="N75" s="132"/>
      <c r="O75" s="181"/>
      <c r="P75" s="167"/>
    </row>
    <row r="76" spans="1:16" s="106" customFormat="1" ht="38.25">
      <c r="A76" s="142">
        <v>50</v>
      </c>
      <c r="B76" s="142" t="s">
        <v>201</v>
      </c>
      <c r="C76" s="137" t="s">
        <v>327</v>
      </c>
      <c r="D76" s="137" t="s">
        <v>328</v>
      </c>
      <c r="E76" s="5" t="s">
        <v>749</v>
      </c>
      <c r="F76" s="147" t="s">
        <v>797</v>
      </c>
      <c r="G76" s="207" t="s">
        <v>609</v>
      </c>
      <c r="H76" s="208" t="s">
        <v>830</v>
      </c>
      <c r="I76" s="132"/>
      <c r="J76" s="132"/>
      <c r="K76" s="132"/>
      <c r="L76" s="162"/>
      <c r="M76" s="162"/>
      <c r="N76" s="132"/>
      <c r="O76" s="181"/>
      <c r="P76" s="167"/>
    </row>
    <row r="77" spans="1:16" s="128" customFormat="1" ht="25.5">
      <c r="A77" s="142">
        <v>51</v>
      </c>
      <c r="B77" s="142" t="s">
        <v>201</v>
      </c>
      <c r="C77" s="137" t="s">
        <v>693</v>
      </c>
      <c r="D77" s="137"/>
      <c r="E77" s="5"/>
      <c r="F77" s="147" t="s">
        <v>798</v>
      </c>
      <c r="G77" s="206" t="s">
        <v>71</v>
      </c>
      <c r="H77" s="223" t="s">
        <v>71</v>
      </c>
      <c r="I77" s="132"/>
      <c r="J77" s="132"/>
      <c r="K77" s="124"/>
      <c r="L77" s="162"/>
      <c r="M77" s="162"/>
      <c r="N77" s="162"/>
      <c r="O77" s="121"/>
      <c r="P77" s="106"/>
    </row>
    <row r="78" spans="1:16" s="106" customFormat="1" ht="12.75">
      <c r="A78" s="150"/>
      <c r="B78" s="150" t="s">
        <v>222</v>
      </c>
      <c r="C78" s="161" t="s">
        <v>223</v>
      </c>
      <c r="D78" s="150"/>
      <c r="E78" s="151"/>
      <c r="F78" s="152"/>
      <c r="G78" s="229"/>
      <c r="H78" s="217"/>
      <c r="I78" s="152"/>
      <c r="J78" s="152"/>
      <c r="K78" s="175"/>
      <c r="L78" s="176"/>
      <c r="M78" s="176"/>
      <c r="N78" s="176"/>
      <c r="O78" s="176"/>
      <c r="P78" s="176"/>
    </row>
    <row r="79" spans="1:16" s="106" customFormat="1" ht="25.5">
      <c r="A79" s="142">
        <v>52</v>
      </c>
      <c r="B79" s="142" t="s">
        <v>222</v>
      </c>
      <c r="C79" s="137" t="s">
        <v>329</v>
      </c>
      <c r="D79" s="138" t="s">
        <v>71</v>
      </c>
      <c r="E79" s="148" t="s">
        <v>750</v>
      </c>
      <c r="F79" s="148" t="s">
        <v>799</v>
      </c>
      <c r="G79" s="216" t="s">
        <v>852</v>
      </c>
      <c r="H79" s="225" t="s">
        <v>830</v>
      </c>
      <c r="I79" s="132"/>
      <c r="J79" s="132"/>
      <c r="K79" s="132"/>
      <c r="L79" s="132"/>
      <c r="M79" s="162"/>
      <c r="N79" s="132"/>
      <c r="O79" s="181"/>
      <c r="P79" s="167"/>
    </row>
    <row r="80" spans="1:16" s="106" customFormat="1" ht="12.75">
      <c r="A80" s="142" t="s">
        <v>694</v>
      </c>
      <c r="B80" s="142" t="s">
        <v>222</v>
      </c>
      <c r="C80" s="137" t="s">
        <v>632</v>
      </c>
      <c r="D80" s="138" t="s">
        <v>633</v>
      </c>
      <c r="E80" s="86" t="s">
        <v>746</v>
      </c>
      <c r="F80" s="132" t="s">
        <v>800</v>
      </c>
      <c r="G80" s="207" t="s">
        <v>71</v>
      </c>
      <c r="H80" s="237" t="s">
        <v>830</v>
      </c>
      <c r="I80" s="132"/>
      <c r="J80" s="132"/>
      <c r="K80" s="124"/>
      <c r="L80" s="162"/>
      <c r="M80" s="162"/>
      <c r="N80" s="162"/>
      <c r="O80" s="181"/>
      <c r="P80" s="167"/>
    </row>
    <row r="81" spans="1:16" s="106" customFormat="1" ht="156.75" customHeight="1">
      <c r="A81" s="142">
        <v>53</v>
      </c>
      <c r="B81" s="142" t="s">
        <v>222</v>
      </c>
      <c r="C81" s="137" t="s">
        <v>332</v>
      </c>
      <c r="D81" s="138" t="s">
        <v>71</v>
      </c>
      <c r="E81" s="147" t="s">
        <v>744</v>
      </c>
      <c r="F81" s="147" t="s">
        <v>801</v>
      </c>
      <c r="G81" s="215" t="s">
        <v>852</v>
      </c>
      <c r="H81" s="231" t="s">
        <v>830</v>
      </c>
      <c r="I81" s="132"/>
      <c r="J81" s="132"/>
      <c r="K81" s="131"/>
      <c r="L81" s="162"/>
      <c r="M81" s="132"/>
      <c r="N81" s="132"/>
      <c r="O81" s="181"/>
      <c r="P81" s="167"/>
    </row>
    <row r="82" spans="1:16" s="106" customFormat="1" ht="165.75">
      <c r="A82" s="142">
        <v>54</v>
      </c>
      <c r="B82" s="142" t="s">
        <v>222</v>
      </c>
      <c r="C82" s="137" t="s">
        <v>333</v>
      </c>
      <c r="D82" s="138" t="s">
        <v>71</v>
      </c>
      <c r="E82" s="127" t="s">
        <v>745</v>
      </c>
      <c r="F82" s="148" t="s">
        <v>818</v>
      </c>
      <c r="G82" s="235" t="s">
        <v>863</v>
      </c>
      <c r="H82" s="209" t="s">
        <v>830</v>
      </c>
      <c r="I82" s="143"/>
      <c r="J82" s="143"/>
      <c r="K82" s="131"/>
      <c r="L82" s="126"/>
      <c r="M82" s="126"/>
      <c r="N82" s="126"/>
      <c r="O82" s="181"/>
      <c r="P82" s="167"/>
    </row>
    <row r="83" spans="1:16" s="106" customFormat="1" ht="131.25" customHeight="1">
      <c r="A83" s="142">
        <v>55</v>
      </c>
      <c r="B83" s="142" t="s">
        <v>222</v>
      </c>
      <c r="C83" s="137" t="s">
        <v>331</v>
      </c>
      <c r="D83" s="138" t="s">
        <v>71</v>
      </c>
      <c r="E83" s="127" t="s">
        <v>743</v>
      </c>
      <c r="F83" s="147" t="s">
        <v>802</v>
      </c>
      <c r="G83" s="207" t="s">
        <v>610</v>
      </c>
      <c r="H83" s="209" t="s">
        <v>830</v>
      </c>
      <c r="I83" s="132"/>
      <c r="J83" s="143"/>
      <c r="K83" s="172"/>
      <c r="L83" s="162"/>
      <c r="M83" s="132"/>
      <c r="N83" s="132"/>
      <c r="O83" s="181"/>
      <c r="P83" s="167"/>
    </row>
    <row r="84" spans="1:16" s="128" customFormat="1" ht="339.75" customHeight="1">
      <c r="A84" s="142">
        <v>56</v>
      </c>
      <c r="B84" s="142" t="s">
        <v>222</v>
      </c>
      <c r="C84" s="137" t="s">
        <v>330</v>
      </c>
      <c r="D84" s="138" t="s">
        <v>71</v>
      </c>
      <c r="E84" s="147" t="s">
        <v>751</v>
      </c>
      <c r="F84" s="147" t="s">
        <v>803</v>
      </c>
      <c r="G84" s="215" t="s">
        <v>864</v>
      </c>
      <c r="H84" s="233" t="s">
        <v>830</v>
      </c>
      <c r="I84" s="147"/>
      <c r="J84" s="131"/>
      <c r="K84" s="172"/>
      <c r="L84" s="132"/>
      <c r="M84" s="132"/>
      <c r="N84" s="132"/>
      <c r="O84" s="181"/>
      <c r="P84" s="167"/>
    </row>
    <row r="85" spans="1:16" s="106" customFormat="1" ht="12.75">
      <c r="A85" s="150"/>
      <c r="B85" s="150" t="s">
        <v>224</v>
      </c>
      <c r="C85" s="161" t="s">
        <v>226</v>
      </c>
      <c r="D85" s="150"/>
      <c r="E85" s="151"/>
      <c r="F85" s="152"/>
      <c r="G85" s="229"/>
      <c r="H85" s="217"/>
      <c r="I85" s="152"/>
      <c r="J85" s="152"/>
      <c r="K85" s="175"/>
      <c r="L85" s="176"/>
      <c r="M85" s="176"/>
      <c r="N85" s="176"/>
      <c r="O85" s="176"/>
      <c r="P85" s="176"/>
    </row>
    <row r="86" spans="1:16" s="106" customFormat="1" ht="12.75">
      <c r="A86" s="160"/>
      <c r="B86" s="154" t="s">
        <v>224</v>
      </c>
      <c r="C86" s="159" t="s">
        <v>311</v>
      </c>
      <c r="D86" s="160"/>
      <c r="E86" s="160"/>
      <c r="F86" s="156"/>
      <c r="G86" s="220"/>
      <c r="H86" s="219"/>
      <c r="I86" s="156"/>
      <c r="J86" s="156"/>
      <c r="K86" s="177"/>
      <c r="L86" s="178"/>
      <c r="M86" s="178"/>
      <c r="N86" s="178"/>
      <c r="O86" s="178"/>
      <c r="P86" s="178"/>
    </row>
    <row r="87" spans="1:16" s="106" customFormat="1" ht="99.75">
      <c r="A87" s="142">
        <v>57</v>
      </c>
      <c r="B87" s="142" t="s">
        <v>224</v>
      </c>
      <c r="C87" s="137" t="s">
        <v>310</v>
      </c>
      <c r="D87" s="135" t="s">
        <v>314</v>
      </c>
      <c r="E87" s="163" t="s">
        <v>486</v>
      </c>
      <c r="F87" s="165" t="s">
        <v>804</v>
      </c>
      <c r="G87" s="222" t="s">
        <v>612</v>
      </c>
      <c r="H87" s="215" t="s">
        <v>830</v>
      </c>
      <c r="I87" s="165"/>
      <c r="J87" s="165"/>
      <c r="K87" s="172"/>
      <c r="L87" s="162"/>
      <c r="M87" s="162"/>
      <c r="N87" s="165"/>
      <c r="O87" s="181"/>
      <c r="P87" s="167"/>
    </row>
    <row r="88" spans="1:16" s="106" customFormat="1" ht="112.5">
      <c r="A88" s="142">
        <v>58</v>
      </c>
      <c r="B88" s="142" t="s">
        <v>224</v>
      </c>
      <c r="C88" s="137" t="s">
        <v>312</v>
      </c>
      <c r="D88" s="135" t="s">
        <v>313</v>
      </c>
      <c r="E88" s="135" t="s">
        <v>487</v>
      </c>
      <c r="F88" s="135" t="s">
        <v>805</v>
      </c>
      <c r="G88" s="210" t="s">
        <v>865</v>
      </c>
      <c r="H88" s="215" t="s">
        <v>830</v>
      </c>
      <c r="I88" s="165"/>
      <c r="J88" s="143"/>
      <c r="K88" s="172"/>
      <c r="L88" s="162"/>
      <c r="M88" s="165"/>
      <c r="N88" s="165"/>
      <c r="O88" s="181"/>
      <c r="P88" s="167"/>
    </row>
    <row r="89" spans="1:16" s="106" customFormat="1" ht="49.5">
      <c r="A89" s="142">
        <v>59</v>
      </c>
      <c r="B89" s="142" t="s">
        <v>224</v>
      </c>
      <c r="C89" s="137" t="s">
        <v>489</v>
      </c>
      <c r="D89" s="135" t="s">
        <v>488</v>
      </c>
      <c r="E89" s="135" t="s">
        <v>490</v>
      </c>
      <c r="F89" s="165" t="s">
        <v>806</v>
      </c>
      <c r="G89" s="210" t="s">
        <v>866</v>
      </c>
      <c r="H89" s="224" t="s">
        <v>830</v>
      </c>
      <c r="I89" s="165"/>
      <c r="J89" s="143"/>
      <c r="K89" s="131"/>
      <c r="L89" s="162"/>
      <c r="M89" s="165"/>
      <c r="N89" s="165"/>
      <c r="O89" s="181"/>
      <c r="P89" s="167"/>
    </row>
    <row r="90" spans="1:16" s="106" customFormat="1" ht="12.75">
      <c r="A90" s="160"/>
      <c r="B90" s="154" t="s">
        <v>224</v>
      </c>
      <c r="C90" s="155" t="s">
        <v>231</v>
      </c>
      <c r="D90" s="160"/>
      <c r="E90" s="160"/>
      <c r="F90" s="156"/>
      <c r="G90" s="220"/>
      <c r="H90" s="219"/>
      <c r="I90" s="156"/>
      <c r="J90" s="156"/>
      <c r="K90" s="177"/>
      <c r="L90" s="178"/>
      <c r="M90" s="178"/>
      <c r="N90" s="178"/>
      <c r="O90" s="178"/>
      <c r="P90" s="178"/>
    </row>
    <row r="91" spans="1:16" s="106" customFormat="1" ht="195.75" customHeight="1">
      <c r="A91" s="142">
        <v>60</v>
      </c>
      <c r="B91" s="142" t="s">
        <v>224</v>
      </c>
      <c r="C91" s="137" t="s">
        <v>232</v>
      </c>
      <c r="D91" s="135" t="s">
        <v>260</v>
      </c>
      <c r="E91" s="135" t="s">
        <v>752</v>
      </c>
      <c r="F91" s="165" t="s">
        <v>807</v>
      </c>
      <c r="G91" s="210" t="s">
        <v>867</v>
      </c>
      <c r="H91" s="224" t="s">
        <v>830</v>
      </c>
      <c r="I91" s="131"/>
      <c r="J91" s="135"/>
      <c r="K91" s="172"/>
      <c r="L91" s="162"/>
      <c r="M91" s="135"/>
      <c r="N91" s="135"/>
      <c r="O91" s="181"/>
      <c r="P91" s="167"/>
    </row>
    <row r="92" spans="1:16" s="106" customFormat="1" ht="112.5">
      <c r="A92" s="142">
        <v>61</v>
      </c>
      <c r="B92" s="142" t="s">
        <v>224</v>
      </c>
      <c r="C92" s="137" t="s">
        <v>233</v>
      </c>
      <c r="D92" s="135" t="s">
        <v>264</v>
      </c>
      <c r="E92" s="135" t="s">
        <v>753</v>
      </c>
      <c r="F92" s="165" t="s">
        <v>807</v>
      </c>
      <c r="G92" s="210" t="s">
        <v>868</v>
      </c>
      <c r="H92" s="224" t="s">
        <v>830</v>
      </c>
      <c r="I92" s="131"/>
      <c r="J92" s="132"/>
      <c r="K92" s="172"/>
      <c r="L92" s="162"/>
      <c r="M92" s="132"/>
      <c r="N92" s="132"/>
      <c r="O92" s="181"/>
      <c r="P92" s="167"/>
    </row>
    <row r="93" spans="1:16" s="106" customFormat="1" ht="75">
      <c r="A93" s="142">
        <v>62</v>
      </c>
      <c r="B93" s="142" t="s">
        <v>224</v>
      </c>
      <c r="C93" s="137" t="s">
        <v>234</v>
      </c>
      <c r="D93" s="135" t="s">
        <v>268</v>
      </c>
      <c r="E93" s="135" t="s">
        <v>269</v>
      </c>
      <c r="F93" s="165" t="s">
        <v>808</v>
      </c>
      <c r="G93" s="210" t="s">
        <v>71</v>
      </c>
      <c r="H93" s="221" t="s">
        <v>830</v>
      </c>
      <c r="I93" s="171"/>
      <c r="J93" s="143"/>
      <c r="K93" s="131"/>
      <c r="L93" s="162"/>
      <c r="M93" s="162"/>
      <c r="N93" s="162"/>
      <c r="O93" s="121"/>
      <c r="P93" s="167"/>
    </row>
    <row r="94" spans="1:16" s="106" customFormat="1" ht="37.5">
      <c r="A94" s="142">
        <v>63</v>
      </c>
      <c r="B94" s="142" t="s">
        <v>224</v>
      </c>
      <c r="C94" s="137" t="s">
        <v>235</v>
      </c>
      <c r="D94" s="135" t="s">
        <v>271</v>
      </c>
      <c r="E94" s="135" t="s">
        <v>754</v>
      </c>
      <c r="F94" s="165"/>
      <c r="G94" s="210" t="s">
        <v>71</v>
      </c>
      <c r="H94" s="221" t="s">
        <v>830</v>
      </c>
      <c r="I94" s="171"/>
      <c r="J94" s="143"/>
      <c r="K94" s="131"/>
      <c r="L94" s="162"/>
      <c r="M94" s="162"/>
      <c r="N94" s="162"/>
      <c r="O94" s="181"/>
      <c r="P94" s="167"/>
    </row>
    <row r="95" spans="1:16" s="106" customFormat="1" ht="237">
      <c r="A95" s="142">
        <v>64</v>
      </c>
      <c r="B95" s="142" t="s">
        <v>224</v>
      </c>
      <c r="C95" s="137" t="s">
        <v>236</v>
      </c>
      <c r="D95" s="135" t="s">
        <v>274</v>
      </c>
      <c r="E95" s="135" t="s">
        <v>755</v>
      </c>
      <c r="F95" s="147" t="s">
        <v>798</v>
      </c>
      <c r="G95" s="210" t="s">
        <v>627</v>
      </c>
      <c r="H95" s="238" t="s">
        <v>71</v>
      </c>
      <c r="I95" s="131"/>
      <c r="J95" s="132"/>
      <c r="K95" s="132"/>
      <c r="L95" s="132"/>
      <c r="M95" s="132"/>
      <c r="N95" s="132"/>
      <c r="O95" s="181"/>
      <c r="P95" s="167"/>
    </row>
    <row r="96" spans="1:16" s="106" customFormat="1" ht="24.75">
      <c r="A96" s="142">
        <v>65</v>
      </c>
      <c r="B96" s="142" t="s">
        <v>224</v>
      </c>
      <c r="C96" s="137" t="s">
        <v>237</v>
      </c>
      <c r="D96" s="135" t="s">
        <v>279</v>
      </c>
      <c r="E96" s="135"/>
      <c r="F96" s="165" t="s">
        <v>824</v>
      </c>
      <c r="G96" s="210"/>
      <c r="H96" s="224"/>
      <c r="I96" s="171"/>
      <c r="J96" s="143"/>
      <c r="K96" s="131"/>
      <c r="L96" s="162"/>
      <c r="M96" s="132"/>
      <c r="N96" s="132"/>
      <c r="O96" s="181"/>
      <c r="P96" s="167"/>
    </row>
    <row r="97" spans="1:16" s="106" customFormat="1" ht="12.75">
      <c r="A97" s="160"/>
      <c r="B97" s="154" t="s">
        <v>224</v>
      </c>
      <c r="C97" s="159" t="s">
        <v>238</v>
      </c>
      <c r="D97" s="160"/>
      <c r="E97" s="160"/>
      <c r="F97" s="156"/>
      <c r="G97" s="220"/>
      <c r="H97" s="219"/>
      <c r="I97" s="156"/>
      <c r="J97" s="156"/>
      <c r="K97" s="177"/>
      <c r="L97" s="178"/>
      <c r="M97" s="178"/>
      <c r="N97" s="178"/>
      <c r="O97" s="178"/>
      <c r="P97" s="178"/>
    </row>
    <row r="98" spans="1:16" s="106" customFormat="1" ht="12">
      <c r="A98" s="142">
        <v>66</v>
      </c>
      <c r="B98" s="142" t="s">
        <v>224</v>
      </c>
      <c r="C98" s="137" t="s">
        <v>239</v>
      </c>
      <c r="D98" s="135"/>
      <c r="E98" s="135"/>
      <c r="F98" s="165"/>
      <c r="G98" s="210"/>
      <c r="H98" s="224"/>
      <c r="I98" s="171"/>
      <c r="J98" s="143"/>
      <c r="K98" s="131"/>
      <c r="L98" s="162"/>
      <c r="M98" s="162"/>
      <c r="N98" s="162"/>
      <c r="O98" s="181"/>
      <c r="P98" s="167"/>
    </row>
    <row r="99" spans="1:16" s="106" customFormat="1" ht="49.5">
      <c r="A99" s="142">
        <v>67</v>
      </c>
      <c r="B99" s="142" t="s">
        <v>224</v>
      </c>
      <c r="C99" s="137" t="s">
        <v>240</v>
      </c>
      <c r="D99" s="135" t="s">
        <v>282</v>
      </c>
      <c r="E99" s="135" t="s">
        <v>283</v>
      </c>
      <c r="F99" s="165" t="s">
        <v>825</v>
      </c>
      <c r="G99" s="210" t="s">
        <v>830</v>
      </c>
      <c r="H99" s="224" t="s">
        <v>830</v>
      </c>
      <c r="I99" s="171"/>
      <c r="J99" s="143"/>
      <c r="K99" s="131"/>
      <c r="L99" s="162"/>
      <c r="M99" s="162"/>
      <c r="N99" s="162"/>
      <c r="O99" s="181"/>
      <c r="P99" s="167"/>
    </row>
    <row r="100" spans="1:16" s="106" customFormat="1" ht="24.75">
      <c r="A100" s="142">
        <v>68</v>
      </c>
      <c r="B100" s="142" t="s">
        <v>224</v>
      </c>
      <c r="C100" s="137" t="s">
        <v>241</v>
      </c>
      <c r="D100" s="135" t="s">
        <v>286</v>
      </c>
      <c r="E100" s="135"/>
      <c r="F100" s="165" t="s">
        <v>808</v>
      </c>
      <c r="G100" s="210" t="s">
        <v>830</v>
      </c>
      <c r="H100" s="224" t="s">
        <v>830</v>
      </c>
      <c r="I100" s="171"/>
      <c r="J100" s="143"/>
      <c r="K100" s="131"/>
      <c r="L100" s="162"/>
      <c r="M100" s="162"/>
      <c r="N100" s="162"/>
      <c r="O100" s="181"/>
      <c r="P100" s="167"/>
    </row>
    <row r="101" spans="1:16" s="106" customFormat="1" ht="24.75">
      <c r="A101" s="142">
        <v>69</v>
      </c>
      <c r="B101" s="142" t="s">
        <v>224</v>
      </c>
      <c r="C101" s="137" t="s">
        <v>242</v>
      </c>
      <c r="D101" s="135" t="s">
        <v>287</v>
      </c>
      <c r="E101" s="135" t="s">
        <v>288</v>
      </c>
      <c r="F101" s="165" t="s">
        <v>808</v>
      </c>
      <c r="G101" s="210" t="s">
        <v>830</v>
      </c>
      <c r="H101" s="224" t="s">
        <v>830</v>
      </c>
      <c r="I101" s="171"/>
      <c r="J101" s="143"/>
      <c r="K101" s="131"/>
      <c r="L101" s="162"/>
      <c r="M101" s="162"/>
      <c r="N101" s="162"/>
      <c r="O101" s="181"/>
      <c r="P101" s="167"/>
    </row>
    <row r="102" spans="1:16" s="106" customFormat="1" ht="12">
      <c r="A102" s="142">
        <v>70</v>
      </c>
      <c r="B102" s="142" t="s">
        <v>224</v>
      </c>
      <c r="C102" s="137" t="s">
        <v>243</v>
      </c>
      <c r="D102" s="135" t="s">
        <v>290</v>
      </c>
      <c r="E102" s="135" t="s">
        <v>291</v>
      </c>
      <c r="F102" s="165" t="s">
        <v>808</v>
      </c>
      <c r="G102" s="210" t="s">
        <v>830</v>
      </c>
      <c r="H102" s="224" t="s">
        <v>830</v>
      </c>
      <c r="I102" s="171"/>
      <c r="J102" s="143"/>
      <c r="K102" s="131"/>
      <c r="L102" s="162"/>
      <c r="M102" s="162"/>
      <c r="N102" s="162"/>
      <c r="O102" s="181"/>
      <c r="P102" s="167"/>
    </row>
    <row r="103" spans="1:16" s="106" customFormat="1" ht="24.75">
      <c r="A103" s="142">
        <v>71</v>
      </c>
      <c r="B103" s="142" t="s">
        <v>224</v>
      </c>
      <c r="C103" s="137" t="s">
        <v>244</v>
      </c>
      <c r="D103" s="135"/>
      <c r="E103" s="135" t="s">
        <v>293</v>
      </c>
      <c r="F103" s="165" t="s">
        <v>808</v>
      </c>
      <c r="G103" s="210" t="s">
        <v>830</v>
      </c>
      <c r="H103" s="224" t="s">
        <v>830</v>
      </c>
      <c r="I103" s="171"/>
      <c r="J103" s="143"/>
      <c r="K103" s="131"/>
      <c r="L103" s="162"/>
      <c r="M103" s="162"/>
      <c r="N103" s="162"/>
      <c r="O103" s="181"/>
      <c r="P103" s="167"/>
    </row>
    <row r="104" spans="1:16" s="106" customFormat="1" ht="24.75">
      <c r="A104" s="142">
        <v>72</v>
      </c>
      <c r="B104" s="142" t="s">
        <v>224</v>
      </c>
      <c r="C104" s="137" t="s">
        <v>245</v>
      </c>
      <c r="D104" s="135" t="s">
        <v>297</v>
      </c>
      <c r="E104" s="135" t="s">
        <v>298</v>
      </c>
      <c r="F104" s="165" t="s">
        <v>808</v>
      </c>
      <c r="G104" s="210" t="s">
        <v>830</v>
      </c>
      <c r="H104" s="224" t="s">
        <v>830</v>
      </c>
      <c r="I104" s="171"/>
      <c r="J104" s="143"/>
      <c r="K104" s="131"/>
      <c r="L104" s="162"/>
      <c r="M104" s="162"/>
      <c r="N104" s="162"/>
      <c r="O104" s="181"/>
      <c r="P104" s="167"/>
    </row>
    <row r="105" spans="1:16" s="106" customFormat="1" ht="24.75">
      <c r="A105" s="142">
        <v>73</v>
      </c>
      <c r="B105" s="142" t="s">
        <v>224</v>
      </c>
      <c r="C105" s="137" t="s">
        <v>246</v>
      </c>
      <c r="D105" s="135"/>
      <c r="E105" s="135" t="s">
        <v>300</v>
      </c>
      <c r="F105" s="165" t="s">
        <v>809</v>
      </c>
      <c r="G105" s="210" t="s">
        <v>830</v>
      </c>
      <c r="H105" s="224" t="s">
        <v>830</v>
      </c>
      <c r="I105" s="132"/>
      <c r="J105" s="143"/>
      <c r="K105" s="131"/>
      <c r="L105" s="162"/>
      <c r="M105" s="132"/>
      <c r="N105" s="132"/>
      <c r="O105" s="181"/>
      <c r="P105" s="167"/>
    </row>
    <row r="106" spans="1:16" s="106" customFormat="1" ht="62.25">
      <c r="A106" s="142">
        <v>74</v>
      </c>
      <c r="B106" s="142" t="s">
        <v>224</v>
      </c>
      <c r="C106" s="137" t="s">
        <v>247</v>
      </c>
      <c r="D106" s="135"/>
      <c r="E106" s="135" t="s">
        <v>304</v>
      </c>
      <c r="F106" s="165" t="s">
        <v>810</v>
      </c>
      <c r="G106" s="210" t="s">
        <v>869</v>
      </c>
      <c r="H106" s="224" t="s">
        <v>71</v>
      </c>
      <c r="I106" s="162"/>
      <c r="J106" s="143"/>
      <c r="K106" s="172"/>
      <c r="L106" s="162"/>
      <c r="M106" s="162"/>
      <c r="N106" s="162"/>
      <c r="O106" s="181"/>
      <c r="P106" s="167"/>
    </row>
    <row r="107" spans="1:16" s="106" customFormat="1" ht="37.5">
      <c r="A107" s="142">
        <v>75</v>
      </c>
      <c r="B107" s="142" t="s">
        <v>224</v>
      </c>
      <c r="C107" s="137" t="s">
        <v>248</v>
      </c>
      <c r="D107" s="135"/>
      <c r="E107" s="135" t="s">
        <v>307</v>
      </c>
      <c r="F107" s="165" t="s">
        <v>809</v>
      </c>
      <c r="G107" s="210" t="s">
        <v>830</v>
      </c>
      <c r="H107" s="224" t="s">
        <v>830</v>
      </c>
      <c r="I107" s="171"/>
      <c r="J107" s="143"/>
      <c r="K107" s="131"/>
      <c r="L107" s="162"/>
      <c r="M107" s="162"/>
      <c r="N107" s="162"/>
      <c r="O107" s="181"/>
      <c r="P107" s="167"/>
    </row>
    <row r="108" spans="1:16" s="106" customFormat="1" ht="24.75">
      <c r="A108" s="142">
        <v>76</v>
      </c>
      <c r="B108" s="142" t="s">
        <v>224</v>
      </c>
      <c r="C108" s="137" t="s">
        <v>249</v>
      </c>
      <c r="D108" s="135"/>
      <c r="E108" s="135" t="s">
        <v>308</v>
      </c>
      <c r="F108" s="165" t="s">
        <v>811</v>
      </c>
      <c r="G108" s="210" t="s">
        <v>830</v>
      </c>
      <c r="H108" s="224" t="s">
        <v>830</v>
      </c>
      <c r="I108" s="171"/>
      <c r="J108" s="143"/>
      <c r="K108" s="131"/>
      <c r="L108" s="162"/>
      <c r="M108" s="162"/>
      <c r="N108" s="162"/>
      <c r="O108" s="181"/>
      <c r="P108" s="167"/>
    </row>
    <row r="109" spans="1:16" s="106" customFormat="1" ht="12.75">
      <c r="A109" s="160"/>
      <c r="B109" s="154" t="s">
        <v>224</v>
      </c>
      <c r="C109" s="159" t="s">
        <v>250</v>
      </c>
      <c r="D109" s="160"/>
      <c r="E109" s="160"/>
      <c r="F109" s="156"/>
      <c r="G109" s="220"/>
      <c r="H109" s="219"/>
      <c r="I109" s="156"/>
      <c r="J109" s="156"/>
      <c r="K109" s="177"/>
      <c r="L109" s="178"/>
      <c r="M109" s="178"/>
      <c r="N109" s="178"/>
      <c r="O109" s="178"/>
      <c r="P109" s="178"/>
    </row>
    <row r="110" spans="1:16" s="106" customFormat="1" ht="24.75">
      <c r="A110" s="142">
        <v>77</v>
      </c>
      <c r="B110" s="142" t="s">
        <v>224</v>
      </c>
      <c r="C110" s="137" t="s">
        <v>251</v>
      </c>
      <c r="D110" s="137" t="s">
        <v>254</v>
      </c>
      <c r="E110" s="130" t="s">
        <v>756</v>
      </c>
      <c r="F110" s="147" t="s">
        <v>826</v>
      </c>
      <c r="G110" s="207" t="s">
        <v>71</v>
      </c>
      <c r="H110" s="215" t="s">
        <v>808</v>
      </c>
      <c r="I110" s="132"/>
      <c r="J110" s="132"/>
      <c r="K110" s="132"/>
      <c r="L110" s="132"/>
      <c r="M110" s="162"/>
      <c r="N110" s="132"/>
      <c r="O110" s="181"/>
      <c r="P110" s="167"/>
    </row>
    <row r="111" spans="1:16" s="106" customFormat="1" ht="12">
      <c r="A111" s="142">
        <v>78</v>
      </c>
      <c r="B111" s="142" t="s">
        <v>224</v>
      </c>
      <c r="C111" s="137" t="s">
        <v>252</v>
      </c>
      <c r="D111" s="137" t="s">
        <v>255</v>
      </c>
      <c r="E111" s="5"/>
      <c r="F111" s="147" t="s">
        <v>812</v>
      </c>
      <c r="G111" s="206" t="s">
        <v>71</v>
      </c>
      <c r="H111" s="215" t="s">
        <v>71</v>
      </c>
      <c r="I111" s="143"/>
      <c r="J111" s="143"/>
      <c r="K111" s="131"/>
      <c r="L111" s="162"/>
      <c r="M111" s="162"/>
      <c r="N111" s="162"/>
      <c r="O111" s="181"/>
      <c r="P111" s="167"/>
    </row>
    <row r="112" spans="1:16" s="128" customFormat="1" ht="24.75">
      <c r="A112" s="142">
        <v>79</v>
      </c>
      <c r="B112" s="142" t="s">
        <v>224</v>
      </c>
      <c r="C112" s="137" t="s">
        <v>253</v>
      </c>
      <c r="D112" s="137" t="s">
        <v>256</v>
      </c>
      <c r="E112" s="142"/>
      <c r="F112" s="131" t="s">
        <v>828</v>
      </c>
      <c r="G112" s="211" t="s">
        <v>71</v>
      </c>
      <c r="H112" s="215" t="s">
        <v>71</v>
      </c>
      <c r="I112" s="143"/>
      <c r="J112" s="143"/>
      <c r="K112" s="131"/>
      <c r="L112" s="162"/>
      <c r="M112" s="162"/>
      <c r="N112" s="162"/>
      <c r="O112" s="121"/>
      <c r="P112" s="167"/>
    </row>
    <row r="113" spans="1:16" s="106" customFormat="1" ht="12.75">
      <c r="A113" s="150"/>
      <c r="B113" s="150" t="s">
        <v>225</v>
      </c>
      <c r="C113" s="151" t="s">
        <v>227</v>
      </c>
      <c r="D113" s="150"/>
      <c r="E113" s="151"/>
      <c r="F113" s="152"/>
      <c r="G113" s="229"/>
      <c r="H113" s="217"/>
      <c r="I113" s="152"/>
      <c r="J113" s="152"/>
      <c r="K113" s="175"/>
      <c r="L113" s="176"/>
      <c r="M113" s="176"/>
      <c r="N113" s="176"/>
      <c r="O113" s="176"/>
      <c r="P113" s="176"/>
    </row>
    <row r="114" spans="1:16" s="106" customFormat="1" ht="50.25" customHeight="1">
      <c r="A114" s="134">
        <v>80</v>
      </c>
      <c r="B114" s="134" t="s">
        <v>225</v>
      </c>
      <c r="C114" s="137" t="s">
        <v>491</v>
      </c>
      <c r="D114" s="137" t="s">
        <v>417</v>
      </c>
      <c r="E114" s="137" t="s">
        <v>760</v>
      </c>
      <c r="F114" s="131" t="s">
        <v>827</v>
      </c>
      <c r="G114" s="211" t="s">
        <v>870</v>
      </c>
      <c r="H114" s="232" t="s">
        <v>871</v>
      </c>
      <c r="I114" s="143"/>
      <c r="J114" s="143"/>
      <c r="K114" s="172"/>
      <c r="L114" s="162"/>
      <c r="M114" s="132"/>
      <c r="N114" s="132"/>
      <c r="O114" s="181"/>
      <c r="P114" s="167"/>
    </row>
    <row r="115" spans="1:16" s="106" customFormat="1" ht="132.75" customHeight="1">
      <c r="A115" s="134">
        <v>81</v>
      </c>
      <c r="B115" s="134" t="s">
        <v>225</v>
      </c>
      <c r="C115" s="190" t="s">
        <v>757</v>
      </c>
      <c r="D115" s="190" t="s">
        <v>758</v>
      </c>
      <c r="E115" s="190" t="s">
        <v>759</v>
      </c>
      <c r="F115" s="131" t="s">
        <v>813</v>
      </c>
      <c r="G115" s="227" t="s">
        <v>872</v>
      </c>
      <c r="H115" s="215" t="s">
        <v>871</v>
      </c>
      <c r="I115" s="170"/>
      <c r="J115" s="170"/>
      <c r="K115" s="166"/>
      <c r="L115" s="162"/>
      <c r="M115" s="162"/>
      <c r="N115" s="162"/>
      <c r="O115" s="181"/>
      <c r="P115" s="167"/>
    </row>
    <row r="116" spans="1:16" s="106" customFormat="1" ht="12.75">
      <c r="A116" s="134"/>
      <c r="B116" s="134"/>
      <c r="C116" s="139"/>
      <c r="D116" s="139"/>
      <c r="E116" s="139"/>
      <c r="F116" s="170"/>
      <c r="G116" s="212"/>
      <c r="H116" s="226"/>
      <c r="I116" s="170"/>
      <c r="J116" s="170"/>
      <c r="K116" s="166"/>
      <c r="L116" s="162"/>
      <c r="M116" s="162"/>
      <c r="N116" s="162"/>
      <c r="O116" s="181"/>
      <c r="P116" s="167"/>
    </row>
    <row r="117" spans="1:16" s="106" customFormat="1" ht="12.75">
      <c r="A117" s="134"/>
      <c r="B117" s="134"/>
      <c r="C117" s="139"/>
      <c r="D117" s="139"/>
      <c r="E117" s="139"/>
      <c r="F117" s="170"/>
      <c r="G117" s="212"/>
      <c r="H117" s="226"/>
      <c r="I117" s="170"/>
      <c r="J117" s="170"/>
      <c r="K117" s="166"/>
      <c r="L117" s="162"/>
      <c r="M117" s="162"/>
      <c r="N117" s="162"/>
      <c r="O117" s="181"/>
      <c r="P117" s="167"/>
    </row>
    <row r="118" spans="1:16" s="106" customFormat="1" ht="12.75">
      <c r="A118" s="179"/>
      <c r="B118" s="180"/>
      <c r="C118" s="139"/>
      <c r="D118" s="139"/>
      <c r="E118" s="139"/>
      <c r="F118" s="170"/>
      <c r="G118" s="212"/>
      <c r="H118" s="226"/>
      <c r="I118" s="170"/>
      <c r="J118" s="170"/>
      <c r="K118" s="166"/>
      <c r="L118" s="162"/>
      <c r="M118" s="162"/>
      <c r="N118" s="162"/>
      <c r="O118" s="181"/>
      <c r="P118" s="167"/>
    </row>
    <row r="119" spans="1:16" s="106" customFormat="1" ht="12.75">
      <c r="A119" s="134"/>
      <c r="B119" s="134"/>
      <c r="C119" s="139"/>
      <c r="D119" s="139"/>
      <c r="E119" s="139"/>
      <c r="F119" s="170"/>
      <c r="G119" s="212"/>
      <c r="H119" s="226"/>
      <c r="I119" s="170"/>
      <c r="J119" s="170"/>
      <c r="K119" s="166"/>
      <c r="L119" s="162"/>
      <c r="M119" s="162"/>
      <c r="N119" s="162"/>
      <c r="O119" s="181"/>
      <c r="P119" s="167"/>
    </row>
    <row r="120" spans="1:16" s="106" customFormat="1" ht="12">
      <c r="A120" s="134"/>
      <c r="B120" s="134"/>
      <c r="C120" s="133"/>
      <c r="D120" s="86"/>
      <c r="E120" s="86"/>
      <c r="F120" s="167"/>
      <c r="G120" s="207"/>
      <c r="H120" s="225"/>
      <c r="I120" s="167"/>
      <c r="J120" s="167"/>
      <c r="K120" s="167"/>
      <c r="L120" s="162"/>
      <c r="M120" s="162"/>
      <c r="N120" s="162"/>
      <c r="O120" s="181"/>
      <c r="P120" s="167"/>
    </row>
    <row r="121" spans="1:16" ht="12.75">
      <c r="A121" s="10"/>
      <c r="B121" s="10"/>
      <c r="C121" s="6"/>
      <c r="D121" s="86"/>
      <c r="E121" s="5"/>
      <c r="F121" s="125"/>
      <c r="G121" s="206"/>
      <c r="H121" s="205"/>
      <c r="I121" s="106"/>
      <c r="J121" s="106"/>
      <c r="K121" s="124"/>
      <c r="L121" s="162"/>
      <c r="M121" s="162"/>
      <c r="N121" s="162"/>
      <c r="O121" s="181"/>
      <c r="P121" s="167"/>
    </row>
    <row r="122" spans="1:16" ht="13.5">
      <c r="A122" s="10"/>
      <c r="B122" s="10"/>
      <c r="C122" s="6"/>
      <c r="D122" s="86"/>
      <c r="E122" s="5"/>
      <c r="F122" s="106"/>
      <c r="G122" s="106"/>
      <c r="H122" s="106"/>
      <c r="I122" s="106"/>
      <c r="J122" s="106"/>
      <c r="K122" s="106"/>
      <c r="L122" s="169"/>
      <c r="M122" s="169"/>
      <c r="N122" s="169"/>
      <c r="O122" s="181"/>
      <c r="P122" s="184"/>
    </row>
    <row r="123" spans="1:14" ht="14.25" thickBot="1">
      <c r="A123" s="198" t="s">
        <v>17</v>
      </c>
      <c r="B123" s="198"/>
      <c r="C123" s="198"/>
      <c r="D123" s="103"/>
      <c r="E123" s="1"/>
      <c r="F123" s="110"/>
      <c r="G123" s="110"/>
      <c r="H123" s="110"/>
      <c r="I123" s="110"/>
      <c r="J123" s="110"/>
      <c r="K123" s="110"/>
      <c r="L123" s="120"/>
      <c r="M123" s="120"/>
      <c r="N123" s="120"/>
    </row>
    <row r="124" spans="1:14" ht="13.5">
      <c r="A124" s="199" t="s">
        <v>39</v>
      </c>
      <c r="B124" s="200"/>
      <c r="C124" s="200"/>
      <c r="D124" s="200"/>
      <c r="E124" s="200"/>
      <c r="F124" s="200"/>
      <c r="G124" s="200"/>
      <c r="H124" s="200"/>
      <c r="I124" s="200"/>
      <c r="J124" s="201"/>
      <c r="K124" s="116"/>
      <c r="L124" s="120"/>
      <c r="M124" s="120"/>
      <c r="N124" s="120"/>
    </row>
    <row r="125" spans="1:14" ht="15">
      <c r="A125" s="34" t="s">
        <v>40</v>
      </c>
      <c r="B125" s="42"/>
      <c r="C125" s="35"/>
      <c r="D125" s="104"/>
      <c r="E125" s="35"/>
      <c r="F125" s="111"/>
      <c r="G125" s="111"/>
      <c r="H125" s="111"/>
      <c r="I125" s="111"/>
      <c r="J125" s="114"/>
      <c r="K125" s="111"/>
      <c r="L125" s="120"/>
      <c r="M125" s="120"/>
      <c r="N125" s="120"/>
    </row>
    <row r="126" spans="1:14" ht="15">
      <c r="A126" s="34" t="s">
        <v>41</v>
      </c>
      <c r="B126" s="42"/>
      <c r="C126" s="35"/>
      <c r="D126" s="104"/>
      <c r="E126" s="35"/>
      <c r="F126" s="111"/>
      <c r="G126" s="111"/>
      <c r="H126" s="111"/>
      <c r="I126" s="111"/>
      <c r="J126" s="114"/>
      <c r="K126" s="111"/>
      <c r="L126" s="120"/>
      <c r="M126" s="120"/>
      <c r="N126" s="120"/>
    </row>
    <row r="127" spans="1:11" ht="13.5">
      <c r="A127" s="36"/>
      <c r="B127" s="43"/>
      <c r="C127" s="35"/>
      <c r="D127" s="104"/>
      <c r="E127" s="35"/>
      <c r="F127" s="111"/>
      <c r="G127" s="111"/>
      <c r="H127" s="111"/>
      <c r="I127" s="111"/>
      <c r="J127" s="114"/>
      <c r="K127" s="111"/>
    </row>
    <row r="128" spans="1:11" ht="13.5">
      <c r="A128" s="37" t="s">
        <v>5</v>
      </c>
      <c r="B128" s="44"/>
      <c r="C128" s="35"/>
      <c r="D128" s="104"/>
      <c r="E128" s="35"/>
      <c r="F128" s="111"/>
      <c r="G128" s="111"/>
      <c r="H128" s="111"/>
      <c r="I128" s="111"/>
      <c r="J128" s="114"/>
      <c r="K128" s="111"/>
    </row>
    <row r="129" spans="1:11" ht="13.5">
      <c r="A129" s="36" t="s">
        <v>14</v>
      </c>
      <c r="B129" s="43"/>
      <c r="C129" s="35"/>
      <c r="D129" s="104"/>
      <c r="E129" s="35"/>
      <c r="F129" s="111"/>
      <c r="G129" s="111"/>
      <c r="H129" s="111"/>
      <c r="I129" s="111"/>
      <c r="J129" s="114"/>
      <c r="K129" s="111"/>
    </row>
    <row r="130" spans="1:189" s="117" customFormat="1" ht="13.5">
      <c r="A130" s="36" t="s">
        <v>34</v>
      </c>
      <c r="B130" s="43"/>
      <c r="C130" s="35"/>
      <c r="D130" s="104"/>
      <c r="E130" s="35"/>
      <c r="F130" s="111"/>
      <c r="G130" s="111"/>
      <c r="H130" s="111"/>
      <c r="I130" s="111"/>
      <c r="J130" s="114"/>
      <c r="K130" s="111"/>
      <c r="O130" s="121"/>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row>
    <row r="131" spans="1:189" s="117" customFormat="1" ht="13.5">
      <c r="A131" s="36" t="s">
        <v>35</v>
      </c>
      <c r="B131" s="43"/>
      <c r="C131" s="35"/>
      <c r="D131" s="104"/>
      <c r="E131" s="35"/>
      <c r="F131" s="111"/>
      <c r="G131" s="111"/>
      <c r="H131" s="111"/>
      <c r="I131" s="111"/>
      <c r="J131" s="114"/>
      <c r="K131" s="111"/>
      <c r="O131" s="121"/>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row>
    <row r="132" spans="1:189" s="117" customFormat="1" ht="13.5">
      <c r="A132" s="36" t="s">
        <v>15</v>
      </c>
      <c r="B132" s="43"/>
      <c r="C132" s="35"/>
      <c r="D132" s="104"/>
      <c r="E132" s="35"/>
      <c r="F132" s="111"/>
      <c r="G132" s="111"/>
      <c r="H132" s="111"/>
      <c r="I132" s="111"/>
      <c r="J132" s="114"/>
      <c r="K132" s="111"/>
      <c r="O132" s="121"/>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row>
    <row r="133" spans="1:189" s="117" customFormat="1" ht="13.5">
      <c r="A133" s="36" t="s">
        <v>36</v>
      </c>
      <c r="B133" s="43"/>
      <c r="C133" s="35"/>
      <c r="D133" s="104"/>
      <c r="E133" s="35"/>
      <c r="F133" s="111"/>
      <c r="G133" s="111"/>
      <c r="H133" s="111"/>
      <c r="I133" s="111"/>
      <c r="J133" s="114"/>
      <c r="K133" s="111"/>
      <c r="O133" s="121"/>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row>
    <row r="134" spans="1:189" s="117" customFormat="1" ht="13.5">
      <c r="A134" s="36" t="s">
        <v>37</v>
      </c>
      <c r="B134" s="43"/>
      <c r="C134" s="35"/>
      <c r="D134" s="104"/>
      <c r="E134" s="35"/>
      <c r="F134" s="111"/>
      <c r="G134" s="111"/>
      <c r="H134" s="111"/>
      <c r="I134" s="111"/>
      <c r="J134" s="114"/>
      <c r="K134" s="111"/>
      <c r="O134" s="121"/>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row>
    <row r="135" spans="1:189" s="117" customFormat="1" ht="13.5">
      <c r="A135" s="36" t="s">
        <v>6</v>
      </c>
      <c r="B135" s="43"/>
      <c r="C135" s="35"/>
      <c r="D135" s="104"/>
      <c r="E135" s="35"/>
      <c r="F135" s="111"/>
      <c r="G135" s="111"/>
      <c r="H135" s="111"/>
      <c r="I135" s="111"/>
      <c r="J135" s="114"/>
      <c r="K135" s="111"/>
      <c r="O135" s="121"/>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row>
    <row r="136" spans="1:189" s="117" customFormat="1" ht="14.25" thickBot="1">
      <c r="A136" s="38"/>
      <c r="B136" s="45"/>
      <c r="C136" s="39"/>
      <c r="D136" s="105"/>
      <c r="E136" s="39"/>
      <c r="F136" s="112"/>
      <c r="G136" s="112"/>
      <c r="H136" s="112"/>
      <c r="I136" s="112"/>
      <c r="J136" s="115"/>
      <c r="K136" s="111"/>
      <c r="O136" s="121"/>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row>
  </sheetData>
  <sheetProtection/>
  <mergeCells count="6">
    <mergeCell ref="A1:J1"/>
    <mergeCell ref="A2:J2"/>
    <mergeCell ref="A3:J3"/>
    <mergeCell ref="D5:J5"/>
    <mergeCell ref="A123:C123"/>
    <mergeCell ref="A124:J124"/>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93" t="str">
        <f>Setup!A2</f>
        <v>Critical Issue Fast Path</v>
      </c>
      <c r="B1" s="193"/>
      <c r="C1" s="193"/>
      <c r="D1" s="193"/>
      <c r="E1" s="193"/>
      <c r="F1" s="193"/>
      <c r="G1" s="193"/>
    </row>
    <row r="2" spans="1:7" ht="18">
      <c r="A2" s="195" t="str">
        <f>Setup!A5</f>
        <v>Resource Adequacy</v>
      </c>
      <c r="B2" s="195"/>
      <c r="C2" s="195"/>
      <c r="D2" s="195"/>
      <c r="E2" s="195"/>
      <c r="F2" s="195"/>
      <c r="G2" s="195"/>
    </row>
    <row r="3" spans="1:9" ht="18">
      <c r="A3" s="196" t="s">
        <v>29</v>
      </c>
      <c r="B3" s="196"/>
      <c r="C3" s="196"/>
      <c r="D3" s="196"/>
      <c r="E3" s="196"/>
      <c r="F3" s="196"/>
      <c r="G3" s="196"/>
      <c r="H3" s="196"/>
      <c r="I3" s="196"/>
    </row>
    <row r="4" spans="1:2" ht="38.25" customHeight="1">
      <c r="A4" s="2"/>
      <c r="B4" s="12" t="s">
        <v>42</v>
      </c>
    </row>
    <row r="5" spans="1:6" ht="41.25" customHeight="1">
      <c r="A5" s="12"/>
      <c r="B5" s="202" t="s">
        <v>20</v>
      </c>
      <c r="C5" s="203"/>
      <c r="D5" s="203"/>
      <c r="E5" s="203"/>
      <c r="F5" s="204"/>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93" t="str">
        <f>Setup!A2</f>
        <v>Critical Issue Fast Path</v>
      </c>
      <c r="B1" s="193"/>
      <c r="C1" s="194"/>
      <c r="D1" s="194"/>
      <c r="E1" s="194"/>
      <c r="F1" s="194"/>
      <c r="G1" s="194"/>
      <c r="H1" s="194"/>
      <c r="I1" s="194"/>
      <c r="J1" s="194"/>
    </row>
    <row r="2" spans="1:10" ht="18">
      <c r="A2" s="195" t="str">
        <f>Setup!A5</f>
        <v>Resource Adequacy</v>
      </c>
      <c r="B2" s="195"/>
      <c r="C2" s="194"/>
      <c r="D2" s="194"/>
      <c r="E2" s="194"/>
      <c r="F2" s="194"/>
      <c r="G2" s="194"/>
      <c r="H2" s="194"/>
      <c r="I2" s="194"/>
      <c r="J2" s="194"/>
    </row>
    <row r="3" spans="1:10" ht="18">
      <c r="A3" s="196" t="s">
        <v>23</v>
      </c>
      <c r="B3" s="196"/>
      <c r="C3" s="196"/>
      <c r="D3" s="196"/>
      <c r="E3" s="196"/>
      <c r="F3" s="196"/>
      <c r="G3" s="196"/>
      <c r="H3" s="196"/>
      <c r="I3" s="196"/>
      <c r="J3" s="196"/>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2023-07-06T12:04:33Z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