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228" windowWidth="19416" windowHeight="6156" tabRatio="886" firstSheet="1" activeTab="1"/>
  </bookViews>
  <sheets>
    <sheet name="Setup" sheetId="1" state="hidden" r:id="rId1"/>
    <sheet name="Package Matrix" sheetId="2" r:id="rId2"/>
  </sheets>
  <externalReferences>
    <externalReference r:id="rId5"/>
  </externalReferences>
  <definedNames>
    <definedName name="_xlnm.Print_Area" localSheetId="1">'Package Matrix'!$A$6:$D$11</definedName>
    <definedName name="Priority">'[1]Sheet4'!$A$1:$A$3</definedName>
  </definedNames>
  <calcPr fullCalcOnLoad="1"/>
</workbook>
</file>

<file path=xl/sharedStrings.xml><?xml version="1.0" encoding="utf-8"?>
<sst xmlns="http://schemas.openxmlformats.org/spreadsheetml/2006/main" count="49" uniqueCount="49">
  <si>
    <t>Status Quo</t>
  </si>
  <si>
    <t>Design Components</t>
  </si>
  <si>
    <t>Packages</t>
  </si>
  <si>
    <t>#</t>
  </si>
  <si>
    <t>High</t>
  </si>
  <si>
    <t>Medium</t>
  </si>
  <si>
    <t>Low</t>
  </si>
  <si>
    <t>Low - High</t>
  </si>
  <si>
    <t>Medium - High</t>
  </si>
  <si>
    <t>Low - Medium</t>
  </si>
  <si>
    <t>PACKAGE/ PROPOSAL MATRIX</t>
  </si>
  <si>
    <t xml:space="preserve">Enter Stakeholder Group Name in cell A2: </t>
  </si>
  <si>
    <t>Enter issue title (use title from Issue Tracking if applicable) in cell A5:</t>
  </si>
  <si>
    <t>CRSTF</t>
  </si>
  <si>
    <t>Offer Cap Review</t>
  </si>
  <si>
    <t>Capped at $1,000/MWH</t>
  </si>
  <si>
    <t>Incremental capped at the lower of $1,000/MWH 
or 
production cost + 10%; marginal cost of producing energy; generally fuel costs, plus Variable Operations &amp; Maintenance (per M15)</t>
  </si>
  <si>
    <t>Maximum Cost Offer for Generation - $/MWH</t>
  </si>
  <si>
    <t>Maximum Market-Based Offer for Generation - $/MWH</t>
  </si>
  <si>
    <t>10% Adder</t>
  </si>
  <si>
    <t>Market Based and Cost Based offer dynamics</t>
  </si>
  <si>
    <t>Currently both cost and market based incremental energy offers are capped at $1000.  PJM will place a unit on the market based schedule unless it fails the TPS test.  If a unit fails the TPS test it will be placed on the market based schedule or the lowest cost based schedule, whichever has the lower production cost.</t>
  </si>
  <si>
    <t>On the cost based offer the maximum allowable cost offer includes a 10% adder for uncertainties in calculated costs.  However, cost based offers may not exceed $1000/MWh for incremental energy offer.</t>
  </si>
  <si>
    <t xml:space="preserve">Incremental capped at lower of $1,800/MWh or production cost + (maximum of) 10%; marginal cost of producing energy; generally fuel costs, plus Variable Operations &amp; Maintenance (per M15)). </t>
  </si>
  <si>
    <t>Cost Based Offers</t>
  </si>
  <si>
    <t>Cost-Based offers up to $1,800/MWh may set LMP.  Generation costs for production of energy above $1,800/MWh will be recovered via the PJM Manual 11 procedure for cost reimbursement. 
All cost-based offers between $1000/MWh and $1800/MWh will be subject to review by PJM and the IMM to assure adherence to established cost development guidelines found in PJM Manual 15.  To the extent PJM and the IMM determine that an accepted offer above $1000/MWh must be modified, the Office of the Interconnection shall follow the notification and re-posting timelines provided for in OA Section 1.10.8(e)</t>
  </si>
  <si>
    <t>Capped at greater of $1000/MWh or Cost-Based Offer.</t>
  </si>
  <si>
    <t xml:space="preserve">In situations where the actual fuel cost of the unit is not final at the time of the offer, the cost offer and the actual cost of energy when a resource operated at a cost above $1000/MWH may include a 10% adder of the cost-based offer or the actual production cost, as applicable. 
FMU and AU adders do not apply to cost-based offers above $1000/MWh. </t>
  </si>
  <si>
    <t>Reporting</t>
  </si>
  <si>
    <t xml:space="preserve">Should cost-based offers exceed $1000/MWH, the IMM would provide a report, within 30 days and on an aggregate basis, to stakeholders.  </t>
  </si>
  <si>
    <t xml:space="preserve">Cost-based offers for an individual unit may be greater than $1,000 per MWh when short run marginal costs of such unit exceed $1,000 per MWh, including all components of offer.
Cost-based offers greater than $1,000 per MWh include only short run marginal costs for each component of the offer including start up, no load and incremental costs.
</t>
  </si>
  <si>
    <t xml:space="preserve">Cost-based offers must include parameter limited schedules and must have start and notification times that are physically based.
</t>
  </si>
  <si>
    <t>Cost-based offers greater than $1,000 per MWh will not include a ten percent adder or an FMU or AU adder</t>
  </si>
  <si>
    <t>Market-based or price-based offers for an individual unit must be less than or equal to cost-based offers for such unit when cost-based offers are greater than $1,000 per MWh
Price-based offers greater than $1,000 per MWh must include parameter limited schedules and must have start and notification times that are physically based</t>
  </si>
  <si>
    <t>General</t>
  </si>
  <si>
    <t>Each participant must have an approved fuel policy in MIRA which defines how gas costs will be determined. Must be algorithmic and auditable
All such offers will be reviewed after the fact by the MMU</t>
  </si>
  <si>
    <t>The MMU will provide a report on the operation of such cost-based offers to PJM members after each season based on actual experience</t>
  </si>
  <si>
    <t xml:space="preserve">DA and RT Cost Based Offers Capped at Cost + 10%
</t>
  </si>
  <si>
    <t xml:space="preserve">DA and RT Market Based Offers Capped at Higher of $2,700/MW or Cost Based Offer
</t>
  </si>
  <si>
    <t>Synchronized Reserve Penalty Factor: $1,350/MW
 Primary Reserve Penalty Factor: $1,350/MW
Excess Synchronized Reserve Penalty Factor: $750/MW
Excess Primary Reserve Penalty Factor: $750/MW</t>
  </si>
  <si>
    <t>ODEC</t>
  </si>
  <si>
    <t>IMM</t>
  </si>
  <si>
    <t>Direct</t>
  </si>
  <si>
    <t>P3</t>
  </si>
  <si>
    <t>Caps for cost-based offers must be consistent with FERC policy, including 10% adder utilized in submitting cost-schedules.</t>
  </si>
  <si>
    <t>Day Ahead - Raise caps for cost based offers to $2700, which reflects highest bids during Polar Vortex ($1800/MWh) x 150%.  Reflects cost offer calculated based on gas flows after the nomination period during polar vortex on 4 out of 5 gas pipelines serving eastern PJM ((Gas Daily Average Price x Gas Tariff Penalty Factor (3) x Heat Rate (10.096)) + Adder (10% capped at $100) + VOM ($6.47)
Real Time - Cost offers not capped (still subject to IMM verification)</t>
  </si>
  <si>
    <t xml:space="preserve">Day Ahead - Market based offer capped at the greater of $1000 or Cost Based Offer
Real Time - Market based offers capped at $2700.  
</t>
  </si>
  <si>
    <t xml:space="preserve">Day Ahead - 10% adder is capped for bids over $1000 at $100-MWh
Real Time - 10% adder is capped for bids over $1000 at $100-MWh
</t>
  </si>
  <si>
    <t xml:space="preserve">Cost offers must be submitted using cost structure/policy on file with the Market Monitor
Scarcity pricing penalty factors would have to be adjusted.  Need to ensure that generation dispatched for reserves makes lost opportunity costs, which could be higher than the existing $1000 cap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</si>
</sst>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1"/>
      <color indexed="8"/>
      <name val="Calibri"/>
      <family val="2"/>
    </font>
    <font>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0"/>
      <color indexed="9"/>
      <name val="Arial"/>
      <family val="2"/>
    </font>
    <font>
      <b/>
      <sz val="10"/>
      <color indexed="8"/>
      <name val="Arial"/>
      <family val="2"/>
    </font>
    <font>
      <b/>
      <sz val="10"/>
      <color indexed="9"/>
      <name val="Arial"/>
      <family val="2"/>
    </font>
    <font>
      <b/>
      <sz val="14"/>
      <color indexed="8"/>
      <name val="Arial Narrow"/>
      <family val="2"/>
    </font>
    <font>
      <sz val="16"/>
      <color indexed="10"/>
      <name val="Arial Narrow"/>
      <family val="2"/>
    </font>
    <font>
      <b/>
      <sz val="14"/>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sz val="10"/>
      <color theme="0"/>
      <name val="Arial"/>
      <family val="2"/>
    </font>
    <font>
      <b/>
      <sz val="10"/>
      <color theme="1"/>
      <name val="Arial"/>
      <family val="2"/>
    </font>
    <font>
      <b/>
      <sz val="14"/>
      <color theme="1"/>
      <name val="Arial Narrow"/>
      <family val="2"/>
    </font>
    <font>
      <sz val="16"/>
      <color rgb="FFFF0000"/>
      <name val="Arial Narrow"/>
      <family val="2"/>
    </font>
    <font>
      <b/>
      <sz val="14"/>
      <color rgb="FFFF0000"/>
      <name val="Arial Narrow"/>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xf>
    <xf numFmtId="0" fontId="45" fillId="0" borderId="0" xfId="0" applyFont="1" applyFill="1" applyAlignment="1">
      <alignment/>
    </xf>
    <xf numFmtId="0" fontId="0" fillId="0" borderId="0" xfId="0" applyAlignment="1">
      <alignment/>
    </xf>
    <xf numFmtId="0" fontId="46" fillId="0" borderId="0" xfId="0" applyFont="1" applyAlignment="1">
      <alignment/>
    </xf>
    <xf numFmtId="0" fontId="0" fillId="0" borderId="10" xfId="0" applyFont="1" applyBorder="1" applyAlignment="1">
      <alignment horizontal="center" wrapText="1"/>
    </xf>
    <xf numFmtId="0" fontId="0" fillId="0" borderId="11" xfId="0" applyBorder="1" applyAlignment="1">
      <alignment wrapText="1"/>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horizontal="center" wrapText="1"/>
    </xf>
    <xf numFmtId="0" fontId="0" fillId="0" borderId="14" xfId="0" applyFont="1" applyBorder="1" applyAlignment="1">
      <alignment wrapText="1"/>
    </xf>
    <xf numFmtId="0" fontId="0" fillId="0" borderId="14" xfId="0" applyBorder="1" applyAlignment="1">
      <alignment vertical="top" wrapText="1"/>
    </xf>
    <xf numFmtId="0" fontId="0" fillId="0" borderId="14" xfId="0" applyFont="1" applyBorder="1" applyAlignment="1">
      <alignment/>
    </xf>
    <xf numFmtId="0" fontId="0" fillId="0" borderId="15" xfId="0" applyFont="1" applyBorder="1" applyAlignment="1">
      <alignment/>
    </xf>
    <xf numFmtId="0" fontId="0" fillId="2" borderId="14" xfId="0" applyFont="1" applyFill="1" applyBorder="1" applyAlignment="1">
      <alignment wrapText="1"/>
    </xf>
    <xf numFmtId="0" fontId="0" fillId="2" borderId="14" xfId="0" applyFill="1" applyBorder="1" applyAlignment="1">
      <alignment wrapText="1"/>
    </xf>
    <xf numFmtId="0" fontId="46" fillId="0" borderId="14" xfId="0" applyNumberFormat="1" applyFont="1" applyBorder="1" applyAlignment="1">
      <alignment wrapText="1"/>
    </xf>
    <xf numFmtId="0" fontId="0" fillId="0" borderId="14" xfId="0" applyNumberFormat="1" applyFont="1" applyBorder="1" applyAlignment="1">
      <alignment wrapText="1"/>
    </xf>
    <xf numFmtId="0" fontId="0" fillId="0" borderId="14" xfId="0" applyBorder="1" applyAlignment="1">
      <alignment wrapText="1"/>
    </xf>
    <xf numFmtId="0" fontId="0" fillId="0" borderId="16" xfId="0" applyFont="1" applyBorder="1" applyAlignment="1">
      <alignment horizontal="center" wrapText="1"/>
    </xf>
    <xf numFmtId="0" fontId="0" fillId="0" borderId="17" xfId="0" applyNumberFormat="1" applyFont="1" applyBorder="1" applyAlignment="1">
      <alignment wrapText="1"/>
    </xf>
    <xf numFmtId="0" fontId="0" fillId="0" borderId="17" xfId="0" applyFont="1" applyBorder="1" applyAlignment="1">
      <alignment/>
    </xf>
    <xf numFmtId="0" fontId="0" fillId="0" borderId="17" xfId="0" applyBorder="1" applyAlignment="1">
      <alignment wrapText="1"/>
    </xf>
    <xf numFmtId="0" fontId="0" fillId="0" borderId="18" xfId="0" applyFont="1" applyBorder="1" applyAlignment="1">
      <alignment/>
    </xf>
    <xf numFmtId="0" fontId="0" fillId="8" borderId="13" xfId="0" applyFont="1" applyFill="1" applyBorder="1" applyAlignment="1">
      <alignment horizontal="center" wrapText="1"/>
    </xf>
    <xf numFmtId="0" fontId="0" fillId="8" borderId="14" xfId="0" applyFont="1" applyFill="1" applyBorder="1" applyAlignment="1">
      <alignment wrapText="1"/>
    </xf>
    <xf numFmtId="0" fontId="0" fillId="8" borderId="14" xfId="0" applyFill="1" applyBorder="1" applyAlignment="1">
      <alignment wrapText="1"/>
    </xf>
    <xf numFmtId="0" fontId="0" fillId="8" borderId="15" xfId="0" applyFont="1" applyFill="1" applyBorder="1" applyAlignment="1">
      <alignment/>
    </xf>
    <xf numFmtId="0" fontId="0" fillId="2" borderId="13" xfId="0" applyFont="1" applyFill="1" applyBorder="1" applyAlignment="1">
      <alignment horizontal="center" wrapText="1"/>
    </xf>
    <xf numFmtId="0" fontId="0" fillId="2" borderId="14" xfId="0" applyFont="1" applyFill="1" applyBorder="1" applyAlignment="1">
      <alignment/>
    </xf>
    <xf numFmtId="0" fontId="0" fillId="0" borderId="14" xfId="0" applyFont="1" applyBorder="1" applyAlignment="1">
      <alignment vertical="top" wrapText="1"/>
    </xf>
    <xf numFmtId="0" fontId="2" fillId="0" borderId="0" xfId="0" applyFont="1" applyAlignment="1">
      <alignment wrapText="1"/>
    </xf>
    <xf numFmtId="0" fontId="0" fillId="8" borderId="14" xfId="0" applyFill="1" applyBorder="1" applyAlignment="1">
      <alignment vertical="top" wrapText="1"/>
    </xf>
    <xf numFmtId="0" fontId="0" fillId="8" borderId="14" xfId="0" applyFont="1" applyFill="1" applyBorder="1" applyAlignment="1">
      <alignment vertical="top" wrapText="1"/>
    </xf>
    <xf numFmtId="0" fontId="0" fillId="2" borderId="14" xfId="0" applyFill="1" applyBorder="1" applyAlignment="1">
      <alignment vertical="top" wrapText="1"/>
    </xf>
    <xf numFmtId="0" fontId="0" fillId="2" borderId="14" xfId="0" applyFont="1" applyFill="1" applyBorder="1" applyAlignment="1">
      <alignment vertical="top"/>
    </xf>
    <xf numFmtId="0" fontId="0" fillId="2" borderId="14" xfId="0" applyFont="1" applyFill="1" applyBorder="1" applyAlignment="1">
      <alignment vertical="top" wrapText="1"/>
    </xf>
    <xf numFmtId="0" fontId="0" fillId="2" borderId="15" xfId="0" applyFont="1" applyFill="1" applyBorder="1" applyAlignment="1">
      <alignment vertical="top"/>
    </xf>
    <xf numFmtId="0" fontId="0" fillId="0" borderId="13" xfId="0" applyFont="1" applyBorder="1" applyAlignment="1">
      <alignment horizontal="center" vertical="top" wrapText="1"/>
    </xf>
    <xf numFmtId="0" fontId="2" fillId="0" borderId="14" xfId="0" applyFont="1" applyBorder="1" applyAlignment="1">
      <alignment vertical="top" wrapText="1"/>
    </xf>
    <xf numFmtId="0" fontId="0" fillId="8"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0" borderId="13" xfId="0" applyFont="1" applyFill="1" applyBorder="1" applyAlignment="1">
      <alignment horizontal="center" vertical="top" wrapText="1"/>
    </xf>
    <xf numFmtId="0" fontId="2" fillId="0" borderId="14" xfId="0" applyFont="1" applyFill="1" applyBorder="1" applyAlignment="1">
      <alignment vertical="top" wrapText="1"/>
    </xf>
    <xf numFmtId="0" fontId="0" fillId="0" borderId="14" xfId="0" applyFont="1" applyFill="1" applyBorder="1" applyAlignment="1">
      <alignment vertical="top" wrapText="1"/>
    </xf>
    <xf numFmtId="0" fontId="0" fillId="0" borderId="14" xfId="0" applyFill="1" applyBorder="1" applyAlignment="1">
      <alignment vertical="top" wrapText="1"/>
    </xf>
    <xf numFmtId="0" fontId="0" fillId="0" borderId="0" xfId="0" applyFill="1" applyAlignment="1">
      <alignment/>
    </xf>
    <xf numFmtId="0" fontId="2" fillId="0" borderId="0" xfId="0" applyFont="1" applyFill="1" applyAlignment="1">
      <alignment/>
    </xf>
    <xf numFmtId="0" fontId="0" fillId="0" borderId="0" xfId="0" applyAlignment="1">
      <alignment/>
    </xf>
    <xf numFmtId="0" fontId="0" fillId="0" borderId="13" xfId="0" applyFont="1" applyBorder="1" applyAlignment="1">
      <alignment horizontal="center" wrapText="1"/>
    </xf>
    <xf numFmtId="0" fontId="2" fillId="0" borderId="14" xfId="0" applyNumberFormat="1" applyFont="1" applyBorder="1" applyAlignment="1">
      <alignment wrapText="1"/>
    </xf>
    <xf numFmtId="0" fontId="0" fillId="0" borderId="14" xfId="0" applyFont="1" applyBorder="1" applyAlignment="1">
      <alignment vertical="top" wrapText="1"/>
    </xf>
    <xf numFmtId="0" fontId="0" fillId="8" borderId="14" xfId="0" applyFont="1" applyFill="1" applyBorder="1" applyAlignment="1">
      <alignment vertical="top" wrapText="1"/>
    </xf>
    <xf numFmtId="0" fontId="0" fillId="2" borderId="14" xfId="0" applyFont="1" applyFill="1" applyBorder="1" applyAlignment="1">
      <alignment vertical="top" wrapText="1"/>
    </xf>
    <xf numFmtId="0" fontId="0" fillId="8" borderId="14" xfId="0" applyFont="1" applyFill="1" applyBorder="1" applyAlignment="1">
      <alignment wrapText="1"/>
    </xf>
    <xf numFmtId="0" fontId="46" fillId="0" borderId="14" xfId="0" applyNumberFormat="1" applyFont="1" applyBorder="1" applyAlignment="1">
      <alignment wrapText="1"/>
    </xf>
    <xf numFmtId="0" fontId="0" fillId="0" borderId="14" xfId="0" applyNumberFormat="1" applyFont="1" applyBorder="1" applyAlignment="1">
      <alignment wrapText="1"/>
    </xf>
    <xf numFmtId="0" fontId="0" fillId="0" borderId="17" xfId="0" applyNumberFormat="1" applyFont="1" applyBorder="1" applyAlignment="1">
      <alignment wrapText="1"/>
    </xf>
    <xf numFmtId="0" fontId="0" fillId="0" borderId="15" xfId="0" applyFont="1" applyBorder="1" applyAlignment="1">
      <alignment vertical="top" wrapText="1"/>
    </xf>
    <xf numFmtId="0" fontId="0" fillId="8" borderId="15" xfId="0" applyFont="1" applyFill="1" applyBorder="1" applyAlignment="1">
      <alignment vertical="top" wrapText="1"/>
    </xf>
    <xf numFmtId="0" fontId="0" fillId="2" borderId="15" xfId="0" applyFont="1" applyFill="1" applyBorder="1" applyAlignment="1">
      <alignment wrapText="1"/>
    </xf>
    <xf numFmtId="0" fontId="2" fillId="0" borderId="11" xfId="0" applyFont="1" applyBorder="1" applyAlignment="1">
      <alignment vertical="top" wrapText="1"/>
    </xf>
    <xf numFmtId="0" fontId="0" fillId="0" borderId="15" xfId="0" applyFont="1" applyFill="1" applyBorder="1" applyAlignment="1">
      <alignment vertical="top" wrapText="1"/>
    </xf>
    <xf numFmtId="0" fontId="47" fillId="33" borderId="0" xfId="0" applyFont="1" applyFill="1" applyAlignment="1">
      <alignment horizontal="center"/>
    </xf>
    <xf numFmtId="0" fontId="48" fillId="0" borderId="0" xfId="0" applyFont="1" applyFill="1" applyAlignment="1">
      <alignment horizontal="center" vertical="top"/>
    </xf>
    <xf numFmtId="0" fontId="0" fillId="0" borderId="0" xfId="0" applyAlignment="1">
      <alignment/>
    </xf>
    <xf numFmtId="0" fontId="49" fillId="33" borderId="0" xfId="0" applyFont="1" applyFill="1" applyAlignment="1">
      <alignment horizontal="center"/>
    </xf>
    <xf numFmtId="0" fontId="50"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504825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382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 name="Table1912" displayName="Table1912" ref="A6:G17" comment="" totalsRowShown="0">
  <autoFilter ref="A6:G17"/>
  <tableColumns count="7">
    <tableColumn id="9" name="#"/>
    <tableColumn id="1" name="Design Components"/>
    <tableColumn id="8" name="Status Quo"/>
    <tableColumn id="4" name="ODEC"/>
    <tableColumn id="6" name="IMM"/>
    <tableColumn id="7" name="Direct"/>
    <tableColumn id="10" name="P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7" t="s">
        <v>11</v>
      </c>
    </row>
    <row r="2" ht="12.75">
      <c r="A2" t="s">
        <v>13</v>
      </c>
    </row>
    <row r="4" ht="12.75">
      <c r="A4" s="7" t="s">
        <v>12</v>
      </c>
    </row>
    <row r="5" ht="12.75">
      <c r="A5" t="s">
        <v>14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0"/>
  <sheetViews>
    <sheetView tabSelected="1" zoomScalePageLayoutView="0" workbookViewId="0" topLeftCell="A4">
      <pane xSplit="2" ySplit="3" topLeftCell="C7" activePane="bottomRight" state="frozen"/>
      <selection pane="topLeft" activeCell="A4" sqref="A4"/>
      <selection pane="topRight" activeCell="C4" sqref="C4"/>
      <selection pane="bottomLeft" activeCell="A10" sqref="A10"/>
      <selection pane="bottomRight" activeCell="A4" sqref="A4"/>
    </sheetView>
  </sheetViews>
  <sheetFormatPr defaultColWidth="9.140625" defaultRowHeight="12.75"/>
  <cols>
    <col min="2" max="2" width="26.8515625" style="0" customWidth="1"/>
    <col min="3" max="3" width="26.7109375" style="0" customWidth="1"/>
    <col min="4" max="6" width="33.7109375" style="0" customWidth="1"/>
    <col min="7" max="7" width="33.7109375" style="51" customWidth="1"/>
    <col min="8" max="8" width="27.8515625" style="0" customWidth="1"/>
  </cols>
  <sheetData>
    <row r="1" spans="1:6" s="6" customFormat="1" ht="20.25">
      <c r="A1" s="67" t="str">
        <f>Setup!A2</f>
        <v>CRSTF</v>
      </c>
      <c r="B1" s="68"/>
      <c r="C1" s="68"/>
      <c r="D1" s="68"/>
      <c r="E1" s="68"/>
      <c r="F1" s="68"/>
    </row>
    <row r="2" spans="1:6" s="6" customFormat="1" ht="18">
      <c r="A2" s="69" t="str">
        <f>Setup!A5</f>
        <v>Offer Cap Review</v>
      </c>
      <c r="B2" s="68"/>
      <c r="C2" s="68"/>
      <c r="D2" s="68"/>
      <c r="E2" s="68"/>
      <c r="F2" s="68"/>
    </row>
    <row r="3" spans="1:7" ht="18">
      <c r="A3" s="66" t="s">
        <v>10</v>
      </c>
      <c r="B3" s="66"/>
      <c r="C3" s="66"/>
      <c r="D3" s="66"/>
      <c r="E3" s="66"/>
      <c r="F3" s="66"/>
      <c r="G3"/>
    </row>
    <row r="4" spans="1:19" ht="13.5">
      <c r="A4" s="1"/>
      <c r="H4" s="4"/>
      <c r="I4" s="4"/>
      <c r="J4" s="4"/>
      <c r="K4" s="4"/>
      <c r="L4" s="4"/>
      <c r="M4" s="4"/>
      <c r="N4" s="4"/>
      <c r="O4" s="4"/>
      <c r="P4" s="4"/>
      <c r="Q4" s="4"/>
      <c r="R4" s="4"/>
      <c r="S4" s="4"/>
    </row>
    <row r="5" spans="1:19" ht="12.75">
      <c r="A5" s="3"/>
      <c r="B5" s="2"/>
      <c r="C5" s="70" t="s">
        <v>2</v>
      </c>
      <c r="D5" s="70"/>
      <c r="E5" s="70"/>
      <c r="F5" s="70"/>
      <c r="G5" s="70"/>
      <c r="H5" s="4"/>
      <c r="I5" s="4"/>
      <c r="J5" s="4"/>
      <c r="K5" s="4"/>
      <c r="L5" s="4"/>
      <c r="M5" s="4"/>
      <c r="N5" s="4"/>
      <c r="O5" s="4"/>
      <c r="P5" s="4"/>
      <c r="Q5" s="4"/>
      <c r="R5" s="4"/>
      <c r="S5" s="4"/>
    </row>
    <row r="6" spans="1:19" ht="12.75">
      <c r="A6" s="8" t="s">
        <v>3</v>
      </c>
      <c r="B6" s="9" t="s">
        <v>1</v>
      </c>
      <c r="C6" s="10" t="s">
        <v>0</v>
      </c>
      <c r="D6" s="10" t="s">
        <v>40</v>
      </c>
      <c r="E6" s="10" t="s">
        <v>41</v>
      </c>
      <c r="F6" s="11" t="s">
        <v>42</v>
      </c>
      <c r="G6" s="10" t="s">
        <v>43</v>
      </c>
      <c r="H6" s="4"/>
      <c r="I6" s="4"/>
      <c r="J6" s="4"/>
      <c r="K6" s="4"/>
      <c r="L6" s="4"/>
      <c r="M6" s="4"/>
      <c r="N6" s="4"/>
      <c r="O6" s="4"/>
      <c r="P6" s="4"/>
      <c r="Q6" s="4"/>
      <c r="R6" s="4"/>
      <c r="S6" s="4"/>
    </row>
    <row r="7" spans="1:19" ht="184.5">
      <c r="A7" s="41">
        <v>1</v>
      </c>
      <c r="B7" s="42" t="s">
        <v>17</v>
      </c>
      <c r="C7" s="14" t="s">
        <v>16</v>
      </c>
      <c r="D7" s="33" t="s">
        <v>23</v>
      </c>
      <c r="E7" s="33" t="s">
        <v>30</v>
      </c>
      <c r="F7" s="61" t="s">
        <v>45</v>
      </c>
      <c r="G7" s="64" t="s">
        <v>37</v>
      </c>
      <c r="H7" s="4"/>
      <c r="I7" s="4"/>
      <c r="J7" s="4"/>
      <c r="K7" s="4"/>
      <c r="L7" s="4"/>
      <c r="M7" s="4"/>
      <c r="N7" s="4"/>
      <c r="O7" s="4"/>
      <c r="P7" s="4"/>
      <c r="Q7" s="4"/>
      <c r="R7" s="4"/>
      <c r="S7" s="4"/>
    </row>
    <row r="8" spans="1:19" s="51" customFormat="1" ht="250.5">
      <c r="A8" s="52"/>
      <c r="B8" s="53" t="s">
        <v>24</v>
      </c>
      <c r="C8" s="54"/>
      <c r="D8" s="54" t="s">
        <v>25</v>
      </c>
      <c r="E8" s="54" t="s">
        <v>31</v>
      </c>
      <c r="F8" s="61"/>
      <c r="G8" s="53"/>
      <c r="H8" s="4"/>
      <c r="I8" s="4"/>
      <c r="J8" s="4"/>
      <c r="K8" s="4"/>
      <c r="L8" s="4"/>
      <c r="M8" s="4"/>
      <c r="N8" s="4"/>
      <c r="O8" s="4"/>
      <c r="P8" s="4"/>
      <c r="Q8" s="4"/>
      <c r="R8" s="4"/>
      <c r="S8" s="4"/>
    </row>
    <row r="9" spans="1:19" s="49" customFormat="1" ht="144.75">
      <c r="A9" s="45">
        <v>2</v>
      </c>
      <c r="B9" s="46" t="s">
        <v>18</v>
      </c>
      <c r="C9" s="48" t="s">
        <v>15</v>
      </c>
      <c r="D9" s="47" t="s">
        <v>26</v>
      </c>
      <c r="E9" s="47" t="s">
        <v>33</v>
      </c>
      <c r="F9" s="65" t="s">
        <v>46</v>
      </c>
      <c r="G9" s="46" t="s">
        <v>38</v>
      </c>
      <c r="H9" s="50"/>
      <c r="I9" s="50"/>
      <c r="J9" s="50"/>
      <c r="K9" s="50"/>
      <c r="L9" s="50"/>
      <c r="M9" s="50"/>
      <c r="N9" s="50"/>
      <c r="O9" s="50"/>
      <c r="P9" s="50"/>
      <c r="Q9" s="50"/>
      <c r="R9" s="50"/>
      <c r="S9" s="50"/>
    </row>
    <row r="10" spans="1:19" ht="151.5" customHeight="1">
      <c r="A10" s="43">
        <v>3</v>
      </c>
      <c r="B10" s="36" t="s">
        <v>19</v>
      </c>
      <c r="C10" s="35" t="s">
        <v>22</v>
      </c>
      <c r="D10" s="36" t="s">
        <v>27</v>
      </c>
      <c r="E10" s="36" t="s">
        <v>32</v>
      </c>
      <c r="F10" s="62" t="s">
        <v>47</v>
      </c>
      <c r="G10" s="55" t="s">
        <v>44</v>
      </c>
      <c r="I10" s="4"/>
      <c r="J10" s="4"/>
      <c r="K10" s="4"/>
      <c r="L10" s="4"/>
      <c r="M10" s="4"/>
      <c r="N10" s="4"/>
      <c r="O10" s="4"/>
      <c r="P10" s="4"/>
      <c r="Q10" s="4"/>
      <c r="R10" s="4"/>
      <c r="S10" s="4"/>
    </row>
    <row r="11" spans="1:19" ht="144.75">
      <c r="A11" s="44">
        <v>4</v>
      </c>
      <c r="B11" s="39" t="s">
        <v>20</v>
      </c>
      <c r="C11" s="37" t="s">
        <v>21</v>
      </c>
      <c r="D11" s="39"/>
      <c r="E11" s="38"/>
      <c r="F11" s="40"/>
      <c r="G11" s="56"/>
      <c r="H11" s="34"/>
      <c r="I11" s="4"/>
      <c r="J11" s="4"/>
      <c r="K11" s="4"/>
      <c r="L11" s="4"/>
      <c r="M11" s="4"/>
      <c r="N11" s="4"/>
      <c r="O11" s="4"/>
      <c r="P11" s="4"/>
      <c r="Q11" s="4"/>
      <c r="R11" s="4"/>
      <c r="S11" s="4"/>
    </row>
    <row r="12" spans="1:19" ht="52.5">
      <c r="A12" s="27">
        <v>5</v>
      </c>
      <c r="B12" s="28" t="s">
        <v>28</v>
      </c>
      <c r="C12" s="29"/>
      <c r="D12" s="36" t="s">
        <v>29</v>
      </c>
      <c r="E12" s="28" t="s">
        <v>36</v>
      </c>
      <c r="F12" s="30"/>
      <c r="G12" s="57"/>
      <c r="H12" s="34"/>
      <c r="I12" s="4"/>
      <c r="J12" s="4"/>
      <c r="K12" s="4"/>
      <c r="L12" s="4"/>
      <c r="M12" s="4"/>
      <c r="N12" s="4"/>
      <c r="O12" s="4"/>
      <c r="P12" s="4"/>
      <c r="Q12" s="4"/>
      <c r="R12" s="4"/>
      <c r="S12" s="4"/>
    </row>
    <row r="13" spans="1:19" ht="144.75">
      <c r="A13" s="31">
        <v>6</v>
      </c>
      <c r="B13" s="17" t="s">
        <v>34</v>
      </c>
      <c r="C13" s="18"/>
      <c r="D13" s="32"/>
      <c r="E13" s="17" t="s">
        <v>35</v>
      </c>
      <c r="F13" s="63" t="s">
        <v>48</v>
      </c>
      <c r="G13" s="17" t="s">
        <v>39</v>
      </c>
      <c r="H13" s="4"/>
      <c r="I13" s="4"/>
      <c r="J13" s="4"/>
      <c r="K13" s="4"/>
      <c r="L13" s="4"/>
      <c r="M13" s="4"/>
      <c r="N13" s="4"/>
      <c r="O13" s="4"/>
      <c r="P13" s="4"/>
      <c r="Q13" s="4"/>
      <c r="R13" s="4"/>
      <c r="S13" s="4"/>
    </row>
    <row r="14" spans="1:19" ht="12.75">
      <c r="A14" s="12">
        <v>7</v>
      </c>
      <c r="B14" s="19"/>
      <c r="C14" s="13"/>
      <c r="D14" s="15"/>
      <c r="E14" s="15"/>
      <c r="F14" s="16"/>
      <c r="G14" s="58"/>
      <c r="H14" s="4"/>
      <c r="I14" s="4"/>
      <c r="J14" s="4"/>
      <c r="K14" s="4"/>
      <c r="L14" s="4"/>
      <c r="M14" s="4"/>
      <c r="N14" s="4"/>
      <c r="O14" s="4"/>
      <c r="P14" s="4"/>
      <c r="Q14" s="4"/>
      <c r="R14" s="4"/>
      <c r="S14" s="4"/>
    </row>
    <row r="15" spans="1:19" ht="12.75">
      <c r="A15" s="12">
        <v>8</v>
      </c>
      <c r="B15" s="20"/>
      <c r="C15" s="21"/>
      <c r="D15" s="15"/>
      <c r="E15" s="15"/>
      <c r="F15" s="16"/>
      <c r="G15" s="59"/>
      <c r="H15" s="4"/>
      <c r="I15" s="4"/>
      <c r="J15" s="4"/>
      <c r="K15" s="4"/>
      <c r="L15" s="4"/>
      <c r="M15" s="4"/>
      <c r="N15" s="4"/>
      <c r="O15" s="4"/>
      <c r="P15" s="4"/>
      <c r="Q15" s="4"/>
      <c r="R15" s="4"/>
      <c r="S15" s="4"/>
    </row>
    <row r="16" spans="1:19" ht="12.75">
      <c r="A16" s="12">
        <v>9</v>
      </c>
      <c r="B16" s="20"/>
      <c r="C16" s="21"/>
      <c r="D16" s="15"/>
      <c r="E16" s="15"/>
      <c r="F16" s="16"/>
      <c r="G16" s="59"/>
      <c r="H16" s="4"/>
      <c r="I16" s="4"/>
      <c r="J16" s="4"/>
      <c r="K16" s="5" t="s">
        <v>6</v>
      </c>
      <c r="L16" s="4"/>
      <c r="M16" s="4"/>
      <c r="N16" s="4"/>
      <c r="O16" s="4"/>
      <c r="P16" s="4"/>
      <c r="Q16" s="4"/>
      <c r="R16" s="4"/>
      <c r="S16" s="4"/>
    </row>
    <row r="17" spans="1:19" ht="12.75">
      <c r="A17" s="22">
        <v>10</v>
      </c>
      <c r="B17" s="23"/>
      <c r="C17" s="25"/>
      <c r="D17" s="24"/>
      <c r="E17" s="24"/>
      <c r="F17" s="26"/>
      <c r="G17" s="60"/>
      <c r="H17" s="4"/>
      <c r="I17" s="4"/>
      <c r="J17" s="4"/>
      <c r="K17" s="5" t="s">
        <v>9</v>
      </c>
      <c r="L17" s="4"/>
      <c r="M17" s="4"/>
      <c r="N17" s="4"/>
      <c r="O17" s="4"/>
      <c r="P17" s="4"/>
      <c r="Q17" s="4"/>
      <c r="R17" s="4"/>
      <c r="S17" s="4"/>
    </row>
    <row r="18" spans="8:19" ht="12.75">
      <c r="H18" s="4"/>
      <c r="I18" s="4"/>
      <c r="J18" s="4"/>
      <c r="K18" s="5" t="s">
        <v>7</v>
      </c>
      <c r="L18" s="4"/>
      <c r="M18" s="4"/>
      <c r="N18" s="4"/>
      <c r="O18" s="4"/>
      <c r="P18" s="4"/>
      <c r="Q18" s="4"/>
      <c r="R18" s="4"/>
      <c r="S18" s="4"/>
    </row>
    <row r="19" spans="8:19" ht="12.75">
      <c r="H19" s="4"/>
      <c r="I19" s="4"/>
      <c r="J19" s="4"/>
      <c r="K19" s="5" t="s">
        <v>5</v>
      </c>
      <c r="L19" s="4"/>
      <c r="M19" s="4"/>
      <c r="N19" s="4"/>
      <c r="O19" s="4"/>
      <c r="P19" s="4"/>
      <c r="Q19" s="4"/>
      <c r="R19" s="4"/>
      <c r="S19" s="4"/>
    </row>
    <row r="20" spans="8:19" ht="12.75">
      <c r="H20" s="4"/>
      <c r="I20" s="4"/>
      <c r="J20" s="4"/>
      <c r="K20" s="5" t="s">
        <v>8</v>
      </c>
      <c r="L20" s="4"/>
      <c r="M20" s="4"/>
      <c r="N20" s="4"/>
      <c r="O20" s="4"/>
      <c r="P20" s="4"/>
      <c r="Q20" s="4"/>
      <c r="R20" s="4"/>
      <c r="S20" s="4"/>
    </row>
    <row r="21" spans="8:19" ht="12.75">
      <c r="H21" s="4"/>
      <c r="I21" s="4"/>
      <c r="J21" s="4"/>
      <c r="K21" s="5" t="s">
        <v>4</v>
      </c>
      <c r="L21" s="4"/>
      <c r="M21" s="4"/>
      <c r="N21" s="4"/>
      <c r="O21" s="4"/>
      <c r="P21" s="4"/>
      <c r="Q21" s="4"/>
      <c r="R21" s="4"/>
      <c r="S21" s="4"/>
    </row>
    <row r="22" spans="8:19" ht="12.75">
      <c r="H22" s="4"/>
      <c r="I22" s="4"/>
      <c r="J22" s="4"/>
      <c r="K22" s="4"/>
      <c r="L22" s="4"/>
      <c r="M22" s="4"/>
      <c r="N22" s="4"/>
      <c r="O22" s="4"/>
      <c r="P22" s="4"/>
      <c r="Q22" s="4"/>
      <c r="R22" s="4"/>
      <c r="S22" s="4"/>
    </row>
    <row r="23" spans="2:19" ht="13.5">
      <c r="B23" s="1"/>
      <c r="C23" s="1"/>
      <c r="D23" s="1"/>
      <c r="E23" s="1"/>
      <c r="G23" s="1"/>
      <c r="H23" s="4"/>
      <c r="I23" s="4"/>
      <c r="J23" s="4"/>
      <c r="K23" s="4"/>
      <c r="L23" s="4"/>
      <c r="M23" s="4"/>
      <c r="N23" s="4"/>
      <c r="O23" s="4"/>
      <c r="P23" s="4"/>
      <c r="Q23" s="4"/>
      <c r="R23" s="4"/>
      <c r="S23" s="4"/>
    </row>
    <row r="24" spans="2:19" ht="13.5">
      <c r="B24" s="1"/>
      <c r="C24" s="1"/>
      <c r="D24" s="1"/>
      <c r="E24" s="1"/>
      <c r="G24" s="1"/>
      <c r="H24" s="4"/>
      <c r="I24" s="4"/>
      <c r="J24" s="4"/>
      <c r="K24" s="4"/>
      <c r="L24" s="4"/>
      <c r="M24" s="4"/>
      <c r="N24" s="4"/>
      <c r="O24" s="4"/>
      <c r="P24" s="4"/>
      <c r="Q24" s="4"/>
      <c r="R24" s="4"/>
      <c r="S24" s="4"/>
    </row>
    <row r="25" spans="2:19" ht="13.5">
      <c r="B25" s="1"/>
      <c r="C25" s="1"/>
      <c r="D25" s="1"/>
      <c r="E25" s="1"/>
      <c r="G25" s="1"/>
      <c r="H25" s="4"/>
      <c r="I25" s="4"/>
      <c r="J25" s="4"/>
      <c r="K25" s="4"/>
      <c r="L25" s="4"/>
      <c r="M25" s="4"/>
      <c r="N25" s="4"/>
      <c r="O25" s="4"/>
      <c r="P25" s="4"/>
      <c r="Q25" s="4"/>
      <c r="R25" s="4"/>
      <c r="S25" s="4"/>
    </row>
    <row r="26" spans="8:19" ht="12.75">
      <c r="H26" s="4"/>
      <c r="I26" s="4"/>
      <c r="J26" s="4"/>
      <c r="K26" s="4"/>
      <c r="L26" s="4"/>
      <c r="M26" s="4"/>
      <c r="N26" s="4"/>
      <c r="O26" s="4"/>
      <c r="P26" s="4"/>
      <c r="Q26" s="4"/>
      <c r="R26" s="4"/>
      <c r="S26" s="4"/>
    </row>
    <row r="27" spans="8:19" ht="12.75">
      <c r="H27" s="4"/>
      <c r="I27" s="4"/>
      <c r="J27" s="4"/>
      <c r="K27" s="4"/>
      <c r="L27" s="4"/>
      <c r="M27" s="4"/>
      <c r="N27" s="4"/>
      <c r="O27" s="4"/>
      <c r="P27" s="4"/>
      <c r="Q27" s="4"/>
      <c r="R27" s="4"/>
      <c r="S27" s="4"/>
    </row>
    <row r="28" spans="8:19" ht="12.75">
      <c r="H28" s="4"/>
      <c r="I28" s="4"/>
      <c r="J28" s="4"/>
      <c r="K28" s="4"/>
      <c r="L28" s="4"/>
      <c r="M28" s="4"/>
      <c r="N28" s="4"/>
      <c r="O28" s="4"/>
      <c r="P28" s="4"/>
      <c r="Q28" s="4"/>
      <c r="R28" s="4"/>
      <c r="S28" s="4"/>
    </row>
    <row r="29" spans="8:19" ht="12.75">
      <c r="H29" s="4"/>
      <c r="I29" s="4"/>
      <c r="J29" s="4"/>
      <c r="K29" s="4"/>
      <c r="L29" s="4"/>
      <c r="M29" s="4"/>
      <c r="N29" s="4"/>
      <c r="O29" s="4"/>
      <c r="P29" s="4"/>
      <c r="Q29" s="4"/>
      <c r="R29" s="4"/>
      <c r="S29" s="4"/>
    </row>
    <row r="30" spans="8:19" ht="12.75">
      <c r="H30" s="4"/>
      <c r="I30" s="4"/>
      <c r="J30" s="4"/>
      <c r="K30" s="4"/>
      <c r="L30" s="4"/>
      <c r="M30" s="4"/>
      <c r="N30" s="4"/>
      <c r="O30" s="4"/>
      <c r="P30" s="4"/>
      <c r="Q30" s="4"/>
      <c r="R30" s="4"/>
      <c r="S30" s="4"/>
    </row>
  </sheetData>
  <sheetProtection/>
  <mergeCells count="4">
    <mergeCell ref="A3:F3"/>
    <mergeCell ref="A1:F1"/>
    <mergeCell ref="A2:F2"/>
    <mergeCell ref="C5:G5"/>
  </mergeCells>
  <printOptions/>
  <pageMargins left="0.7" right="0.7" top="0.75" bottom="0.75" header="0.3" footer="0.3"/>
  <pageSetup fitToHeight="1" fitToWidth="1" horizontalDpi="200" verticalDpi="200" orientation="landscape" scale="64" r:id="rId3"/>
  <headerFooter>
    <oddHeader>&amp;C&amp;"Arial,Bold"&amp;14Cap Review Senior Task Force
Matrix</oddHeader>
  </headerFooter>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2014-08-13T16:28:20Z</cp:lastPrinted>
  <dcterms:created xsi:type="dcterms:W3CDTF">2011-02-18T21:50:35Z</dcterms:created>
  <dcterms:modified xsi:type="dcterms:W3CDTF">2015-09-24T18:25:31Z</dcterms:modified>
  <cp:category/>
  <cp:version/>
  <cp:contentType/>
  <cp:contentStatus/>
</cp:coreProperties>
</file>