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1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<sst xmlns="http://schemas.openxmlformats.org/spreadsheetml/2006/main" count="189" uniqueCount="114">
  <si>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</si>
  <si>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</si>
  <si>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</si>
  <si>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</si>
  <si>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</si>
  <si>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</si>
  <si>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</si>
  <si>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</si>
  <si>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</si>
  <si>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</si>
  <si>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</si>
  <si>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</si>
  <si>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</si>
  <si>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</si>
  <si>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</si>
  <si>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</si>
  <si>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</si>
  <si>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</si>
  <si>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</si>
  <si>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</si>
  <si>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</si>
  <si>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</si>
  <si>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</si>
  <si>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</si>
  <si>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</si>
  <si>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</si>
  <si>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</si>
  <si>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</si>
  <si>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</si>
  <si>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</si>
  <si>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</si>
  <si>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</si>
  <si>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</si>
  <si>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</si>
  <si>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</si>
  <si>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</si>
  <si>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</si>
  <si>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</si>
  <si>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</si>
  <si>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</si>
  <si>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</si>
  <si>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</si>
  <si>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</si>
  <si>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</si>
  <si>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</si>
  <si>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</si>
  <si>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</si>
  <si>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</si>
  <si>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</si>
  <si>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</si>
  <si>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</si>
  <si>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</si>
  <si>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</si>
  <si>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</si>
  <si>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</si>
  <si>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</si>
  <si>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</si>
  <si>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</si>
  <si>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</si>
  <si>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</si>
  <si>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</si>
  <si>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</si>
  <si>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Peak Market Activity (PMA) Credit Requirement</t>
  </si>
  <si>
    <t>Risk Management Committee (RMC)</t>
  </si>
  <si>
    <t>2a</t>
  </si>
  <si>
    <t>2b</t>
  </si>
  <si>
    <t>n/a</t>
  </si>
  <si>
    <t>1a</t>
  </si>
  <si>
    <t>1b</t>
  </si>
  <si>
    <t>Early Payments</t>
  </si>
  <si>
    <t>PMA Calculation</t>
  </si>
  <si>
    <t xml:space="preserve">Early Payment Frequency </t>
  </si>
  <si>
    <t>2c</t>
  </si>
  <si>
    <t>PMA Reset</t>
  </si>
  <si>
    <t>3a</t>
  </si>
  <si>
    <t>Reset Calculation</t>
  </si>
  <si>
    <t>Reset Frequency</t>
  </si>
  <si>
    <t>Semi-annual - April and October</t>
  </si>
  <si>
    <t>Ten per rolling 52-week period</t>
  </si>
  <si>
    <t>3b</t>
  </si>
  <si>
    <t>Early Payment Eligibility</t>
  </si>
  <si>
    <t>Three-week average of prior 52 weeks of invoices after early payment reductions</t>
  </si>
  <si>
    <t>1c</t>
  </si>
  <si>
    <t>Early Payment Dollar Limit</t>
  </si>
  <si>
    <t>Stressed Period Adder</t>
  </si>
  <si>
    <t>Price Adjustment Factor (PAF)</t>
  </si>
  <si>
    <t>Load Adjustment Factor (LAF)</t>
  </si>
  <si>
    <t>1d</t>
  </si>
  <si>
    <t>Current PMA Value</t>
  </si>
  <si>
    <t>1e</t>
  </si>
  <si>
    <t>1f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</si>
  <si>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</si>
  <si>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Only Participants receiving Unsecured Credit may make early payments that reduce their PMA</t>
  </si>
  <si>
    <t>The frequency at which the stressed period adder will be calculated</t>
  </si>
  <si>
    <t xml:space="preserve">Reduce the amount/size of a loss in the event of a default </t>
  </si>
  <si>
    <t>Highest rolling three weekly invoices during prior 6-month window (Daily)</t>
  </si>
  <si>
    <t>Early payments capped at Participant's Unsecured Credit Allocation</t>
  </si>
  <si>
    <t>The Member's current PMA value as currently calculated (status quo)</t>
  </si>
  <si>
    <t xml:space="preserve">The value to be added to the Current PMA Value to reflect additional risk forecasted </t>
  </si>
  <si>
    <t>Forward Curve Assessment &amp; Period</t>
  </si>
  <si>
    <t xml:space="preserve">The month in which the stress period adder is applied </t>
  </si>
  <si>
    <t>The average wholesale energy market quoted price for the Target Month</t>
  </si>
  <si>
    <t>The factor reflecting the forecast change in load from the most recent load forecast to the Reference Month load forecast</t>
  </si>
  <si>
    <t>Compare Target Month (e.g. August) forward price (using PJM Western Hub Forward Wholesale Price quote) to the PJM Western Hub DA settled price in the Reference  Month (e.g. June)
Calculation: Target Month / Reference Month</t>
  </si>
  <si>
    <t xml:space="preserve">Average Forward price quote for the Target Month (e.g. August), during the second week of the current month (e.g. July) </t>
  </si>
  <si>
    <t>1g</t>
  </si>
  <si>
    <r>
      <t xml:space="preserve">Apply an adder to Current PMA Value ahead of stressed time periods when Stress Factor is positive
</t>
    </r>
    <r>
      <rPr>
        <b/>
        <sz val="10"/>
        <color indexed="8"/>
        <rFont val="Arial"/>
        <family val="2"/>
      </rPr>
      <t>Stress Factor (SF)</t>
    </r>
    <r>
      <rPr>
        <sz val="10"/>
        <color theme="1"/>
        <rFont val="Arial"/>
        <family val="2"/>
      </rPr>
      <t xml:space="preserve"> = (Price Adjustment Factor * Load Adjustment Factor) - 1
</t>
    </r>
    <r>
      <rPr>
        <b/>
        <sz val="10"/>
        <color indexed="8"/>
        <rFont val="Arial"/>
        <family val="2"/>
      </rPr>
      <t xml:space="preserve">
Stressed Period Adder</t>
    </r>
    <r>
      <rPr>
        <sz val="10"/>
        <color theme="1"/>
        <rFont val="Arial"/>
        <family val="2"/>
      </rPr>
      <t xml:space="preserve"> = [3 week equivalent Reference Month Invoice Energy Billing Line Items] * Stress Factor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Stressed Period Adder</t>
    </r>
  </si>
  <si>
    <t>Stressed Period Adder Calculation Frequency</t>
  </si>
  <si>
    <t>Reduce the lag between credit exposure and timing of PMA collateral calls during extreme market-driven events that have lead high price, increased volume</t>
  </si>
  <si>
    <t>Stressed Time Period</t>
  </si>
  <si>
    <t>Monthly
- June, July, August for summer (Target Month) 
- December, January, February for winter (Target Month)
- Extreme market-driven events (e.g. Polar Vortex)</t>
  </si>
  <si>
    <t>Monthly - in the third week of the month ahead of the stressed time period or prior to an unexpected, identified extreme market-driven event</t>
  </si>
  <si>
    <t xml:space="preserve">The ratio of the forward wholesale energy price in the Target Month to the settled Day Ahead price in the Reference Month. </t>
  </si>
  <si>
    <t>Compare Target Month (e.g. August) RTO load forecast to the Reference Month (e.g. June) settled RTO load
Calculation: Target Month / Reference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</si>
</sst>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2" tint="-0.7499799728393555"/>
      <name val="Arial"/>
      <family val="2"/>
    </font>
    <font>
      <sz val="10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1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2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3" xfId="0" applyFont="1" applyFill="1" applyBorder="1" applyAlignment="1">
      <alignment horizontal="left" vertical="center"/>
    </xf>
    <xf numFmtId="0" fontId="50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0" fontId="51" fillId="33" borderId="14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left" vertical="top"/>
    </xf>
    <xf numFmtId="0" fontId="57" fillId="0" borderId="19" xfId="0" applyFont="1" applyFill="1" applyBorder="1" applyAlignment="1">
      <alignment horizontal="left" vertical="top"/>
    </xf>
    <xf numFmtId="0" fontId="58" fillId="0" borderId="19" xfId="0" applyFont="1" applyFill="1" applyBorder="1" applyAlignment="1">
      <alignment horizontal="left" vertical="top"/>
    </xf>
    <xf numFmtId="0" fontId="57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58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 wrapText="1"/>
    </xf>
    <xf numFmtId="0" fontId="4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57" fillId="0" borderId="19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 quotePrefix="1">
      <alignment horizontal="left" vertical="top" wrapText="1"/>
    </xf>
    <xf numFmtId="0" fontId="0" fillId="0" borderId="0" xfId="0" applyFont="1" applyAlignment="1" quotePrefix="1">
      <alignment/>
    </xf>
    <xf numFmtId="0" fontId="33" fillId="0" borderId="0" xfId="0" applyFont="1" applyFill="1" applyAlignment="1">
      <alignment/>
    </xf>
    <xf numFmtId="0" fontId="0" fillId="0" borderId="0" xfId="0" applyFont="1" applyAlignment="1" quotePrefix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quotePrefix="1">
      <alignment horizontal="left" vertical="top" wrapText="1"/>
    </xf>
    <xf numFmtId="0" fontId="49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49" fillId="0" borderId="0" xfId="0" applyFont="1" applyFill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  <xf numFmtId="0" fontId="51" fillId="0" borderId="24" xfId="0" applyFont="1" applyBorder="1" applyAlignment="1">
      <alignment horizontal="left" wrapText="1"/>
    </xf>
    <xf numFmtId="0" fontId="49" fillId="2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otec\AppData\Roaming\OpenText\OTEdit\EC_cera\c233645074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5" comment="" totalsRowShown="0">
  <autoFilter ref="A6:I25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81.421875" style="0" customWidth="1"/>
  </cols>
  <sheetData>
    <row r="1" ht="12.75">
      <c r="A1" s="32" t="s">
        <v>61</v>
      </c>
    </row>
    <row r="2" ht="12.75">
      <c r="A2" t="s">
        <v>63</v>
      </c>
    </row>
    <row r="4" ht="12.75">
      <c r="A4" s="32" t="s">
        <v>35</v>
      </c>
    </row>
    <row r="5" ht="12.75">
      <c r="A5" t="s">
        <v>62</v>
      </c>
    </row>
    <row r="23" ht="12.75">
      <c r="A23" s="100" t="s">
        <v>18</v>
      </c>
    </row>
    <row r="24" ht="12.75">
      <c r="A24" s="100" t="s">
        <v>33</v>
      </c>
    </row>
    <row r="25" ht="12.75">
      <c r="A25" s="100" t="s">
        <v>17</v>
      </c>
    </row>
    <row r="26" ht="12.75">
      <c r="A26" s="100" t="s">
        <v>31</v>
      </c>
    </row>
    <row r="27" ht="12.75">
      <c r="A27" s="100" t="s">
        <v>32</v>
      </c>
    </row>
    <row r="28" ht="12.75">
      <c r="A28" s="100" t="s">
        <v>16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57421875" style="0" customWidth="1"/>
    <col min="2" max="2" width="96.8515625" style="7" customWidth="1"/>
    <col min="3" max="3" width="72.7109375" style="7" customWidth="1"/>
  </cols>
  <sheetData>
    <row r="1" spans="1:2" ht="20.25">
      <c r="A1" s="113" t="str">
        <f>Setup!A2</f>
        <v>Risk Management Committee (RMC)</v>
      </c>
      <c r="B1" s="113"/>
    </row>
    <row r="2" spans="1:2" ht="18">
      <c r="A2" s="114" t="str">
        <f>Setup!A5</f>
        <v>Peak Market Activity (PMA) Credit Requirement</v>
      </c>
      <c r="B2" s="114"/>
    </row>
    <row r="3" spans="1:2" ht="18">
      <c r="A3" s="115" t="s">
        <v>23</v>
      </c>
      <c r="B3" s="115"/>
    </row>
    <row r="4" spans="2:3" ht="12.75">
      <c r="B4" s="17" t="s">
        <v>54</v>
      </c>
      <c r="C4" s="91"/>
    </row>
    <row r="6" spans="1:3" ht="25.5">
      <c r="A6">
        <v>1</v>
      </c>
      <c r="B6" s="7" t="s">
        <v>108</v>
      </c>
      <c r="C6" s="102"/>
    </row>
    <row r="7" spans="1:3" ht="12.75">
      <c r="A7">
        <v>2</v>
      </c>
      <c r="B7" s="7" t="s">
        <v>94</v>
      </c>
      <c r="C7" s="102"/>
    </row>
    <row r="8" spans="1:3" ht="12.75">
      <c r="A8">
        <v>3</v>
      </c>
      <c r="C8" s="102"/>
    </row>
    <row r="9" spans="1:3" ht="12.75">
      <c r="A9" s="89">
        <v>4</v>
      </c>
      <c r="C9" s="102"/>
    </row>
    <row r="10" spans="1:3" ht="12.75">
      <c r="A10">
        <v>5</v>
      </c>
      <c r="C10" s="102"/>
    </row>
    <row r="11" spans="1:3" ht="12.75">
      <c r="A11" s="89">
        <v>6</v>
      </c>
      <c r="C11" s="102"/>
    </row>
    <row r="12" spans="1:3" ht="12.75">
      <c r="A12" s="74">
        <v>7</v>
      </c>
      <c r="C12" s="102"/>
    </row>
    <row r="13" spans="1:3" ht="12.75">
      <c r="A13" s="89">
        <v>8</v>
      </c>
      <c r="C13" s="102"/>
    </row>
    <row r="14" spans="1:3" ht="12.75">
      <c r="A14" s="74">
        <v>9</v>
      </c>
      <c r="C14" s="102"/>
    </row>
    <row r="15" spans="1:3" ht="12.75">
      <c r="A15" s="89">
        <v>10</v>
      </c>
      <c r="C15" s="102"/>
    </row>
    <row r="16" ht="12.75">
      <c r="A16" s="74">
        <v>11</v>
      </c>
    </row>
    <row r="17" ht="12.75">
      <c r="A17" s="89">
        <v>12</v>
      </c>
    </row>
    <row r="18" ht="12.75">
      <c r="A18" s="74">
        <v>13</v>
      </c>
    </row>
    <row r="19" ht="12.75">
      <c r="A19" s="89">
        <v>14</v>
      </c>
    </row>
    <row r="20" ht="12.75">
      <c r="A20" s="74">
        <v>15</v>
      </c>
    </row>
    <row r="21" ht="12.75">
      <c r="A21" s="89">
        <v>16</v>
      </c>
    </row>
    <row r="22" ht="12.75">
      <c r="A22" s="74">
        <v>17</v>
      </c>
    </row>
    <row r="23" ht="12.75">
      <c r="A23" s="89">
        <v>18</v>
      </c>
    </row>
    <row r="24" ht="12.75">
      <c r="A24" s="74">
        <v>19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0" sqref="B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140625" style="0" customWidth="1"/>
    <col min="4" max="4" width="27.28125" style="7" customWidth="1"/>
    <col min="5" max="5" width="47.7109375" style="7" customWidth="1"/>
    <col min="6" max="6" width="29.00390625" style="0" customWidth="1"/>
    <col min="7" max="7" width="26.7109375" style="0" customWidth="1"/>
    <col min="8" max="8" width="33.421875" style="0" customWidth="1"/>
    <col min="9" max="9" width="8.57421875" style="0" customWidth="1"/>
    <col min="13" max="13" width="13.140625" style="0" bestFit="1" customWidth="1"/>
  </cols>
  <sheetData>
    <row r="1" spans="1:9" s="28" customFormat="1" ht="20.25">
      <c r="A1" s="113" t="str">
        <f>Setup!A2</f>
        <v>Risk Management Committee (RMC)</v>
      </c>
      <c r="B1" s="116"/>
      <c r="C1" s="116"/>
      <c r="D1" s="116"/>
      <c r="E1" s="116"/>
      <c r="F1" s="116"/>
      <c r="G1" s="116"/>
      <c r="H1" s="116"/>
      <c r="I1" s="116"/>
    </row>
    <row r="2" spans="1:9" s="28" customFormat="1" ht="18">
      <c r="A2" s="114" t="str">
        <f>Setup!A5</f>
        <v>Peak Market Activity (PMA) Credit Requirement</v>
      </c>
      <c r="B2" s="116"/>
      <c r="C2" s="116"/>
      <c r="D2" s="116"/>
      <c r="E2" s="116"/>
      <c r="F2" s="116"/>
      <c r="G2" s="116"/>
      <c r="H2" s="116"/>
      <c r="I2" s="116"/>
    </row>
    <row r="3" spans="1:55" s="1" customFormat="1" ht="18">
      <c r="A3" s="115" t="s">
        <v>12</v>
      </c>
      <c r="B3" s="115"/>
      <c r="C3" s="115"/>
      <c r="D3" s="115"/>
      <c r="E3" s="115"/>
      <c r="F3" s="115"/>
      <c r="G3" s="115"/>
      <c r="H3" s="115"/>
      <c r="I3" s="11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6"/>
      <c r="E4" s="6"/>
      <c r="F4" s="5"/>
      <c r="G4" s="5"/>
      <c r="H4" s="5"/>
      <c r="I4" s="5"/>
    </row>
    <row r="5" spans="1:9" ht="14.25">
      <c r="A5" s="9"/>
      <c r="B5" s="5"/>
      <c r="C5" s="5"/>
      <c r="D5" s="117" t="s">
        <v>21</v>
      </c>
      <c r="E5" s="118"/>
      <c r="F5" s="118"/>
      <c r="G5" s="118"/>
      <c r="H5" s="118"/>
      <c r="I5" s="118"/>
    </row>
    <row r="6" spans="1:20" ht="14.25">
      <c r="A6" s="10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s="38" customFormat="1" ht="12.75">
      <c r="A7" s="65">
        <v>1</v>
      </c>
      <c r="B7" s="78" t="s">
        <v>70</v>
      </c>
      <c r="C7" s="75"/>
      <c r="D7" s="81"/>
      <c r="E7" s="79"/>
      <c r="F7" s="5"/>
      <c r="G7" s="5"/>
      <c r="H7" s="5"/>
      <c r="I7" s="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38.25">
      <c r="A8" s="10" t="s">
        <v>67</v>
      </c>
      <c r="B8" s="81" t="s">
        <v>88</v>
      </c>
      <c r="C8" s="80" t="s">
        <v>16</v>
      </c>
      <c r="D8" s="69" t="s">
        <v>95</v>
      </c>
      <c r="E8" s="69"/>
      <c r="F8" s="5"/>
      <c r="G8" s="5"/>
      <c r="H8" s="5"/>
      <c r="I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90" customFormat="1" ht="141" customHeight="1">
      <c r="A9" s="10" t="s">
        <v>68</v>
      </c>
      <c r="B9" s="81" t="s">
        <v>84</v>
      </c>
      <c r="C9" s="81" t="s">
        <v>16</v>
      </c>
      <c r="D9" s="81" t="s">
        <v>66</v>
      </c>
      <c r="E9" s="81" t="s">
        <v>106</v>
      </c>
      <c r="F9" s="76"/>
      <c r="G9" s="76"/>
      <c r="H9" s="76"/>
      <c r="I9" s="7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90" customFormat="1" ht="76.5">
      <c r="A10" s="10" t="s">
        <v>82</v>
      </c>
      <c r="B10" s="81" t="s">
        <v>85</v>
      </c>
      <c r="C10" s="80" t="s">
        <v>16</v>
      </c>
      <c r="D10" s="97" t="s">
        <v>66</v>
      </c>
      <c r="E10" s="97" t="s">
        <v>103</v>
      </c>
      <c r="F10" s="76"/>
      <c r="G10" s="76"/>
      <c r="H10" s="76"/>
      <c r="I10" s="7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90" customFormat="1" ht="38.25">
      <c r="A11" s="10" t="s">
        <v>87</v>
      </c>
      <c r="B11" s="81" t="s">
        <v>99</v>
      </c>
      <c r="C11" s="80" t="s">
        <v>16</v>
      </c>
      <c r="D11" s="97" t="s">
        <v>66</v>
      </c>
      <c r="E11" s="97" t="s">
        <v>104</v>
      </c>
      <c r="F11" s="97"/>
      <c r="G11" s="97"/>
      <c r="H11" s="97"/>
      <c r="I11" s="7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90" customFormat="1" ht="63.75">
      <c r="A12" s="10" t="s">
        <v>89</v>
      </c>
      <c r="B12" s="81" t="s">
        <v>86</v>
      </c>
      <c r="C12" s="80" t="s">
        <v>16</v>
      </c>
      <c r="D12" s="97" t="s">
        <v>66</v>
      </c>
      <c r="E12" s="97" t="s">
        <v>113</v>
      </c>
      <c r="F12" s="76"/>
      <c r="G12" s="76"/>
      <c r="H12" s="76"/>
      <c r="I12" s="7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90" customFormat="1" ht="63.75">
      <c r="A13" s="10" t="s">
        <v>90</v>
      </c>
      <c r="B13" s="79" t="s">
        <v>109</v>
      </c>
      <c r="C13" s="80" t="s">
        <v>16</v>
      </c>
      <c r="D13" s="97" t="s">
        <v>66</v>
      </c>
      <c r="E13" s="104" t="s">
        <v>110</v>
      </c>
      <c r="F13" s="101"/>
      <c r="G13" s="76"/>
      <c r="H13" s="76"/>
      <c r="I13" s="7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90" customFormat="1" ht="38.25">
      <c r="A14" s="10" t="s">
        <v>105</v>
      </c>
      <c r="B14" s="79" t="s">
        <v>107</v>
      </c>
      <c r="C14" s="80" t="s">
        <v>16</v>
      </c>
      <c r="D14" s="97" t="s">
        <v>66</v>
      </c>
      <c r="E14" s="98" t="s">
        <v>111</v>
      </c>
      <c r="F14" s="99"/>
      <c r="G14" s="76"/>
      <c r="H14" s="76"/>
      <c r="I14" s="7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2.75">
      <c r="A15" s="65">
        <v>2</v>
      </c>
      <c r="B15" s="82" t="s">
        <v>69</v>
      </c>
      <c r="C15" s="80"/>
      <c r="D15" s="81"/>
      <c r="E15" s="81"/>
      <c r="F15" s="5"/>
      <c r="G15" s="5"/>
      <c r="H15" s="5"/>
      <c r="I15" s="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51">
      <c r="A16" s="72" t="s">
        <v>64</v>
      </c>
      <c r="B16" s="67" t="s">
        <v>80</v>
      </c>
      <c r="C16" s="80" t="s">
        <v>32</v>
      </c>
      <c r="D16" s="69" t="s">
        <v>92</v>
      </c>
      <c r="E16" s="69"/>
      <c r="F16" s="69"/>
      <c r="G16" s="5"/>
      <c r="H16" s="5"/>
      <c r="I16" s="76"/>
      <c r="J16" s="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38.25">
      <c r="A17" s="72" t="s">
        <v>65</v>
      </c>
      <c r="B17" s="68" t="s">
        <v>83</v>
      </c>
      <c r="C17" s="80" t="s">
        <v>32</v>
      </c>
      <c r="D17" s="71" t="s">
        <v>96</v>
      </c>
      <c r="E17" s="71"/>
      <c r="F17" s="71"/>
      <c r="G17" s="5"/>
      <c r="H17" s="5"/>
      <c r="I17" s="5"/>
      <c r="J17" s="26"/>
      <c r="K17" s="26"/>
      <c r="L17" s="26"/>
      <c r="N17" s="26"/>
      <c r="O17" s="26"/>
      <c r="P17" s="26"/>
      <c r="Q17" s="26"/>
      <c r="R17" s="26"/>
      <c r="S17" s="26"/>
      <c r="T17" s="26"/>
    </row>
    <row r="18" spans="1:20" ht="12.75">
      <c r="A18" s="72" t="s">
        <v>72</v>
      </c>
      <c r="B18" s="66" t="s">
        <v>71</v>
      </c>
      <c r="C18" s="80" t="s">
        <v>32</v>
      </c>
      <c r="D18" s="92" t="s">
        <v>78</v>
      </c>
      <c r="E18" s="70"/>
      <c r="F18" s="76"/>
      <c r="G18" s="5"/>
      <c r="H18" s="5"/>
      <c r="I18" s="5"/>
      <c r="J18" s="26"/>
      <c r="K18" s="26"/>
      <c r="L18" s="26"/>
      <c r="N18" s="26"/>
      <c r="O18" s="26"/>
      <c r="P18" s="26"/>
      <c r="Q18" s="26"/>
      <c r="R18" s="26"/>
      <c r="S18" s="26"/>
      <c r="T18" s="26"/>
    </row>
    <row r="19" spans="1:20" ht="12.75">
      <c r="A19" s="73">
        <v>3</v>
      </c>
      <c r="B19" s="83" t="s">
        <v>73</v>
      </c>
      <c r="C19" s="80"/>
      <c r="D19" s="81"/>
      <c r="E19" s="81"/>
      <c r="F19" s="5"/>
      <c r="G19" s="5"/>
      <c r="H19" s="5"/>
      <c r="I19" s="5"/>
      <c r="J19" s="26"/>
      <c r="K19" s="26"/>
      <c r="L19" s="26"/>
      <c r="N19" s="26"/>
      <c r="O19" s="26"/>
      <c r="P19" s="26"/>
      <c r="Q19" s="26"/>
      <c r="R19" s="26"/>
      <c r="S19" s="26"/>
      <c r="T19" s="26"/>
    </row>
    <row r="20" spans="1:20" ht="25.5">
      <c r="A20" s="72" t="s">
        <v>74</v>
      </c>
      <c r="B20" s="84" t="s">
        <v>76</v>
      </c>
      <c r="C20" s="80" t="s">
        <v>32</v>
      </c>
      <c r="D20" s="103" t="s">
        <v>77</v>
      </c>
      <c r="E20" s="85"/>
      <c r="F20" s="5"/>
      <c r="G20" s="5"/>
      <c r="H20" s="5"/>
      <c r="I20" s="5"/>
      <c r="J20" s="26"/>
      <c r="K20" s="26"/>
      <c r="L20" s="26"/>
      <c r="N20" s="26"/>
      <c r="O20" s="26"/>
      <c r="P20" s="26"/>
      <c r="Q20" s="26"/>
      <c r="R20" s="26"/>
      <c r="S20" s="26"/>
      <c r="T20" s="26"/>
    </row>
    <row r="21" spans="1:20" ht="38.25">
      <c r="A21" s="72" t="s">
        <v>79</v>
      </c>
      <c r="B21" s="86" t="s">
        <v>75</v>
      </c>
      <c r="C21" s="80" t="s">
        <v>16</v>
      </c>
      <c r="D21" s="93" t="s">
        <v>81</v>
      </c>
      <c r="E21" s="69"/>
      <c r="F21" s="5"/>
      <c r="G21" s="5"/>
      <c r="H21" s="5"/>
      <c r="I21" s="5"/>
      <c r="J21" s="26"/>
      <c r="K21" s="26"/>
      <c r="L21" s="26"/>
      <c r="N21" s="26"/>
      <c r="O21" s="26"/>
      <c r="P21" s="26"/>
      <c r="Q21" s="26"/>
      <c r="R21" s="26"/>
      <c r="S21" s="26"/>
      <c r="T21" s="26"/>
    </row>
    <row r="22" spans="1:20" ht="12.75">
      <c r="A22" s="12">
        <v>4</v>
      </c>
      <c r="B22" s="8"/>
      <c r="C22" s="5"/>
      <c r="D22" s="70"/>
      <c r="E22" s="6"/>
      <c r="F22" s="5"/>
      <c r="G22" s="5"/>
      <c r="H22" s="5"/>
      <c r="I22" s="5"/>
      <c r="J22" s="26"/>
      <c r="K22" s="26"/>
      <c r="L22" s="26"/>
      <c r="N22" s="26"/>
      <c r="O22" s="26"/>
      <c r="P22" s="26"/>
      <c r="Q22" s="26"/>
      <c r="R22" s="26"/>
      <c r="S22" s="26"/>
      <c r="T22" s="26"/>
    </row>
    <row r="23" spans="1:20" ht="12.75">
      <c r="A23" s="12">
        <v>5</v>
      </c>
      <c r="B23" s="8"/>
      <c r="C23" s="5"/>
      <c r="D23" s="6"/>
      <c r="E23" s="6"/>
      <c r="F23" s="5"/>
      <c r="G23" s="5"/>
      <c r="H23" s="5"/>
      <c r="I23" s="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2.75">
      <c r="A24" s="10" t="s">
        <v>48</v>
      </c>
      <c r="B24" s="109" t="s">
        <v>49</v>
      </c>
      <c r="C24" s="64"/>
      <c r="D24" s="70"/>
      <c r="E24" s="70"/>
      <c r="F24" s="5"/>
      <c r="G24" s="5"/>
      <c r="H24" s="5"/>
      <c r="I24" s="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87"/>
      <c r="B25" s="88"/>
      <c r="C25" s="76"/>
      <c r="D25" s="6"/>
      <c r="E25" s="77"/>
      <c r="F25" s="76"/>
      <c r="G25" s="76"/>
      <c r="H25" s="76"/>
      <c r="I25" s="7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12"/>
      <c r="B26" s="8"/>
      <c r="C26" s="5"/>
      <c r="D26" s="6"/>
      <c r="E26" s="6"/>
      <c r="F26" s="5"/>
      <c r="G26" s="5"/>
      <c r="H26" s="5"/>
      <c r="I26" s="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2.75">
      <c r="A27" s="12"/>
      <c r="B27" s="8"/>
      <c r="C27" s="5"/>
      <c r="D27" s="6"/>
      <c r="E27" s="6"/>
      <c r="F27" s="5"/>
      <c r="G27" s="5"/>
      <c r="H27" s="5"/>
      <c r="I27" s="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12"/>
      <c r="B28" s="8"/>
      <c r="C28" s="5"/>
      <c r="D28" s="6"/>
      <c r="E28" s="6"/>
      <c r="F28" s="5"/>
      <c r="G28" s="5"/>
      <c r="H28" s="5"/>
      <c r="I28" s="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3.5" thickBot="1">
      <c r="A29" s="119" t="s">
        <v>22</v>
      </c>
      <c r="B29" s="119"/>
      <c r="C29" s="1"/>
      <c r="D29" s="94"/>
      <c r="E29" s="94"/>
      <c r="F29" s="1"/>
      <c r="G29" s="1"/>
      <c r="H29" s="1"/>
      <c r="I29" s="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38" customFormat="1" ht="13.5">
      <c r="A30" s="120" t="s">
        <v>56</v>
      </c>
      <c r="B30" s="121"/>
      <c r="C30" s="121"/>
      <c r="D30" s="121"/>
      <c r="E30" s="121"/>
      <c r="F30" s="121"/>
      <c r="G30" s="121"/>
      <c r="H30" s="121"/>
      <c r="I30" s="122"/>
      <c r="J30" s="53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5">
      <c r="A31" s="55" t="s">
        <v>91</v>
      </c>
      <c r="B31" s="56"/>
      <c r="C31" s="56"/>
      <c r="D31" s="95"/>
      <c r="E31" s="95"/>
      <c r="F31" s="56"/>
      <c r="G31" s="56"/>
      <c r="H31" s="56"/>
      <c r="I31" s="57"/>
      <c r="J31" s="53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5">
      <c r="A32" s="55" t="s">
        <v>57</v>
      </c>
      <c r="B32" s="56"/>
      <c r="C32" s="56"/>
      <c r="D32" s="95"/>
      <c r="E32" s="95"/>
      <c r="F32" s="56"/>
      <c r="G32" s="56"/>
      <c r="H32" s="56"/>
      <c r="I32" s="57"/>
      <c r="J32" s="53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2.75">
      <c r="A33" s="58"/>
      <c r="B33" s="56"/>
      <c r="C33" s="56"/>
      <c r="D33" s="95"/>
      <c r="E33" s="95"/>
      <c r="F33" s="56"/>
      <c r="G33" s="56"/>
      <c r="H33" s="56"/>
      <c r="I33" s="57"/>
      <c r="J33" s="53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>
      <c r="A34" s="59" t="s">
        <v>5</v>
      </c>
      <c r="B34" s="56"/>
      <c r="C34" s="56"/>
      <c r="D34" s="95"/>
      <c r="E34" s="95"/>
      <c r="F34" s="56"/>
      <c r="G34" s="56"/>
      <c r="H34" s="56"/>
      <c r="I34" s="57"/>
      <c r="J34" s="53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2.75">
      <c r="A35" s="58" t="s">
        <v>19</v>
      </c>
      <c r="B35" s="56"/>
      <c r="C35" s="56"/>
      <c r="D35" s="95"/>
      <c r="E35" s="95"/>
      <c r="F35" s="56"/>
      <c r="G35" s="56"/>
      <c r="H35" s="56"/>
      <c r="I35" s="57"/>
      <c r="J35" s="53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10" ht="12.75">
      <c r="A36" s="58" t="s">
        <v>50</v>
      </c>
      <c r="B36" s="56"/>
      <c r="C36" s="56"/>
      <c r="D36" s="95"/>
      <c r="E36" s="95"/>
      <c r="F36" s="56"/>
      <c r="G36" s="56"/>
      <c r="H36" s="56"/>
      <c r="I36" s="57"/>
      <c r="J36" s="54"/>
    </row>
    <row r="37" spans="1:10" ht="12.75">
      <c r="A37" s="58" t="s">
        <v>51</v>
      </c>
      <c r="B37" s="56"/>
      <c r="C37" s="56"/>
      <c r="D37" s="95"/>
      <c r="E37" s="95"/>
      <c r="F37" s="56"/>
      <c r="G37" s="56"/>
      <c r="H37" s="56"/>
      <c r="I37" s="57"/>
      <c r="J37" s="54"/>
    </row>
    <row r="38" spans="1:10" ht="12.75">
      <c r="A38" s="58" t="s">
        <v>20</v>
      </c>
      <c r="B38" s="56"/>
      <c r="C38" s="56"/>
      <c r="D38" s="95"/>
      <c r="E38" s="95"/>
      <c r="F38" s="56"/>
      <c r="G38" s="56"/>
      <c r="H38" s="56"/>
      <c r="I38" s="57"/>
      <c r="J38" s="54"/>
    </row>
    <row r="39" spans="1:10" ht="12.75">
      <c r="A39" s="58" t="s">
        <v>52</v>
      </c>
      <c r="B39" s="56"/>
      <c r="C39" s="56"/>
      <c r="D39" s="95"/>
      <c r="E39" s="95"/>
      <c r="F39" s="56"/>
      <c r="G39" s="56"/>
      <c r="H39" s="56"/>
      <c r="I39" s="57"/>
      <c r="J39" s="54"/>
    </row>
    <row r="40" spans="1:10" ht="12.75">
      <c r="A40" s="58" t="s">
        <v>53</v>
      </c>
      <c r="B40" s="56"/>
      <c r="C40" s="56"/>
      <c r="D40" s="95"/>
      <c r="E40" s="95"/>
      <c r="F40" s="56"/>
      <c r="G40" s="56"/>
      <c r="H40" s="56"/>
      <c r="I40" s="57"/>
      <c r="J40" s="54"/>
    </row>
    <row r="41" spans="1:10" ht="12.75">
      <c r="A41" s="58" t="s">
        <v>6</v>
      </c>
      <c r="B41" s="56"/>
      <c r="C41" s="56"/>
      <c r="D41" s="95"/>
      <c r="E41" s="95"/>
      <c r="F41" s="56"/>
      <c r="G41" s="56"/>
      <c r="H41" s="56"/>
      <c r="I41" s="57"/>
      <c r="J41" s="54"/>
    </row>
    <row r="42" spans="1:10" ht="13.5" thickBot="1">
      <c r="A42" s="60"/>
      <c r="B42" s="61"/>
      <c r="C42" s="61"/>
      <c r="D42" s="96"/>
      <c r="E42" s="96"/>
      <c r="F42" s="61"/>
      <c r="G42" s="61"/>
      <c r="H42" s="61"/>
      <c r="I42" s="62"/>
      <c r="J42" s="54"/>
    </row>
  </sheetData>
  <sheetProtection/>
  <mergeCells count="6">
    <mergeCell ref="A1:I1"/>
    <mergeCell ref="A2:I2"/>
    <mergeCell ref="D5:I5"/>
    <mergeCell ref="A3:I3"/>
    <mergeCell ref="A29:B29"/>
    <mergeCell ref="A30:I30"/>
  </mergeCells>
  <dataValidations count="1">
    <dataValidation type="list" allowBlank="1" showInputMessage="1" showErrorMessage="1" sqref="C29">
      <formula1>$M$15:$M$16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4" width="39.8515625" style="2" customWidth="1"/>
    <col min="5" max="16384" width="9.140625" style="2" customWidth="1"/>
  </cols>
  <sheetData>
    <row r="1" spans="1:9" s="28" customFormat="1" ht="20.25">
      <c r="A1" s="113" t="str">
        <f>Setup!A2</f>
        <v>Risk Management Committee (RMC)</v>
      </c>
      <c r="B1" s="113"/>
      <c r="C1" s="113"/>
      <c r="D1" s="29"/>
      <c r="E1" s="29"/>
      <c r="F1" s="29"/>
      <c r="G1" s="29"/>
      <c r="H1" s="29"/>
      <c r="I1" s="29"/>
    </row>
    <row r="2" spans="1:9" s="28" customFormat="1" ht="18">
      <c r="A2" s="114" t="str">
        <f>Setup!A5</f>
        <v>Peak Market Activity (PMA) Credit Requirement</v>
      </c>
      <c r="B2" s="114"/>
      <c r="C2" s="114"/>
      <c r="D2" s="29"/>
      <c r="E2" s="29"/>
      <c r="F2" s="29"/>
      <c r="G2" s="29"/>
      <c r="H2" s="29"/>
      <c r="I2" s="29"/>
    </row>
    <row r="3" spans="1:8" s="1" customFormat="1" ht="18">
      <c r="A3" s="115" t="s">
        <v>7</v>
      </c>
      <c r="B3" s="115"/>
      <c r="C3" s="115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>
      <c r="A6" s="123" t="s">
        <v>8</v>
      </c>
      <c r="B6" s="124"/>
      <c r="C6" s="105" t="s">
        <v>9</v>
      </c>
    </row>
    <row r="7" spans="1:3" ht="12.75">
      <c r="A7" s="106" t="s">
        <v>67</v>
      </c>
      <c r="B7" s="108" t="s">
        <v>88</v>
      </c>
      <c r="C7" s="107" t="s">
        <v>97</v>
      </c>
    </row>
    <row r="8" spans="1:3" ht="12.75">
      <c r="A8" s="106" t="s">
        <v>68</v>
      </c>
      <c r="B8" s="110" t="s">
        <v>84</v>
      </c>
      <c r="C8" s="107" t="s">
        <v>98</v>
      </c>
    </row>
    <row r="9" spans="1:3" ht="52.5" customHeight="1">
      <c r="A9" s="112" t="s">
        <v>82</v>
      </c>
      <c r="B9" s="111" t="s">
        <v>85</v>
      </c>
      <c r="C9" s="107" t="s">
        <v>112</v>
      </c>
    </row>
    <row r="10" spans="1:3" ht="52.5" customHeight="1">
      <c r="A10" s="112" t="s">
        <v>82</v>
      </c>
      <c r="B10" s="111" t="s">
        <v>99</v>
      </c>
      <c r="C10" s="107" t="s">
        <v>101</v>
      </c>
    </row>
    <row r="11" spans="1:3" ht="52.5" customHeight="1">
      <c r="A11" s="112" t="s">
        <v>87</v>
      </c>
      <c r="B11" s="111" t="s">
        <v>86</v>
      </c>
      <c r="C11" s="107" t="s">
        <v>102</v>
      </c>
    </row>
    <row r="12" spans="1:3" ht="12.75">
      <c r="A12" s="112" t="s">
        <v>89</v>
      </c>
      <c r="B12" s="108" t="s">
        <v>109</v>
      </c>
      <c r="C12" s="107" t="s">
        <v>100</v>
      </c>
    </row>
    <row r="13" spans="1:3" ht="25.5">
      <c r="A13" s="112" t="s">
        <v>90</v>
      </c>
      <c r="B13" s="108" t="s">
        <v>107</v>
      </c>
      <c r="C13" s="107" t="s">
        <v>93</v>
      </c>
    </row>
    <row r="14" ht="12.75">
      <c r="A14" s="4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8" customFormat="1" ht="20.25">
      <c r="A1" s="113" t="str">
        <f>Setup!A2</f>
        <v>Risk Management Committee (RMC)</v>
      </c>
      <c r="B1" s="113"/>
      <c r="C1" s="39"/>
    </row>
    <row r="2" spans="1:3" s="38" customFormat="1" ht="18">
      <c r="A2" s="114" t="str">
        <f>Setup!A5</f>
        <v>Peak Market Activity (PMA) Credit Requirement</v>
      </c>
      <c r="B2" s="114"/>
      <c r="C2" s="39"/>
    </row>
    <row r="3" spans="1:2" s="1" customFormat="1" ht="18">
      <c r="A3" s="115" t="s">
        <v>45</v>
      </c>
      <c r="B3" s="115"/>
    </row>
    <row r="5" spans="1:2" ht="12.75">
      <c r="A5" s="3" t="s">
        <v>55</v>
      </c>
      <c r="B5" s="19"/>
    </row>
    <row r="6" spans="1:2" s="4" customFormat="1" ht="17.25" customHeight="1" thickBot="1">
      <c r="A6" s="40" t="s">
        <v>46</v>
      </c>
      <c r="B6" s="52" t="s">
        <v>9</v>
      </c>
    </row>
    <row r="7" spans="1:2" ht="52.5" customHeight="1">
      <c r="A7" s="51" t="s">
        <v>47</v>
      </c>
      <c r="B7" s="50" t="s">
        <v>42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8" customFormat="1" ht="20.25">
      <c r="A1" s="113" t="str">
        <f>Setup!A2</f>
        <v>Risk Management Committee (RMC)</v>
      </c>
      <c r="B1" s="116"/>
      <c r="C1" s="116"/>
      <c r="D1" s="116"/>
      <c r="E1" s="116"/>
      <c r="F1" s="116"/>
      <c r="G1" s="116"/>
      <c r="H1" s="116"/>
      <c r="I1" s="116"/>
    </row>
    <row r="2" spans="1:9" s="28" customFormat="1" ht="18">
      <c r="A2" s="114" t="str">
        <f>Setup!A5</f>
        <v>Peak Market Activity (PMA) Credit Requirement</v>
      </c>
      <c r="B2" s="116"/>
      <c r="C2" s="116"/>
      <c r="D2" s="116"/>
      <c r="E2" s="116"/>
      <c r="F2" s="116"/>
      <c r="G2" s="116"/>
      <c r="H2" s="116"/>
      <c r="I2" s="116"/>
    </row>
    <row r="3" spans="1:9" ht="18">
      <c r="A3" s="115" t="s">
        <v>34</v>
      </c>
      <c r="B3" s="115"/>
      <c r="C3" s="115"/>
      <c r="D3" s="115"/>
      <c r="E3" s="115"/>
      <c r="F3" s="115"/>
      <c r="G3" s="115"/>
      <c r="H3" s="115"/>
      <c r="I3" s="115"/>
    </row>
    <row r="4" spans="2:22" ht="18">
      <c r="B4" s="24"/>
      <c r="C4" s="24"/>
      <c r="D4" s="24"/>
      <c r="E4" s="24"/>
      <c r="F4" s="24"/>
      <c r="G4" s="16"/>
      <c r="H4" s="16"/>
      <c r="I4" s="1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2.75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9"/>
      <c r="B6" s="5"/>
      <c r="C6" s="5"/>
      <c r="D6" s="117" t="s">
        <v>14</v>
      </c>
      <c r="E6" s="118"/>
      <c r="F6" s="118"/>
      <c r="G6" s="118"/>
      <c r="H6" s="118"/>
      <c r="I6" s="11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10">
        <v>1</v>
      </c>
      <c r="B8" s="13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10">
        <v>2</v>
      </c>
      <c r="B9" s="13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10">
        <v>3</v>
      </c>
      <c r="B10" s="14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75">
      <c r="A11" s="10">
        <v>4</v>
      </c>
      <c r="B11" s="14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75">
      <c r="A12" s="10">
        <v>5</v>
      </c>
      <c r="B12" s="14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>
      <c r="A13" s="10">
        <v>6</v>
      </c>
      <c r="B13" s="14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>
      <c r="A14" s="10">
        <v>7</v>
      </c>
      <c r="B14" s="15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>
      <c r="A15" s="10">
        <v>8</v>
      </c>
      <c r="B15" s="13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75">
      <c r="A16" s="10">
        <v>9</v>
      </c>
      <c r="B16" s="14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18</v>
      </c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10">
        <v>10</v>
      </c>
      <c r="B17" s="13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33</v>
      </c>
      <c r="O17" s="25"/>
      <c r="P17" s="25"/>
      <c r="Q17" s="25"/>
      <c r="R17" s="25"/>
      <c r="S17" s="25"/>
      <c r="T17" s="25"/>
      <c r="U17" s="25"/>
      <c r="V17" s="25"/>
    </row>
    <row r="18" spans="11:22" ht="12.75">
      <c r="K18" s="25"/>
      <c r="L18" s="25"/>
      <c r="M18" s="25"/>
      <c r="N18" s="27" t="s">
        <v>31</v>
      </c>
      <c r="O18" s="25"/>
      <c r="P18" s="25"/>
      <c r="Q18" s="25"/>
      <c r="R18" s="25"/>
      <c r="S18" s="25"/>
      <c r="T18" s="25"/>
      <c r="U18" s="25"/>
      <c r="V18" s="25"/>
    </row>
    <row r="19" spans="11:22" ht="12.75">
      <c r="K19" s="25"/>
      <c r="L19" s="25"/>
      <c r="M19" s="25"/>
      <c r="N19" s="27" t="s">
        <v>17</v>
      </c>
      <c r="O19" s="25"/>
      <c r="P19" s="25"/>
      <c r="Q19" s="25"/>
      <c r="R19" s="25"/>
      <c r="S19" s="25"/>
      <c r="T19" s="25"/>
      <c r="U19" s="25"/>
      <c r="V19" s="25"/>
    </row>
    <row r="20" spans="1:22" ht="12.75">
      <c r="A20" s="63" t="s">
        <v>25</v>
      </c>
      <c r="K20" s="25"/>
      <c r="L20" s="25"/>
      <c r="M20" s="25"/>
      <c r="N20" s="27" t="s">
        <v>32</v>
      </c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1" t="s">
        <v>26</v>
      </c>
      <c r="K21" s="25"/>
      <c r="L21" s="25"/>
      <c r="M21" s="25"/>
      <c r="N21" s="27" t="s">
        <v>16</v>
      </c>
      <c r="O21" s="25"/>
      <c r="P21" s="25"/>
      <c r="Q21" s="25"/>
      <c r="R21" s="25"/>
      <c r="S21" s="25"/>
      <c r="T21" s="25"/>
      <c r="U21" s="25"/>
      <c r="V21" s="25"/>
    </row>
    <row r="22" spans="1:22" ht="12.75">
      <c r="A22" s="1" t="s">
        <v>27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2" ht="12.75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2:22" ht="12.75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2:22" ht="12.75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2.7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7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7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7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8" customFormat="1" ht="20.25">
      <c r="A1" s="113" t="str">
        <f>Setup!A2</f>
        <v>Risk Management Committee (RMC)</v>
      </c>
      <c r="B1" s="113"/>
      <c r="C1" s="113"/>
      <c r="D1" s="113"/>
      <c r="E1" s="113"/>
      <c r="F1" s="113"/>
      <c r="G1" s="113"/>
      <c r="H1" s="29"/>
      <c r="I1" s="29"/>
    </row>
    <row r="2" spans="1:9" s="28" customFormat="1" ht="18">
      <c r="A2" s="114" t="str">
        <f>Setup!A5</f>
        <v>Peak Market Activity (PMA) Credit Requirement</v>
      </c>
      <c r="B2" s="114"/>
      <c r="C2" s="114"/>
      <c r="D2" s="114"/>
      <c r="E2" s="114"/>
      <c r="F2" s="114"/>
      <c r="G2" s="114"/>
      <c r="H2" s="29"/>
      <c r="I2" s="29"/>
    </row>
    <row r="3" spans="1:9" ht="18">
      <c r="A3" s="115" t="s">
        <v>43</v>
      </c>
      <c r="B3" s="115"/>
      <c r="C3" s="115"/>
      <c r="D3" s="115"/>
      <c r="E3" s="115"/>
      <c r="F3" s="115"/>
      <c r="G3" s="115"/>
      <c r="H3" s="115"/>
      <c r="I3" s="115"/>
    </row>
    <row r="4" spans="1:2" ht="38.25" customHeight="1">
      <c r="A4" s="2"/>
      <c r="B4" s="19" t="s">
        <v>58</v>
      </c>
    </row>
    <row r="5" spans="1:6" ht="41.25" customHeight="1">
      <c r="A5" s="19"/>
      <c r="B5" s="125" t="s">
        <v>29</v>
      </c>
      <c r="C5" s="126"/>
      <c r="D5" s="126"/>
      <c r="E5" s="126"/>
      <c r="F5" s="127"/>
    </row>
    <row r="6" spans="1:6" ht="43.5" customHeight="1">
      <c r="A6" s="19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6" ht="12.75">
      <c r="A7" s="23">
        <v>1</v>
      </c>
      <c r="B7" s="48" t="s">
        <v>10</v>
      </c>
      <c r="C7" s="47" t="s">
        <v>10</v>
      </c>
      <c r="D7" s="48" t="s">
        <v>10</v>
      </c>
      <c r="E7" s="47" t="s">
        <v>10</v>
      </c>
      <c r="F7" s="48" t="s">
        <v>10</v>
      </c>
    </row>
    <row r="8" spans="1:6" ht="12.75">
      <c r="A8" s="23">
        <v>2</v>
      </c>
      <c r="B8" s="48" t="s">
        <v>10</v>
      </c>
      <c r="C8" s="47" t="s">
        <v>10</v>
      </c>
      <c r="D8" s="48" t="s">
        <v>10</v>
      </c>
      <c r="E8" s="47" t="s">
        <v>10</v>
      </c>
      <c r="F8" s="48" t="s">
        <v>10</v>
      </c>
    </row>
    <row r="9" spans="1:6" ht="12.75">
      <c r="A9" s="23">
        <v>3</v>
      </c>
      <c r="B9" s="48" t="s">
        <v>10</v>
      </c>
      <c r="C9" s="47" t="s">
        <v>10</v>
      </c>
      <c r="D9" s="48" t="s">
        <v>10</v>
      </c>
      <c r="E9" s="47" t="s">
        <v>10</v>
      </c>
      <c r="F9" s="48" t="s">
        <v>10</v>
      </c>
    </row>
    <row r="10" spans="1:6" ht="12.75">
      <c r="A10" s="23">
        <v>4</v>
      </c>
      <c r="B10" s="48" t="s">
        <v>10</v>
      </c>
      <c r="C10" s="47" t="s">
        <v>10</v>
      </c>
      <c r="D10" s="48" t="s">
        <v>10</v>
      </c>
      <c r="E10" s="47" t="s">
        <v>10</v>
      </c>
      <c r="F10" s="48" t="s">
        <v>10</v>
      </c>
    </row>
    <row r="11" spans="1:6" ht="12.75">
      <c r="A11" s="23">
        <v>5</v>
      </c>
      <c r="B11" s="48" t="s">
        <v>10</v>
      </c>
      <c r="C11" s="47" t="s">
        <v>10</v>
      </c>
      <c r="D11" s="48" t="s">
        <v>10</v>
      </c>
      <c r="E11" s="47" t="s">
        <v>10</v>
      </c>
      <c r="F11" s="48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Risk Management Committee (RMC)</v>
      </c>
    </row>
    <row r="2" s="28" customFormat="1" ht="18">
      <c r="A2" s="31" t="str">
        <f>Setup!A5</f>
        <v>Peak Market Activity (PMA) Credit Requirement</v>
      </c>
    </row>
    <row r="3" ht="18">
      <c r="A3" s="37" t="s">
        <v>44</v>
      </c>
    </row>
    <row r="5" s="1" customFormat="1" ht="12.75">
      <c r="A5" s="1" t="s">
        <v>59</v>
      </c>
    </row>
    <row r="7" ht="12.75">
      <c r="A7" s="32" t="s">
        <v>36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113" t="str">
        <f>Setup!A2</f>
        <v>Risk Management Committee (RMC)</v>
      </c>
      <c r="B1" s="113"/>
      <c r="C1" s="116"/>
      <c r="D1" s="116"/>
      <c r="E1" s="116"/>
      <c r="F1" s="116"/>
      <c r="G1" s="116"/>
      <c r="H1" s="116"/>
      <c r="I1" s="116"/>
      <c r="J1" s="116"/>
    </row>
    <row r="2" spans="1:10" s="35" customFormat="1" ht="18">
      <c r="A2" s="114" t="str">
        <f>Setup!A5</f>
        <v>Peak Market Activity (PMA) Credit Requirement</v>
      </c>
      <c r="B2" s="114"/>
      <c r="C2" s="116"/>
      <c r="D2" s="116"/>
      <c r="E2" s="116"/>
      <c r="F2" s="116"/>
      <c r="G2" s="116"/>
      <c r="H2" s="116"/>
      <c r="I2" s="116"/>
      <c r="J2" s="116"/>
    </row>
    <row r="3" spans="1:10" s="35" customFormat="1" ht="18">
      <c r="A3" s="115" t="s">
        <v>37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23" s="35" customFormat="1" ht="18">
      <c r="A4" s="5" t="s">
        <v>41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60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>
      <c r="A6" s="41" t="s">
        <v>38</v>
      </c>
      <c r="B6" s="42" t="s">
        <v>40</v>
      </c>
      <c r="C6" s="41" t="s">
        <v>39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Stotesbury, Christina J.</cp:lastModifiedBy>
  <cp:lastPrinted>2011-04-07T14:17:43Z</cp:lastPrinted>
  <dcterms:created xsi:type="dcterms:W3CDTF">2011-02-18T21:50:35Z</dcterms:created>
  <dcterms:modified xsi:type="dcterms:W3CDTF">2022-08-18T14:41:18Z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{79D1626E-70BD-4403-9A9E-549B133B3752}</vt:lpwstr>
  </property>
</Properties>
</file>