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<sst xmlns="http://schemas.openxmlformats.org/spreadsheetml/2006/main" count="339" uniqueCount="278">
  <si>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</si>
  <si>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</si>
  <si>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</si>
  <si>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</si>
  <si>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</si>
  <si>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</si>
  <si>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</si>
  <si>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</si>
  <si>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</si>
  <si>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</si>
  <si>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</si>
  <si>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</si>
  <si>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</si>
  <si>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</si>
  <si>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</si>
  <si>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</si>
  <si>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</si>
  <si>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</si>
  <si>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</si>
  <si>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</si>
  <si>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</si>
  <si>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</si>
  <si>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</si>
  <si>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</si>
  <si>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</si>
  <si>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</si>
  <si>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</si>
  <si>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</si>
  <si>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</si>
  <si>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</si>
  <si>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</si>
  <si>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</si>
  <si>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</si>
  <si>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</si>
  <si>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</si>
  <si>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</si>
  <si>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</si>
  <si>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</si>
  <si>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</si>
  <si>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</si>
  <si>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</si>
  <si>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</si>
  <si>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</si>
  <si>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</si>
  <si>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</si>
  <si>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</si>
  <si>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</si>
  <si>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</si>
  <si>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</si>
  <si>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</si>
  <si>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</si>
  <si>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</si>
  <si>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</si>
  <si>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</si>
  <si>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</si>
  <si>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</si>
  <si>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</si>
  <si>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</si>
  <si>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</si>
  <si>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</si>
  <si>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</si>
  <si>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</si>
  <si>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</si>
  <si>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</si>
  <si>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</si>
  <si>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</si>
  <si>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</si>
  <si>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</si>
  <si>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</si>
  <si>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</si>
  <si>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</si>
  <si>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</si>
  <si>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</si>
  <si>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</si>
  <si>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</si>
  <si>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</si>
  <si>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</si>
  <si>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</si>
  <si>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</si>
  <si>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</si>
  <si>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</si>
  <si>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</si>
  <si>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</si>
  <si>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</si>
  <si>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</si>
  <si>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</si>
  <si>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</si>
  <si>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</si>
  <si>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</si>
  <si>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</si>
  <si>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</si>
  <si>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</si>
  <si>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</si>
  <si>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</si>
  <si>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</si>
  <si>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</si>
  <si>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</si>
  <si>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</si>
  <si>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</si>
  <si>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</si>
  <si>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</si>
  <si>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</si>
  <si>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</si>
  <si>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</si>
  <si>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</si>
  <si>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</si>
  <si>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</si>
  <si>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</si>
  <si>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</si>
  <si>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</si>
  <si>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</si>
  <si>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</si>
  <si>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</si>
  <si>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</si>
  <si>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</si>
  <si>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</si>
  <si>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</si>
  <si>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</si>
  <si>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</si>
  <si>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</si>
  <si>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</si>
  <si>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</si>
  <si>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</si>
  <si>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</si>
  <si>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</si>
  <si>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</si>
  <si>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</si>
  <si>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</si>
  <si>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</si>
  <si>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</si>
  <si>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</si>
  <si>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</si>
  <si>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</si>
  <si>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</si>
  <si>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</si>
  <si>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</si>
  <si>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</si>
  <si>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</si>
  <si>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</si>
  <si>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</si>
  <si>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</si>
  <si>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</si>
  <si>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t xml:space="preserve">Priority between Replacement Resource requests and Interconnection Requests/Cycles in the Transmission Owner and PJM Engineering Resource Allocation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</si>
  <si>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</si>
  <si>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</si>
  <si>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</si>
  <si>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r>
      <t xml:space="preserve">A process for cost allocation for any network upgrades.
</t>
    </r>
    <r>
      <rPr>
        <sz val="10"/>
        <color indexed="10"/>
        <rFont val="Arial"/>
        <family val="2"/>
      </rPr>
      <t>PJM Comment: this may already be captured as Design Component #21.</t>
    </r>
  </si>
  <si>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</si>
  <si>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</si>
  <si>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</si>
  <si>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</si>
  <si>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30 day Decision Points after Impact Study Phase and Facilities Study Phase</t>
  </si>
  <si>
    <t>Use the latest completed Phase 3 models for the Cycle which has most recently completed (Cycle has proceeded past Final Agreement Phase and all projects in such Cycle have GIAs fully executed)</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</si>
  <si>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color indexed="36"/>
        <rFont val="Calibri"/>
        <family val="2"/>
      </rPr>
      <t>·</t>
    </r>
    <r>
      <rPr>
        <sz val="10"/>
        <color indexed="36"/>
        <rFont val="Arial"/>
        <family val="2"/>
      </rPr>
      <t xml:space="preserve">Requests in Expedited Process/Fast Lane (AE1-AG1) remain in Expedited Process/Fast Lane.
</t>
    </r>
    <r>
      <rPr>
        <sz val="20"/>
        <color indexed="36"/>
        <rFont val="Arial"/>
        <family val="2"/>
      </rPr>
      <t>·</t>
    </r>
    <r>
      <rPr>
        <sz val="10"/>
        <color indexed="36"/>
        <rFont val="Arial"/>
        <family val="2"/>
      </rPr>
      <t xml:space="preserve">Requests in Transition Cycle #1 (TC1) (AE1-AG1) remain in TC1 - TC1 is scheduled to start in Jan 2024 and be completed 3Q 2025.
</t>
    </r>
    <r>
      <rPr>
        <sz val="20"/>
        <color indexed="36"/>
        <rFont val="Arial"/>
        <family val="2"/>
      </rPr>
      <t>·</t>
    </r>
    <r>
      <rPr>
        <sz val="10"/>
        <color indexed="36"/>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color indexed="36"/>
        <rFont val="Arial"/>
        <family val="2"/>
      </rPr>
      <t>·</t>
    </r>
    <r>
      <rPr>
        <sz val="10"/>
        <color indexed="36"/>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</si>
  <si>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</si>
  <si>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</si>
  <si>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</si>
  <si>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</si>
  <si>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</si>
  <si>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</si>
  <si>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</si>
  <si>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t xml:space="preserve">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</si>
  <si>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</si>
  <si>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</si>
  <si>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</si>
  <si>
    <t>G</t>
  </si>
  <si>
    <t>H</t>
  </si>
  <si>
    <r>
      <rPr>
        <sz val="10"/>
        <color indexed="17"/>
        <rFont val="Arial"/>
        <family val="2"/>
      </rPr>
      <t>The System Impact Study portion of the expedited Generation Facility Replacement study process will consist of two studies: i) a Replacement Impact Study (RIS) and ii) a Reliability Assessment Study (RAS). PJM shall complete the Replacement Impact Study and Reliability Assessment Study and share results with the IC within one hundred eighty (180) Calendar Days of the request.</t>
    </r>
    <r>
      <rPr>
        <sz val="10"/>
        <rFont val="Arial"/>
        <family val="2"/>
      </rPr>
      <t xml:space="preserve">
</t>
    </r>
    <r>
      <rPr>
        <sz val="10"/>
        <color indexed="10"/>
        <rFont val="Arial"/>
        <family val="2"/>
      </rPr>
      <t>PJM Comment: this seems to reflect the MISO Replacemetn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r>
      <rPr>
        <sz val="10"/>
        <rFont val="Arial"/>
        <family val="2"/>
      </rPr>
      <t xml:space="preserve">
</t>
    </r>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</si>
  <si>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Replacement Resource requests to have the same site control requirements as new generation interconnection requests in the New Services Request Process.</t>
    </r>
    <r>
      <rPr>
        <sz val="10"/>
        <rFont val="Arial"/>
        <family val="2"/>
      </rPr>
      <t xml:space="preserve">
</t>
    </r>
    <r>
      <rPr>
        <sz val="10"/>
        <color indexed="10"/>
        <rFont val="Arial"/>
        <family val="2"/>
      </rPr>
      <t>PJM Comment: same as Solution Option A with slightly different terminology</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</si>
  <si>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would need to address the Design Component of how to establish Priority and which model to use.</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</si>
  <si>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</si>
  <si>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clarify if NUs identified, does the Replacement Resource fund 100% of the NU costs?</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</si>
  <si>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how to address the existing Replacement Gen requests that already exist in the Cycle Process?</t>
    </r>
  </si>
  <si>
    <r>
      <rPr>
        <sz val="10"/>
        <color indexed="17"/>
        <rFont val="Arial"/>
        <family val="2"/>
      </rPr>
      <t xml:space="preserve">Replacement Generating Facility can be modified any time before the evaluation process is complete. </t>
    </r>
    <r>
      <rPr>
        <sz val="10"/>
        <rFont val="Arial"/>
        <family val="2"/>
      </rPr>
      <t xml:space="preserve">
</t>
    </r>
    <r>
      <rPr>
        <sz val="10"/>
        <color indexed="10"/>
        <rFont val="Arial"/>
        <family val="2"/>
      </rPr>
      <t>PJM Comment: this is Solution Option A</t>
    </r>
  </si>
  <si>
    <r>
      <rPr>
        <sz val="10"/>
        <color indexed="17"/>
        <rFont val="Arial"/>
        <family val="2"/>
      </rPr>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r>
    <r>
      <rPr>
        <sz val="10"/>
        <rFont val="Arial"/>
        <family val="2"/>
      </rPr>
      <t xml:space="preserve">
</t>
    </r>
    <r>
      <rPr>
        <sz val="10"/>
        <color indexed="10"/>
        <rFont val="Arial"/>
        <family val="2"/>
      </rPr>
      <t>PJM Comment: this is Solution Option B</t>
    </r>
  </si>
  <si>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</si>
  <si>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</si>
  <si>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</si>
  <si>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All generation resources, including energy storage, provided that the resources have CIRs.
Expedited evaluation of generator retire-replacement via a stand alone Generation Facility Replacement process outside of PJM's New Service Request Process. 
</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</si>
  <si>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</si>
  <si>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</si>
  <si>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</si>
  <si>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</si>
  <si>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</si>
  <si>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</si>
  <si>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</si>
  <si>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</si>
  <si>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</si>
  <si>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If the Replacement Resource is identified to be causing reliability criteria violations and requiring new Network Upgrades be constructed on the system, then the Replacement Resource request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</si>
  <si>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to be Withdrawn and can enter the Cycle Process to be evaluated and processed in the Cycle Process.</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</si>
  <si>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</si>
  <si>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</si>
  <si>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this Solution Option would need to address the Design Component of how to establish Priority. This current Solution Option seems to already be included and address Design Component 11.</t>
    </r>
    <r>
      <rPr>
        <sz val="10"/>
        <color indexed="60"/>
        <rFont val="Arial"/>
        <family val="2"/>
      </rPr>
      <t xml:space="preserve">
</t>
    </r>
  </si>
  <si>
    <t>Same scope of reliability studies as generation interconnection requests in the Cycle Process.</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</si>
  <si>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</si>
  <si>
    <t>Replacement Resource requests prioritized serially, in the order in which the Replacement Resource request is received by PJM. Each Replacement Resource request to be assigned a Replacement Resource request Number.</t>
  </si>
  <si>
    <r>
      <t xml:space="preserve">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
</t>
    </r>
    <r>
      <rPr>
        <sz val="10"/>
        <color indexed="10"/>
        <rFont val="Arial"/>
        <family val="2"/>
      </rPr>
      <t>PJM Comment: this seems to reflect the MISO Replacement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</si>
  <si>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</si>
  <si>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</si>
  <si>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</si>
  <si>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Replacement Resource requests to have the same site control requirements as new generation interconnection requests in the Cycle Process.
All site control requirements to be satisfied during the Generation Replacement application Process.</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</si>
  <si>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</si>
  <si>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Replacement Resource requests can be modified at any time before the evaluation process is complete. </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</si>
  <si>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</si>
  <si>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</si>
  <si>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Depends on whether the new resource will replace an RMR</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</si>
  <si>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</si>
  <si>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</si>
  <si>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</si>
  <si>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</si>
  <si>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</si>
  <si>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</si>
  <si>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new network upgrades)
Final Agreement Negotiation Phase (draft GIA for Project Developer, TO, PJM execution)(provide security)</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</si>
  <si>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</si>
  <si>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</si>
  <si>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r>
      <rPr>
        <sz val="10"/>
        <color indexed="17"/>
        <rFont val="Arial"/>
        <family val="2"/>
      </rPr>
      <t>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t>
    </r>
    <r>
      <rPr>
        <sz val="10"/>
        <rFont val="Arial"/>
        <family val="2"/>
      </rPr>
      <t xml:space="preserve">
</t>
    </r>
  </si>
  <si>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</si>
  <si>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</si>
  <si>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</si>
  <si>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r>
      <t>The generator replacement process will be evaluated through a stand-alone process that is not subject to the conventional interconnection queue process timeline and with limited studies</t>
    </r>
    <r>
      <rPr>
        <b/>
        <sz val="11"/>
        <color indexed="56"/>
        <rFont val="Calibri"/>
        <family val="2"/>
      </rPr>
      <t xml:space="preserve"> </t>
    </r>
    <r>
      <rPr>
        <sz val="11"/>
        <color indexed="56"/>
        <rFont val="Calibri"/>
        <family val="2"/>
      </rPr>
      <t>limited to determining the impact of differences between the Deactivating Generator and Replacement Generator.  If PJM/TOs perform the studies,</t>
    </r>
    <r>
      <rPr>
        <b/>
        <sz val="11"/>
        <color indexed="56"/>
        <rFont val="Calibri"/>
        <family val="2"/>
      </rPr>
      <t xml:space="preserve"> </t>
    </r>
    <r>
      <rPr>
        <sz val="11"/>
        <color indexed="56"/>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</si>
  <si>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</si>
  <si>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</si>
  <si>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t>PJM should utilize pre-approved outside consultants to minimize impact to engineering resources.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</si>
  <si>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</si>
  <si>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</si>
  <si>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</si>
  <si>
    <t>Submission of a generator replacement request (and potentially a CIR transfer notice/agreement if that's part of the replacement process).</t>
  </si>
  <si>
    <t>New/Modified Definitions (i.e. Material Modification)</t>
  </si>
  <si>
    <r>
      <rPr>
        <sz val="12"/>
        <color indexed="49"/>
        <rFont val="Calibri"/>
        <family val="2"/>
      </rPr>
      <t>The term and application of "Material Modification" are not applicable to this process. "Material Adverse Impact" is the appropriate measure under the new generator replacement process.  (Remove Design Component 4)</t>
    </r>
    <r>
      <rPr>
        <strike/>
        <sz val="12"/>
        <color indexed="49"/>
        <rFont val="Calibri"/>
        <family val="2"/>
      </rPr>
      <t xml:space="preserve">
PJM Tariff Definitions, Attachment P, Appendix 2, section 3.4.l. (Material Modification)
OATT Part VIII, Subpart A, section 400 Definitions
</t>
    </r>
  </si>
  <si>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</si>
  <si>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</si>
  <si>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r>
      <t xml:space="preserve">New/Modified Definitions (i.e. Material Modifcation)
</t>
    </r>
    <r>
      <rPr>
        <sz val="10"/>
        <color indexed="10"/>
        <rFont val="Arial"/>
        <family val="2"/>
      </rPr>
      <t>PJM Comment: recommend deleting. This cell is re-stating the Design Component.</t>
    </r>
  </si>
  <si>
    <r>
      <t xml:space="preserve">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
</t>
    </r>
    <r>
      <rPr>
        <sz val="10"/>
        <color indexed="10"/>
        <rFont val="Arial"/>
        <family val="2"/>
      </rPr>
      <t>PJM Comment: Impacts of Deactivating Resource are found from the Deactivation Study at PJM which is separate process from evaluating Replacement Resource</t>
    </r>
  </si>
  <si>
    <r>
      <t xml:space="preserve">Replacement Resource requests can be submitted to PJM at any time. There are no defined Replacement Resource request Application window/time periods.
</t>
    </r>
    <r>
      <rPr>
        <sz val="12"/>
        <color indexed="10"/>
        <rFont val="Calibri"/>
        <family val="2"/>
      </rPr>
      <t>PJM Comment: Duplicate of Soln Opt A</t>
    </r>
  </si>
  <si>
    <t xml:space="preserve">Replacement generator process using existing CIR's falls into the current cluster being studied and is based on the current phase of that current cluster being studied.
</t>
  </si>
  <si>
    <r>
      <t xml:space="preserve">Replacement resources shall beprocessed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r>
    <r>
      <rPr>
        <sz val="12"/>
        <color indexed="10"/>
        <rFont val="Calibri"/>
        <family val="2"/>
      </rPr>
      <t>PJM Comment: how address existing Requests with Queue Positions in Cycle Process?</t>
    </r>
  </si>
  <si>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Out of Scope of this Issue Charge (Transferring CIRs).  Part of this Solution Option covers an Energy-only resource deactivating and a new energy-only replacement resource to claim and transfer those energy-only rights (not CIRs). PJM OATT Part V presently only allows for CIRs to be claimed/transferred (not energy-only MWs).</t>
    </r>
  </si>
  <si>
    <r>
      <rPr>
        <sz val="10"/>
        <color indexed="17"/>
        <rFont val="Arial"/>
        <family val="2"/>
      </rP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rFont val="Arial"/>
        <family val="2"/>
      </rPr>
      <t xml:space="preserve">
</t>
    </r>
    <r>
      <rPr>
        <sz val="10"/>
        <color indexed="10"/>
        <rFont val="Arial"/>
        <family val="2"/>
      </rPr>
      <t>PJM Comment: Out of Scope of this Issue Charge (Transferring CIRs).  Part of this Solution Option covers an Energy-only resource deactivating and a new energy-only replacement resource to claim and transfer those energy-only rights (not CIRs). PJM OATT Part V presently only allows for CIRs to be claimed/transferred (not energy-only MWs).</t>
    </r>
    <r>
      <rPr>
        <sz val="10"/>
        <rFont val="Arial"/>
        <family val="2"/>
      </rPr>
      <t xml:space="preserve">
</t>
    </r>
    <r>
      <rPr>
        <sz val="10"/>
        <color indexed="17"/>
        <rFont val="Arial"/>
        <family val="2"/>
      </rPr>
      <t>Surplus interconnection service projects may claim CIRs equal to their capacity value following deactivation of host project.</t>
    </r>
    <r>
      <rPr>
        <sz val="10"/>
        <rFont val="Arial"/>
        <family val="2"/>
      </rPr>
      <t xml:space="preserve">
</t>
    </r>
    <r>
      <rPr>
        <sz val="10"/>
        <color indexed="10"/>
        <rFont val="Arial"/>
        <family val="2"/>
      </rPr>
      <t xml:space="preserve">PJM Comment: If the existing resource/host project notifies PJM of Deactivation, PJM OATT Part IV section 36.4 discusses that the Surplus unit may continue Limited Operation for up to 1 year following the Actual Deactivation Date of the Generating Facility. 
</t>
    </r>
  </si>
  <si>
    <r>
      <rPr>
        <sz val="11"/>
        <rFont val="Calibri"/>
        <family val="2"/>
      </rPr>
      <t xml:space="preserve">All resources provided that the resource has CIRs (i.e. Generation Capacity Resources) and the resource has submitted a deactivation notice to PJM or submitted to PJM a notification of anticipated date range of deactivation of the resource. 
</t>
    </r>
    <r>
      <rPr>
        <sz val="11"/>
        <color indexed="10"/>
        <rFont val="Calibri"/>
        <family val="2"/>
      </rPr>
      <t>PJM Comment: providing a range of dates for deactivating resource may be a change to the Deactivation Process.</t>
    </r>
    <r>
      <rPr>
        <sz val="11"/>
        <color indexed="49"/>
        <rFont val="Calibri"/>
        <family val="2"/>
      </rPr>
      <t xml:space="preserve">
</t>
    </r>
  </si>
  <si>
    <r>
      <t xml:space="preserve">All Resources, including Storage Devices, provided that the existing generating resource has CIRs and has submitted to PJM a deactivation notice or notification of the anticipated date range of deactivation.
</t>
    </r>
    <r>
      <rPr>
        <sz val="12"/>
        <color indexed="10"/>
        <rFont val="Calibri"/>
        <family val="2"/>
      </rPr>
      <t>PJM Comment: providing a range of dates for deactivating resource may be a change to the Deactivation Process.</t>
    </r>
    <r>
      <rPr>
        <sz val="12"/>
        <rFont val="Calibri"/>
        <family val="2"/>
      </rPr>
      <t xml:space="preserve">
</t>
    </r>
  </si>
  <si>
    <r>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
</t>
    </r>
    <r>
      <rPr>
        <sz val="10"/>
        <color indexed="10"/>
        <rFont val="Arial"/>
        <family val="2"/>
      </rPr>
      <t>PJM Comment: providing a range of dates for deactivating resource may be a change to the Deactivation Process.</t>
    </r>
  </si>
  <si>
    <r>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
</t>
    </r>
    <r>
      <rPr>
        <sz val="10"/>
        <color indexed="10"/>
        <rFont val="Arial"/>
        <family val="2"/>
      </rPr>
      <t>PJM Comment: providing a range of dates for deactivating resource may be a change to the Deactivation Process.</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</si>
  <si>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range of planned cessation of operation </t>
    </r>
    <r>
      <rPr>
        <sz val="12"/>
        <color indexed="10"/>
        <rFont val="Calibri"/>
        <family val="2"/>
      </rPr>
      <t>for the Existing Generating Resource; and (3) the expected Commercial Operation Date for the Replacement Generating Resource. 
PJM Comment: providing a range of dates for deactivating resource may be a change to the Deactivation Process.</t>
    </r>
    <r>
      <rPr>
        <sz val="12"/>
        <rFont val="Calibri"/>
        <family val="2"/>
      </rPr>
      <t xml:space="preserve">
</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</si>
  <si>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may be a change to the Deactivation Process.</t>
    </r>
    <r>
      <rPr>
        <sz val="10"/>
        <color indexed="49"/>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</si>
  <si>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r>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t>
    </r>
    <r>
      <rPr>
        <sz val="10"/>
        <color indexed="10"/>
        <rFont val="Arial"/>
        <family val="2"/>
      </rPr>
      <t>PJM Comment: if a Solution Option would like to modify the PJM OATT "Material Modification" definition to address this Issue Charge topic, at a minimum, it should inlcude the existing definition as the existing definition (see Status Quo) is presently geared towards the PJM Cycle Process/interconnection projects, which needs to remain unchanged for projects in the Cycle Process.
Recommend moving this Solution Option to Design Component #25 which addresses material adverse impacts and revising slightly to identify these circumstances identified as "material adverse impacts" and not a "Material Modification".</t>
    </r>
  </si>
  <si>
    <r>
      <t xml:space="preserve">Proposal for status quo: i) A deactivation notice for the existing resource submitted by the current CIR holder, ii) A new service request for the replacement resource submitted by the proposed transferee of the CIRs, iii) notice of intent to transfer CIRs from the current holder to the transferee (which may be the same entity or another one)
</t>
    </r>
    <r>
      <rPr>
        <sz val="10"/>
        <color indexed="10"/>
        <rFont val="Arial"/>
        <family val="2"/>
      </rPr>
      <t>PJM Comment: this has been incorporated into the Status Quo.</t>
    </r>
  </si>
  <si>
    <r>
      <t xml:space="preserve">Submission of deactivation notice and intent to transfer CIRs form – publicly posted on generation owner and PJM websites
</t>
    </r>
    <r>
      <rPr>
        <sz val="10"/>
        <color indexed="60"/>
        <rFont val="Arial"/>
        <family val="2"/>
      </rPr>
      <t xml:space="preserve">
</t>
    </r>
  </si>
  <si>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</si>
  <si>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</si>
  <si>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</si>
  <si>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The transfer amount of CIRs to the replacement resource must be less than or equal to the CIRs associated with the deactivating resource.
</t>
    </r>
    <r>
      <rPr>
        <sz val="10"/>
        <color indexed="10"/>
        <rFont val="Arial"/>
        <family val="2"/>
      </rPr>
      <t xml:space="preserve">PJM Comment: seems same as Solution Option A. </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</si>
  <si>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</si>
  <si>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rPr>
        <sz val="10"/>
        <color indexed="17"/>
        <rFont val="Arial"/>
        <family val="2"/>
      </rPr>
      <t>Replacement Resource requests are processed serially in the order in which the Generation Facility Replacement application is received by PJM. Each Replacement Resource will be assigned a Generation Facility Replacement application number.</t>
    </r>
    <r>
      <rPr>
        <sz val="10"/>
        <rFont val="Arial"/>
        <family val="2"/>
      </rPr>
      <t xml:space="preserve">
</t>
    </r>
  </si>
  <si>
    <r>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r>
    <r>
      <rPr>
        <sz val="12"/>
        <color indexed="10"/>
        <rFont val="Calibri"/>
        <family val="2"/>
      </rPr>
      <t>PJM Comment: may need a load flow assessment as well</t>
    </r>
  </si>
  <si>
    <r>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r>
    <r>
      <rPr>
        <sz val="10"/>
        <color indexed="10"/>
        <rFont val="Arial"/>
        <family val="2"/>
      </rPr>
      <t>PJM Comment: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</si>
  <si>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</si>
  <si>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</si>
  <si>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r>
      <t>The next resource or resources in the queue that can use CIRs from the deactivating unit will have first call on the released CIRs</t>
    </r>
    <r>
      <rPr>
        <strike/>
        <sz val="10"/>
        <color indexed="53"/>
        <rFont val="Arial"/>
        <family val="2"/>
      </rPr>
      <t>, if it is active status and ready to proceed to commercial operation within 12 months.</t>
    </r>
  </si>
  <si>
    <r>
      <rPr>
        <sz val="10"/>
        <color indexed="53"/>
        <rFont val="Arial"/>
        <family val="2"/>
      </rPr>
      <t xml:space="preserve">Commercial Operation date as defined through the normal planning process. </t>
    </r>
    <r>
      <rPr>
        <strike/>
        <sz val="10"/>
        <color indexed="53"/>
        <rFont val="Arial"/>
        <family val="2"/>
      </rPr>
      <t>Replacement generation must commit to commercial date within 12 months of CIR transfer.</t>
    </r>
  </si>
  <si>
    <t>Priority will depend on whether the new resource solves reliability issues that would otherwise require an RMR. A separate process should be developed to address RMR issues.</t>
  </si>
  <si>
    <t>Column1</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</si>
  <si>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</si>
  <si>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</si>
  <si>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Replacement Generation resources in the New Services Queue that have requested CIRs are studied in the PJM Cycle Process and are subjected to the requirements in OATT Part VIII. Certain project changes are and are not allowed at different decision points in the Cycle Process at DP1, DP2, DP3.</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</si>
  <si>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</si>
  <si>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</si>
  <si>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</si>
  <si>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r>
      <t xml:space="preserve">All Resources, including Storage Devices, provided that the existing generating resource has CIRs, have submitted to PJM (1) a deactivation notice or notification of the anticipated date range of deactivation or (2) A notice of intent to transfer CIRs submitted before the end of the one-year period following submittal of deactivation notice or date range of anticipated deactivation. This process will occur as a stand-alone process outside the current new interconnection service request process, i.e., the new generator replacement process.                                   </t>
    </r>
    <r>
      <rPr>
        <sz val="12"/>
        <color indexed="10"/>
        <rFont val="Calibri"/>
        <family val="2"/>
      </rPr>
      <t xml:space="preserve">PJM Comment: There are still concerns with the use of range as date “range” isn’t permitted per PJM OATT Part V section 113.1 which requires a deactivation notice with a specific desired Deactivation Date be specified for all generating units planning to deactivate on the PJM system. PJM’s present deactivation notice process allows for revising the expected deactivation date with an updated Deactivation notice to revise the deactivation date.  We suggest removing date “range” and state something along the lines of “of the anticipated deactivation date and if necessary, subsequent notice of the revised expected deactivation date” to match the current deactivation process. </t>
    </r>
  </si>
  <si>
    <r>
      <t xml:space="preserve">Replacement resource to be located as PJM defines Point of Interconnection (POI), i.e., “ ‘point or points’, where the Interconnection Facilities connect with the Transmission System”, which could include electrically equivalent "points" of interconnection that are within 1 mile of the original Point of Interconnection with the Transmission System. The term "same Point of Interconnection (POI)" as the Deactivation generation resource in the IC/PS was used for administrative ease, not technical determination in the IC/PS.         </t>
    </r>
    <r>
      <rPr>
        <sz val="10"/>
        <color indexed="10"/>
        <rFont val="Arial"/>
        <family val="2"/>
      </rPr>
      <t>PJM Comment: This Solution Option is presently out of scope of Issue Charge. Issue Charge states different POIs are out of scope.</t>
    </r>
  </si>
  <si>
    <t>The Commercial Operation Date of the Replacement Generating Resource may occur prior to the deactivation date of the retiring Generating Resource, but the Commercial Operation Date of the Replacement Generating Resource may be no more than three (3) years from the date of cessation of operation of the Existing Generating Facility. If the requested period of time between the cessation of operation of the Existing Generating Resource and the expected Commercial Operation Date of the Replacement Generating Resource is more than three (3) years from the cessation of operation of the Existing Generating Facility, a waiver for extension shall be requested and ultimately granted, or the request shall be treated as a New Interconnection request for a Generating Facility.</t>
  </si>
  <si>
    <r>
      <t xml:space="preserve">The replacement resource, along with the CIRs of the deactivating resource, will be evaluated and processed within 180 days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
</t>
    </r>
    <r>
      <rPr>
        <sz val="12"/>
        <color indexed="10"/>
        <rFont val="Calibri"/>
        <family val="2"/>
      </rPr>
      <t>PJM Comment: the Process timeline detail should be addressed in DC #11, which it is in Sol Option F.</t>
    </r>
  </si>
  <si>
    <t>If a generator replacement resource results in a materially adverse impact on the transmission system that non-transmission solutions cannot mitigate, network upgrades will be allowed If the issues identified can be remediated by enhancing the generating facility or the interconnecting substation to address the issue(s). A Replacement Resource Facilities Study will be conducted in such cases after the reliability study to provide the cost estimate and schedule for such enhancements and upgrades.</t>
  </si>
  <si>
    <t>1) If the new proposed Replacement Resource is deemed to cause an "adverse material impact"  that non-transmission solutions cannot mitigate, the IC will be notified and provided an opportunity to address any issues or to modify the proposed Replacement Resource to mitigate the "adverse material impact," or sponsor upgrades to remove the "adverse material impact."                         (2)  If the new proposed replacement resource causes an "adverse material impact," and the e IC does not seek to modify or mitigate, the replacement resource request will be deemed withdrawn, and the IC may enter the "New Interconnection Service Request" process.</t>
  </si>
  <si>
    <r>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 request, i.e., new generator replacement process.                                                      </t>
    </r>
    <r>
      <rPr>
        <sz val="12"/>
        <color indexed="10"/>
        <rFont val="Calibri"/>
        <family val="2"/>
      </rPr>
      <t>PJM Comment: 30 cal days does not leave sufficient time to evaluate the Replacement Resource in terms of reliability studies and if a TO Facilities Study is needed</t>
    </r>
  </si>
  <si>
    <r>
      <t xml:space="preserve">The replacement resource, along with the CIRs of the deactivating resource, will be evaluated and processed within 180 days through a new generator replacement process, which is a stand-alone process outside of the current new interconnection services process, i.e., a new generator replacement process. The replacement resource requests will be processed in the order in which PJM receives them.                                                                   </t>
    </r>
    <r>
      <rPr>
        <sz val="12"/>
        <color indexed="10"/>
        <rFont val="Calibri"/>
        <family val="2"/>
      </rPr>
      <t>PJM Comment: this Solution Option would need to address the Design Component of how to establish Priority and which model to use.</t>
    </r>
  </si>
  <si>
    <t>The scope of reliability studies includes short circuit and stability analyses, as necessary to ensure reliability conditions. A thermal power flow study would not be required.</t>
  </si>
  <si>
    <t>Material adverse impacts shall only be defined or identified as actual reliability criteria violations, such as breaker duty exceedance or transient voltage recovery violations.</t>
  </si>
  <si>
    <t>Not applicable for this matrix as such PJM staffing needs are not typically addressed in Stakeholder Solution Matrices. However, Elevate supports the use of PJM hiring 3rd party contractors to conduct the stability and/or short circuit studies, as long as they are approved contractors by PJM.  To expedite the processing of resources in the new generation replacement process, external engineering consultant resources may be considered to meet new generation replacement timing requirements. Such Customers can partially fund the incremental costs associated with hiring external resources. All other internal Transmission Owner (TO) and PJM engineering resource allocations will be left to PJM and TO determination.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</si>
</sst>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z val="10"/>
      <color indexed="36"/>
      <name val="Arial"/>
      <family val="2"/>
    </font>
    <font>
      <sz val="20"/>
      <color indexed="36"/>
      <name val="Calibri"/>
      <family val="2"/>
    </font>
    <font>
      <sz val="20"/>
      <color indexed="36"/>
      <name val="Arial"/>
      <family val="2"/>
    </font>
    <font>
      <strike/>
      <sz val="10"/>
      <color indexed="8"/>
      <name val="Arial"/>
      <family val="2"/>
    </font>
    <font>
      <sz val="10"/>
      <color indexed="60"/>
      <name val="Arial"/>
      <family val="2"/>
    </font>
    <font>
      <sz val="10"/>
      <color indexed="49"/>
      <name val="Arial"/>
      <family val="2"/>
    </font>
    <font>
      <sz val="10"/>
      <color indexed="53"/>
      <name val="Arial"/>
      <family val="2"/>
    </font>
    <font>
      <sz val="10"/>
      <color indexed="56"/>
      <name val="Arial"/>
      <family val="2"/>
    </font>
    <font>
      <b/>
      <sz val="11"/>
      <color indexed="56"/>
      <name val="Calibri"/>
      <family val="2"/>
    </font>
    <font>
      <sz val="11"/>
      <color indexed="56"/>
      <name val="Calibri"/>
      <family val="2"/>
    </font>
    <font>
      <sz val="11"/>
      <color indexed="49"/>
      <name val="Calibri"/>
      <family val="2"/>
    </font>
    <font>
      <sz val="11"/>
      <name val="Calibri"/>
      <family val="2"/>
    </font>
    <font>
      <sz val="12"/>
      <color indexed="49"/>
      <name val="Calibri"/>
      <family val="2"/>
    </font>
    <font>
      <strike/>
      <sz val="12"/>
      <color indexed="49"/>
      <name val="Calibri"/>
      <family val="2"/>
    </font>
    <font>
      <sz val="12"/>
      <name val="Arial"/>
      <family val="2"/>
    </font>
    <font>
      <sz val="12"/>
      <name val="Calibri"/>
      <family val="2"/>
    </font>
    <font>
      <sz val="11"/>
      <name val="Arial"/>
      <family val="2"/>
    </font>
    <font>
      <sz val="12"/>
      <color indexed="10"/>
      <name val="Calibri"/>
      <family val="2"/>
    </font>
    <font>
      <sz val="11"/>
      <color indexed="10"/>
      <name val="Calibri"/>
      <family val="2"/>
    </font>
    <font>
      <strike/>
      <sz val="10"/>
      <color indexed="53"/>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1"/>
      <color indexed="49"/>
      <name val="Arial"/>
      <family val="2"/>
    </font>
    <font>
      <sz val="12"/>
      <color indexed="62"/>
      <name val="Calibri"/>
      <family val="2"/>
    </font>
    <font>
      <sz val="12"/>
      <color indexed="56"/>
      <name val="Calibri"/>
      <family val="2"/>
    </font>
    <font>
      <sz val="10"/>
      <color indexed="23"/>
      <name val="Arial"/>
      <family val="2"/>
    </font>
    <font>
      <sz val="11"/>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b/>
      <sz val="10"/>
      <color rgb="FF7030A0"/>
      <name val="Arial"/>
      <family val="2"/>
    </font>
    <font>
      <sz val="10"/>
      <color rgb="FF00B050"/>
      <name val="Arial"/>
      <family val="2"/>
    </font>
    <font>
      <sz val="10"/>
      <color theme="5" tint="-0.24997000396251678"/>
      <name val="Arial"/>
      <family val="2"/>
    </font>
    <font>
      <sz val="10"/>
      <color theme="6" tint="-0.4999699890613556"/>
      <name val="Arial"/>
      <family val="2"/>
    </font>
    <font>
      <sz val="11"/>
      <color theme="8" tint="-0.24997000396251678"/>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2"/>
      <color rgb="FF002060"/>
      <name val="Calibri"/>
      <family val="2"/>
    </font>
    <font>
      <sz val="10"/>
      <color theme="1" tint="0.49998000264167786"/>
      <name val="Arial"/>
      <family val="2"/>
    </font>
    <font>
      <strike/>
      <sz val="12"/>
      <color theme="8"/>
      <name val="Calibri"/>
      <family val="2"/>
    </font>
    <font>
      <sz val="11"/>
      <color theme="1" tint="0.49998000264167786"/>
      <name val="Arial"/>
      <family val="2"/>
    </font>
    <font>
      <sz val="11"/>
      <color theme="8" tint="-0.24997000396251678"/>
      <name val="Calibri"/>
      <family val="2"/>
    </font>
    <font>
      <strike/>
      <sz val="10"/>
      <color theme="9"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7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79">
    <xf numFmtId="0" fontId="0" fillId="0" borderId="0" xfId="0" applyAlignment="1">
      <alignment/>
    </xf>
    <xf numFmtId="0" fontId="79" fillId="0" borderId="0" xfId="0" applyFont="1" applyAlignment="1">
      <alignment/>
    </xf>
    <xf numFmtId="0" fontId="79" fillId="33" borderId="0" xfId="0" applyFont="1" applyFill="1" applyAlignment="1">
      <alignment/>
    </xf>
    <xf numFmtId="0" fontId="79" fillId="33" borderId="10" xfId="0" applyFont="1" applyFill="1" applyBorder="1" applyAlignment="1">
      <alignment/>
    </xf>
    <xf numFmtId="0" fontId="7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8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7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7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60" fillId="0" borderId="0" xfId="0" applyFont="1" applyFill="1" applyAlignment="1">
      <alignment/>
    </xf>
    <xf numFmtId="0" fontId="0" fillId="0" borderId="0" xfId="0" applyAlignment="1">
      <alignment/>
    </xf>
    <xf numFmtId="0" fontId="0" fillId="0" borderId="0" xfId="0" applyAlignment="1">
      <alignment/>
    </xf>
    <xf numFmtId="0" fontId="82" fillId="0" borderId="0" xfId="0" applyFont="1" applyFill="1" applyAlignment="1">
      <alignment horizontal="center" vertical="top"/>
    </xf>
    <xf numFmtId="0" fontId="83" fillId="33" borderId="0" xfId="0" applyFont="1" applyFill="1" applyAlignment="1">
      <alignment horizontal="center"/>
    </xf>
    <xf numFmtId="0" fontId="77" fillId="0" borderId="0" xfId="0" applyFont="1" applyAlignment="1">
      <alignment/>
    </xf>
    <xf numFmtId="0" fontId="0" fillId="0" borderId="13" xfId="0" applyBorder="1" applyAlignment="1">
      <alignment/>
    </xf>
    <xf numFmtId="0" fontId="80" fillId="33" borderId="0" xfId="0" applyFont="1" applyFill="1" applyAlignment="1">
      <alignment horizontal="center"/>
    </xf>
    <xf numFmtId="0" fontId="0" fillId="0" borderId="0" xfId="0" applyAlignment="1">
      <alignment/>
    </xf>
    <xf numFmtId="0" fontId="0" fillId="0" borderId="0" xfId="0" applyAlignment="1">
      <alignment/>
    </xf>
    <xf numFmtId="0" fontId="80" fillId="33" borderId="0" xfId="0" applyFont="1" applyFill="1" applyAlignment="1">
      <alignment horizontal="center"/>
    </xf>
    <xf numFmtId="0" fontId="0" fillId="0" borderId="0" xfId="0" applyAlignment="1">
      <alignment/>
    </xf>
    <xf numFmtId="0" fontId="0" fillId="0" borderId="0" xfId="0" applyAlignment="1">
      <alignment/>
    </xf>
    <xf numFmtId="0" fontId="77" fillId="2" borderId="14" xfId="0" applyFont="1" applyFill="1" applyBorder="1" applyAlignment="1">
      <alignment horizontal="center" vertical="center"/>
    </xf>
    <xf numFmtId="0" fontId="77" fillId="0" borderId="13" xfId="0" applyFont="1" applyBorder="1" applyAlignment="1">
      <alignment/>
    </xf>
    <xf numFmtId="0" fontId="77" fillId="0" borderId="13" xfId="0" applyFont="1" applyBorder="1" applyAlignment="1">
      <alignment wrapText="1"/>
    </xf>
    <xf numFmtId="0" fontId="78" fillId="8" borderId="12" xfId="0" applyFont="1" applyFill="1" applyBorder="1" applyAlignment="1">
      <alignment horizontal="left" vertical="center"/>
    </xf>
    <xf numFmtId="0" fontId="7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78" fillId="33" borderId="12" xfId="0" applyFont="1" applyFill="1" applyBorder="1" applyAlignment="1">
      <alignment horizontal="left" vertical="center" wrapText="1"/>
    </xf>
    <xf numFmtId="0" fontId="78" fillId="33" borderId="12" xfId="0" applyFont="1" applyFill="1" applyBorder="1" applyAlignment="1">
      <alignment horizontal="center" vertical="center" wrapText="1"/>
    </xf>
    <xf numFmtId="0" fontId="7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79" fillId="0" borderId="0" xfId="0" applyFont="1" applyBorder="1" applyAlignment="1">
      <alignment/>
    </xf>
    <xf numFmtId="0" fontId="79" fillId="0" borderId="16" xfId="0" applyFont="1" applyBorder="1" applyAlignment="1">
      <alignment/>
    </xf>
    <xf numFmtId="0" fontId="79" fillId="33" borderId="15" xfId="0" applyFont="1" applyFill="1" applyBorder="1" applyAlignment="1">
      <alignment/>
    </xf>
    <xf numFmtId="0" fontId="84" fillId="33" borderId="15" xfId="0" applyFont="1" applyFill="1" applyBorder="1" applyAlignment="1">
      <alignment/>
    </xf>
    <xf numFmtId="0" fontId="79" fillId="33" borderId="17" xfId="0" applyFont="1" applyFill="1" applyBorder="1" applyAlignment="1">
      <alignment/>
    </xf>
    <xf numFmtId="0" fontId="79" fillId="0" borderId="18" xfId="0" applyFont="1" applyBorder="1" applyAlignment="1">
      <alignment/>
    </xf>
    <xf numFmtId="0" fontId="79" fillId="0" borderId="19" xfId="0" applyFont="1" applyBorder="1" applyAlignment="1">
      <alignment/>
    </xf>
    <xf numFmtId="0" fontId="84"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77"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85"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85" fillId="0" borderId="0" xfId="0" applyNumberFormat="1" applyFont="1" applyBorder="1" applyAlignment="1">
      <alignment horizontal="left" vertical="center" wrapText="1"/>
    </xf>
    <xf numFmtId="49" fontId="85" fillId="0" borderId="0" xfId="0" applyNumberFormat="1" applyFont="1" applyAlignment="1">
      <alignment horizontal="left" vertical="center" wrapText="1"/>
    </xf>
    <xf numFmtId="0" fontId="77" fillId="0" borderId="0" xfId="0" applyFont="1" applyAlignment="1">
      <alignment horizontal="center" vertical="center" wrapText="1"/>
    </xf>
    <xf numFmtId="0" fontId="86" fillId="0" borderId="0" xfId="0" applyFont="1" applyBorder="1" applyAlignment="1">
      <alignment horizontal="center" vertical="center" wrapText="1"/>
    </xf>
    <xf numFmtId="0" fontId="77" fillId="0" borderId="0" xfId="0" applyFont="1" applyBorder="1" applyAlignment="1">
      <alignment horizontal="center" vertical="center" wrapText="1"/>
    </xf>
    <xf numFmtId="49" fontId="87" fillId="0" borderId="0" xfId="0" applyNumberFormat="1" applyFont="1" applyAlignment="1">
      <alignment horizontal="left" vertical="center"/>
    </xf>
    <xf numFmtId="0" fontId="0" fillId="0" borderId="0" xfId="0" applyAlignment="1">
      <alignment/>
    </xf>
    <xf numFmtId="0" fontId="60"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87" fillId="0" borderId="0" xfId="0" applyNumberFormat="1" applyFont="1" applyAlignment="1">
      <alignment horizontal="left" vertical="center" wrapText="1"/>
    </xf>
    <xf numFmtId="49" fontId="87" fillId="0" borderId="0" xfId="0" applyNumberFormat="1" applyFont="1" applyAlignment="1">
      <alignment horizontal="left" vertical="center"/>
    </xf>
    <xf numFmtId="49" fontId="87"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88" fillId="0" borderId="0" xfId="0" applyFont="1" applyAlignment="1">
      <alignment horizontal="left" vertical="center" wrapText="1"/>
    </xf>
    <xf numFmtId="0" fontId="0" fillId="33" borderId="12" xfId="0" applyFont="1" applyFill="1" applyBorder="1" applyAlignment="1">
      <alignment horizontal="left" vertical="center" wrapText="1"/>
    </xf>
    <xf numFmtId="0" fontId="85"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79" fillId="0" borderId="0" xfId="0" applyFont="1" applyAlignment="1">
      <alignment wrapText="1"/>
    </xf>
    <xf numFmtId="0" fontId="79" fillId="0" borderId="0" xfId="0" applyFont="1" applyBorder="1" applyAlignment="1">
      <alignment wrapText="1"/>
    </xf>
    <xf numFmtId="0" fontId="79" fillId="0" borderId="18" xfId="0" applyFont="1" applyBorder="1" applyAlignment="1">
      <alignment wrapText="1"/>
    </xf>
    <xf numFmtId="0" fontId="4" fillId="0" borderId="0" xfId="0" applyFont="1" applyAlignment="1">
      <alignment horizontal="left" vertical="center" wrapText="1"/>
    </xf>
    <xf numFmtId="0" fontId="85"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77" fillId="0" borderId="0" xfId="0" applyFont="1" applyBorder="1" applyAlignment="1">
      <alignment horizontal="left" vertical="center" wrapText="1"/>
    </xf>
    <xf numFmtId="49" fontId="89" fillId="0" borderId="0" xfId="0" applyNumberFormat="1" applyFont="1" applyAlignment="1">
      <alignment horizontal="left" vertical="center" wrapText="1"/>
    </xf>
    <xf numFmtId="0" fontId="89" fillId="0" borderId="0" xfId="0" applyFont="1" applyAlignment="1">
      <alignment horizontal="left" vertical="center" wrapText="1"/>
    </xf>
    <xf numFmtId="0" fontId="11" fillId="0" borderId="0" xfId="0" applyFont="1" applyBorder="1" applyAlignment="1">
      <alignment horizontal="center" vertical="center" wrapText="1"/>
    </xf>
    <xf numFmtId="0" fontId="90" fillId="0" borderId="0" xfId="0" applyFont="1" applyAlignment="1">
      <alignment vertical="center" wrapText="1"/>
    </xf>
    <xf numFmtId="0" fontId="91" fillId="0" borderId="0" xfId="0" applyFont="1" applyFill="1" applyAlignment="1">
      <alignment horizontal="left" vertical="center" wrapText="1"/>
    </xf>
    <xf numFmtId="49" fontId="91" fillId="0" borderId="0" xfId="0" applyNumberFormat="1" applyFont="1" applyAlignment="1">
      <alignment horizontal="left" vertical="center" wrapText="1"/>
    </xf>
    <xf numFmtId="0" fontId="92" fillId="0" borderId="13" xfId="58" applyFont="1" applyFill="1" applyBorder="1" applyAlignment="1">
      <alignment horizontal="center" vertical="center" wrapText="1"/>
      <protection/>
    </xf>
    <xf numFmtId="0" fontId="0" fillId="0" borderId="0" xfId="0" applyFill="1" applyAlignment="1">
      <alignment/>
    </xf>
    <xf numFmtId="0" fontId="79" fillId="0" borderId="0" xfId="0" applyFont="1" applyFill="1" applyAlignment="1">
      <alignment/>
    </xf>
    <xf numFmtId="0" fontId="0" fillId="0" borderId="0" xfId="0" applyFont="1" applyFill="1" applyAlignment="1">
      <alignment/>
    </xf>
    <xf numFmtId="0" fontId="93"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4" fillId="0" borderId="13" xfId="58" applyFont="1" applyFill="1" applyBorder="1" applyAlignment="1">
      <alignment horizontal="center" vertical="center" wrapText="1"/>
      <protection/>
    </xf>
    <xf numFmtId="0" fontId="95" fillId="0" borderId="0" xfId="0" applyFont="1" applyFill="1" applyAlignment="1">
      <alignment horizontal="left" vertical="center" wrapText="1"/>
    </xf>
    <xf numFmtId="49" fontId="96" fillId="0" borderId="0" xfId="0" applyNumberFormat="1" applyFont="1" applyAlignment="1">
      <alignment horizontal="left" vertical="center" wrapText="1"/>
    </xf>
    <xf numFmtId="0" fontId="96" fillId="0" borderId="0" xfId="0" applyFont="1" applyFill="1" applyAlignment="1">
      <alignment horizontal="left" vertical="center" wrapText="1"/>
    </xf>
    <xf numFmtId="0" fontId="95"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5" fillId="0" borderId="0" xfId="0" applyFont="1" applyFill="1" applyAlignment="1">
      <alignment horizontal="left" vertical="center" wrapText="1"/>
    </xf>
    <xf numFmtId="0" fontId="97" fillId="0" borderId="0" xfId="58" applyFont="1" applyFill="1" applyBorder="1" applyAlignment="1">
      <alignment horizontal="left" vertical="center" wrapText="1"/>
      <protection/>
    </xf>
    <xf numFmtId="0" fontId="95" fillId="0" borderId="0" xfId="58" applyFont="1" applyFill="1" applyBorder="1" applyAlignment="1">
      <alignment horizontal="left" vertical="center" wrapText="1"/>
      <protection/>
    </xf>
    <xf numFmtId="49" fontId="98" fillId="0" borderId="0" xfId="0" applyNumberFormat="1" applyFont="1" applyAlignment="1">
      <alignment horizontal="left" vertical="center" wrapText="1"/>
    </xf>
    <xf numFmtId="0" fontId="99" fillId="0" borderId="13" xfId="58" applyFont="1" applyFill="1" applyBorder="1" applyAlignment="1">
      <alignment horizontal="center" vertical="center" wrapText="1"/>
      <protection/>
    </xf>
    <xf numFmtId="0" fontId="98" fillId="0" borderId="0" xfId="0" applyFont="1" applyAlignment="1">
      <alignment horizontal="left" vertical="center" wrapText="1"/>
    </xf>
    <xf numFmtId="0" fontId="29" fillId="0" borderId="13" xfId="58" applyFont="1" applyFill="1" applyBorder="1" applyAlignment="1">
      <alignment horizontal="center" vertical="center" wrapText="1"/>
      <protection/>
    </xf>
    <xf numFmtId="0" fontId="100" fillId="0" borderId="0" xfId="0" applyFont="1" applyAlignment="1">
      <alignment horizontal="left" vertical="center" wrapText="1"/>
    </xf>
    <xf numFmtId="49" fontId="1" fillId="0" borderId="0" xfId="0" applyNumberFormat="1" applyFont="1" applyFill="1" applyAlignment="1">
      <alignment horizontal="left" vertical="top" wrapText="1"/>
    </xf>
    <xf numFmtId="0" fontId="101" fillId="0" borderId="13" xfId="58" applyFont="1" applyFill="1" applyBorder="1" applyAlignment="1">
      <alignment horizontal="center" vertical="top" wrapText="1"/>
      <protection/>
    </xf>
    <xf numFmtId="0" fontId="28" fillId="0" borderId="0" xfId="0" applyFont="1" applyAlignment="1">
      <alignment vertical="center" wrapText="1"/>
    </xf>
    <xf numFmtId="0" fontId="29" fillId="0" borderId="13" xfId="58" applyFont="1" applyFill="1" applyBorder="1" applyAlignment="1">
      <alignment horizontal="center" vertical="center" wrapText="1"/>
      <protection/>
    </xf>
    <xf numFmtId="0" fontId="30" fillId="0" borderId="0" xfId="0" applyFont="1" applyAlignment="1">
      <alignment vertical="center" wrapText="1"/>
    </xf>
    <xf numFmtId="0" fontId="102" fillId="0" borderId="0" xfId="0" applyFont="1" applyAlignment="1">
      <alignment vertical="center" wrapText="1"/>
    </xf>
    <xf numFmtId="0" fontId="103" fillId="0" borderId="13" xfId="58" applyFont="1" applyFill="1" applyBorder="1" applyAlignment="1">
      <alignment horizontal="center" vertical="center" wrapText="1"/>
      <protection/>
    </xf>
    <xf numFmtId="49" fontId="78" fillId="0" borderId="0" xfId="0" applyNumberFormat="1" applyFont="1" applyAlignment="1">
      <alignment horizontal="left" vertical="center" wrapText="1"/>
    </xf>
    <xf numFmtId="49" fontId="96" fillId="34" borderId="20" xfId="0" applyNumberFormat="1" applyFont="1" applyFill="1" applyBorder="1" applyAlignment="1">
      <alignment horizontal="left" vertical="center" wrapText="1"/>
    </xf>
    <xf numFmtId="49" fontId="96" fillId="35" borderId="20" xfId="0" applyNumberFormat="1" applyFont="1" applyFill="1" applyBorder="1" applyAlignment="1">
      <alignment horizontal="left" vertical="center" wrapText="1"/>
    </xf>
    <xf numFmtId="49" fontId="96" fillId="34" borderId="21" xfId="0" applyNumberFormat="1" applyFont="1" applyFill="1" applyBorder="1" applyAlignment="1">
      <alignment horizontal="left" vertical="center" wrapText="1"/>
    </xf>
    <xf numFmtId="0" fontId="104" fillId="34" borderId="21" xfId="0" applyFont="1" applyFill="1" applyBorder="1" applyAlignment="1">
      <alignment horizontal="left" vertical="center" wrapText="1"/>
    </xf>
    <xf numFmtId="0" fontId="96" fillId="35" borderId="21" xfId="0" applyFont="1" applyFill="1" applyBorder="1" applyAlignment="1">
      <alignment horizontal="left" vertical="center" wrapText="1"/>
    </xf>
    <xf numFmtId="0" fontId="0" fillId="0" borderId="0" xfId="0" applyAlignment="1">
      <alignment/>
    </xf>
    <xf numFmtId="0" fontId="79" fillId="33" borderId="0" xfId="0" applyFont="1" applyFill="1" applyAlignment="1">
      <alignment/>
    </xf>
    <xf numFmtId="0" fontId="0" fillId="0" borderId="0" xfId="0" applyFont="1" applyFill="1" applyAlignment="1">
      <alignment horizontal="left" vertical="center" wrapText="1"/>
    </xf>
    <xf numFmtId="0" fontId="95" fillId="0" borderId="0" xfId="0" applyFont="1" applyFill="1" applyAlignment="1">
      <alignment horizontal="left" vertical="center" wrapText="1"/>
    </xf>
    <xf numFmtId="0" fontId="95" fillId="0" borderId="0" xfId="58" applyFont="1" applyFill="1" applyBorder="1" applyAlignment="1">
      <alignment horizontal="left" vertical="center" wrapText="1"/>
      <protection/>
    </xf>
    <xf numFmtId="49" fontId="98" fillId="0" borderId="0" xfId="0" applyNumberFormat="1" applyFont="1" applyAlignment="1">
      <alignment horizontal="left" vertical="center" wrapText="1"/>
    </xf>
    <xf numFmtId="0" fontId="82" fillId="0" borderId="0" xfId="0" applyFont="1" applyFill="1" applyAlignment="1">
      <alignment horizontal="center" vertical="top"/>
    </xf>
    <xf numFmtId="0" fontId="83" fillId="33" borderId="0" xfId="0" applyFont="1" applyFill="1" applyAlignment="1">
      <alignment horizontal="center"/>
    </xf>
    <xf numFmtId="0" fontId="80" fillId="33" borderId="0" xfId="0" applyFont="1" applyFill="1" applyAlignment="1">
      <alignment horizontal="center"/>
    </xf>
    <xf numFmtId="0" fontId="0" fillId="0" borderId="0" xfId="0" applyAlignment="1">
      <alignment/>
    </xf>
    <xf numFmtId="0" fontId="60" fillId="36" borderId="0" xfId="0" applyFont="1" applyFill="1" applyAlignment="1">
      <alignment horizontal="center"/>
    </xf>
    <xf numFmtId="0" fontId="0" fillId="0" borderId="0" xfId="0" applyFont="1" applyAlignment="1">
      <alignment/>
    </xf>
    <xf numFmtId="0" fontId="84" fillId="0" borderId="0" xfId="0" applyFont="1" applyBorder="1" applyAlignment="1">
      <alignment horizontal="left" wrapText="1"/>
    </xf>
    <xf numFmtId="0" fontId="79" fillId="0" borderId="22" xfId="0" applyFont="1" applyBorder="1" applyAlignment="1">
      <alignment horizontal="left" wrapText="1"/>
    </xf>
    <xf numFmtId="0" fontId="79" fillId="0" borderId="23" xfId="0" applyFont="1" applyBorder="1" applyAlignment="1">
      <alignment horizontal="left" wrapText="1"/>
    </xf>
    <xf numFmtId="0" fontId="79" fillId="0" borderId="24" xfId="0" applyFont="1" applyBorder="1" applyAlignment="1">
      <alignment horizontal="left" wrapText="1"/>
    </xf>
    <xf numFmtId="0" fontId="77"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93" fillId="0" borderId="13" xfId="58" applyFont="1" applyFill="1" applyBorder="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63" t="s">
        <v>63</v>
      </c>
      <c r="B1" s="163"/>
    </row>
    <row r="2" spans="1:2" ht="18">
      <c r="A2" s="164" t="s">
        <v>64</v>
      </c>
      <c r="B2" s="164"/>
    </row>
    <row r="3" spans="1:2" ht="18">
      <c r="A3" s="165" t="s">
        <v>23</v>
      </c>
      <c r="B3" s="165"/>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0"/>
  <sheetViews>
    <sheetView tabSelected="1" zoomScale="130" zoomScaleNormal="130" workbookViewId="0" topLeftCell="A1">
      <pane xSplit="2" ySplit="6" topLeftCell="F34" activePane="bottomRight" state="frozen"/>
      <selection pane="topLeft" activeCell="A1" sqref="A1"/>
      <selection pane="topRight" activeCell="C1" sqref="C1"/>
      <selection pane="bottomLeft" activeCell="A7" sqref="A7"/>
      <selection pane="bottomRight" activeCell="G33" sqref="G33"/>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0.00390625" style="0" customWidth="1"/>
    <col min="6" max="6" width="40.7109375" style="6" customWidth="1"/>
    <col min="7" max="7" width="45.28125" style="6" customWidth="1"/>
    <col min="8" max="8" width="40.7109375" style="6" customWidth="1"/>
    <col min="9" max="9" width="63.8515625" style="0" customWidth="1"/>
    <col min="10" max="10" width="51.8515625" style="0" customWidth="1"/>
    <col min="11" max="11" width="45.140625" style="0" customWidth="1"/>
    <col min="12" max="12" width="32.7109375" style="124" bestFit="1" customWidth="1"/>
    <col min="13" max="13" width="45.57421875" style="0" customWidth="1"/>
    <col min="14" max="14" width="30.140625" style="157" bestFit="1" customWidth="1"/>
    <col min="15" max="15" width="12.57421875" style="0" bestFit="1" customWidth="1"/>
  </cols>
  <sheetData>
    <row r="1" spans="1:14" s="27" customFormat="1" ht="20.25">
      <c r="A1" s="163" t="s">
        <v>63</v>
      </c>
      <c r="B1" s="166"/>
      <c r="C1" s="166"/>
      <c r="D1" s="166"/>
      <c r="E1" s="166"/>
      <c r="F1" s="166"/>
      <c r="G1" s="166"/>
      <c r="H1" s="166"/>
      <c r="I1" s="166"/>
      <c r="L1" s="124"/>
      <c r="N1" s="157"/>
    </row>
    <row r="2" spans="1:14" s="27" customFormat="1" ht="18">
      <c r="A2" s="164" t="s">
        <v>64</v>
      </c>
      <c r="B2" s="166"/>
      <c r="C2" s="166"/>
      <c r="D2" s="166"/>
      <c r="E2" s="166"/>
      <c r="F2" s="166"/>
      <c r="G2" s="166"/>
      <c r="H2" s="166"/>
      <c r="I2" s="166"/>
      <c r="L2" s="124"/>
      <c r="N2" s="157"/>
    </row>
    <row r="3" spans="1:56" s="1" customFormat="1" ht="18">
      <c r="A3" s="165" t="s">
        <v>12</v>
      </c>
      <c r="B3" s="165"/>
      <c r="C3" s="165"/>
      <c r="D3" s="165"/>
      <c r="E3" s="165"/>
      <c r="F3" s="165"/>
      <c r="G3" s="165"/>
      <c r="H3" s="165"/>
      <c r="I3" s="165"/>
      <c r="J3" s="2"/>
      <c r="K3" s="2"/>
      <c r="L3" s="125"/>
      <c r="M3" s="2"/>
      <c r="N3" s="158"/>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106"/>
      <c r="G4" s="106"/>
      <c r="H4" s="106"/>
      <c r="I4" s="5"/>
    </row>
    <row r="5" spans="1:9" ht="8.25" customHeight="1">
      <c r="A5" s="8"/>
      <c r="B5" s="5"/>
      <c r="C5" s="5"/>
      <c r="D5" s="167" t="s">
        <v>21</v>
      </c>
      <c r="E5" s="168"/>
      <c r="F5" s="168"/>
      <c r="G5" s="168"/>
      <c r="H5" s="168"/>
      <c r="I5" s="168"/>
    </row>
    <row r="6" spans="1:22" ht="18" customHeight="1">
      <c r="A6" s="9" t="s">
        <v>15</v>
      </c>
      <c r="B6" s="6" t="s">
        <v>24</v>
      </c>
      <c r="C6" s="6" t="s">
        <v>30</v>
      </c>
      <c r="D6" s="5" t="s">
        <v>11</v>
      </c>
      <c r="E6" s="5" t="s">
        <v>0</v>
      </c>
      <c r="F6" s="106" t="s">
        <v>1</v>
      </c>
      <c r="G6" s="106" t="s">
        <v>2</v>
      </c>
      <c r="H6" s="106" t="s">
        <v>3</v>
      </c>
      <c r="I6" s="5" t="s">
        <v>4</v>
      </c>
      <c r="J6" s="115" t="s">
        <v>156</v>
      </c>
      <c r="K6" s="115" t="s">
        <v>165</v>
      </c>
      <c r="L6" s="126" t="s">
        <v>166</v>
      </c>
      <c r="M6" s="135" t="s">
        <v>217</v>
      </c>
      <c r="N6" s="113" t="s">
        <v>260</v>
      </c>
      <c r="O6" s="25"/>
      <c r="P6" s="25"/>
      <c r="Q6" s="25"/>
      <c r="R6" s="25"/>
      <c r="S6" s="25"/>
      <c r="T6" s="25"/>
      <c r="U6" s="25"/>
      <c r="V6" s="25"/>
    </row>
    <row r="7" spans="1:22" s="37" customFormat="1" ht="12.75">
      <c r="A7" s="63" t="s">
        <v>48</v>
      </c>
      <c r="B7" s="69" t="s">
        <v>49</v>
      </c>
      <c r="C7" s="69"/>
      <c r="D7" s="75"/>
      <c r="E7" s="64"/>
      <c r="F7" s="94"/>
      <c r="G7" s="94"/>
      <c r="H7" s="94"/>
      <c r="I7" s="64"/>
      <c r="J7" s="113"/>
      <c r="K7" s="114"/>
      <c r="L7" s="114"/>
      <c r="M7" s="113"/>
      <c r="N7" s="137"/>
      <c r="O7" s="25"/>
      <c r="P7" s="25"/>
      <c r="Q7" s="25"/>
      <c r="R7" s="25"/>
      <c r="S7" s="25"/>
      <c r="T7" s="25"/>
      <c r="U7" s="25"/>
      <c r="V7" s="25"/>
    </row>
    <row r="8" spans="1:22" s="60" customFormat="1" ht="133.5" customHeight="1">
      <c r="A8" s="87">
        <v>1</v>
      </c>
      <c r="B8" s="76" t="s">
        <v>70</v>
      </c>
      <c r="C8" s="66"/>
      <c r="D8" s="98" t="s">
        <v>176</v>
      </c>
      <c r="E8" s="150" t="s">
        <v>238</v>
      </c>
      <c r="F8" s="123"/>
      <c r="G8" s="107"/>
      <c r="H8" s="107"/>
      <c r="I8" s="65"/>
      <c r="J8" s="98"/>
      <c r="K8" s="121"/>
      <c r="L8" s="123"/>
      <c r="M8" s="137"/>
      <c r="N8" s="137"/>
      <c r="O8" s="128" t="s">
        <v>223</v>
      </c>
      <c r="P8" s="25"/>
      <c r="Q8" s="25"/>
      <c r="R8" s="25"/>
      <c r="S8" s="25"/>
      <c r="T8" s="25"/>
      <c r="U8" s="25"/>
      <c r="V8" s="25"/>
    </row>
    <row r="9" spans="1:22" s="60" customFormat="1" ht="278.25" customHeight="1">
      <c r="A9" s="87">
        <v>2</v>
      </c>
      <c r="B9" s="76" t="s">
        <v>71</v>
      </c>
      <c r="C9" s="69"/>
      <c r="D9" s="76" t="s">
        <v>248</v>
      </c>
      <c r="E9" s="81" t="s">
        <v>224</v>
      </c>
      <c r="F9" s="142" t="s">
        <v>239</v>
      </c>
      <c r="G9" s="94"/>
      <c r="H9" s="94"/>
      <c r="I9" s="64"/>
      <c r="J9" s="117"/>
      <c r="K9" s="121"/>
      <c r="L9" s="123"/>
      <c r="M9" s="137"/>
      <c r="N9" s="137"/>
      <c r="O9" s="25"/>
      <c r="P9" s="25"/>
      <c r="Q9" s="25"/>
      <c r="R9" s="25"/>
      <c r="S9" s="25"/>
      <c r="T9" s="25"/>
      <c r="U9" s="25"/>
      <c r="V9" s="25"/>
    </row>
    <row r="10" spans="1:22" s="60" customFormat="1" ht="409.5">
      <c r="A10" s="87">
        <v>3</v>
      </c>
      <c r="B10" s="76" t="s">
        <v>73</v>
      </c>
      <c r="C10" s="69"/>
      <c r="D10" s="98" t="s">
        <v>264</v>
      </c>
      <c r="E10" s="82" t="s">
        <v>240</v>
      </c>
      <c r="F10" s="69" t="s">
        <v>143</v>
      </c>
      <c r="G10" s="111" t="s">
        <v>178</v>
      </c>
      <c r="H10" s="131" t="s">
        <v>225</v>
      </c>
      <c r="I10" s="127" t="s">
        <v>267</v>
      </c>
      <c r="J10" s="143" t="s">
        <v>245</v>
      </c>
      <c r="K10" s="122"/>
      <c r="L10" s="123"/>
      <c r="M10" s="137"/>
      <c r="N10" s="161"/>
      <c r="O10" s="25"/>
      <c r="P10" s="25"/>
      <c r="Q10" s="25"/>
      <c r="R10" s="25"/>
      <c r="S10" s="25"/>
      <c r="T10" s="25"/>
      <c r="U10" s="25"/>
      <c r="V10" s="25"/>
    </row>
    <row r="11" spans="1:22" ht="408">
      <c r="A11" s="87">
        <v>4</v>
      </c>
      <c r="B11" s="98" t="s">
        <v>227</v>
      </c>
      <c r="C11" s="75"/>
      <c r="D11" s="98" t="s">
        <v>197</v>
      </c>
      <c r="E11" s="144" t="s">
        <v>244</v>
      </c>
      <c r="F11" s="131" t="s">
        <v>231</v>
      </c>
      <c r="G11" s="145" t="s">
        <v>228</v>
      </c>
      <c r="H11" s="120"/>
      <c r="I11" s="64"/>
      <c r="J11" s="111"/>
      <c r="K11" s="131"/>
      <c r="L11" s="129"/>
      <c r="M11" s="138"/>
      <c r="N11" s="161"/>
      <c r="O11" s="25"/>
      <c r="P11" s="25"/>
      <c r="Q11" s="25"/>
      <c r="R11" s="25"/>
      <c r="S11" s="25"/>
      <c r="T11" s="25"/>
      <c r="U11" s="25"/>
      <c r="V11" s="25"/>
    </row>
    <row r="12" spans="1:22" ht="236.25">
      <c r="A12" s="87">
        <v>5</v>
      </c>
      <c r="B12" s="98" t="s">
        <v>113</v>
      </c>
      <c r="C12" s="75"/>
      <c r="D12" s="98" t="s">
        <v>144</v>
      </c>
      <c r="E12" s="83" t="s">
        <v>141</v>
      </c>
      <c r="F12" s="94" t="s">
        <v>214</v>
      </c>
      <c r="G12" s="113" t="s">
        <v>204</v>
      </c>
      <c r="H12" s="142" t="s">
        <v>199</v>
      </c>
      <c r="I12" s="64"/>
      <c r="J12" s="111"/>
      <c r="K12" s="132"/>
      <c r="L12" s="127"/>
      <c r="M12" s="138"/>
      <c r="N12" s="161"/>
      <c r="O12" s="25"/>
      <c r="P12" s="25"/>
      <c r="Q12" s="25"/>
      <c r="R12" s="25"/>
      <c r="S12" s="25"/>
      <c r="T12" s="25"/>
      <c r="U12" s="25"/>
      <c r="V12" s="25"/>
    </row>
    <row r="13" spans="1:22" ht="216.75">
      <c r="A13" s="87">
        <v>6</v>
      </c>
      <c r="B13" s="99" t="s">
        <v>114</v>
      </c>
      <c r="C13" s="75"/>
      <c r="D13" s="76" t="s">
        <v>67</v>
      </c>
      <c r="E13" s="76" t="s">
        <v>249</v>
      </c>
      <c r="F13" s="111" t="s">
        <v>125</v>
      </c>
      <c r="G13" s="98" t="s">
        <v>251</v>
      </c>
      <c r="H13" s="113" t="s">
        <v>229</v>
      </c>
      <c r="I13" s="133" t="s">
        <v>268</v>
      </c>
      <c r="J13" s="113"/>
      <c r="K13" s="132"/>
      <c r="L13" s="127"/>
      <c r="M13" s="138"/>
      <c r="N13" s="137"/>
      <c r="O13" s="25"/>
      <c r="P13" s="25"/>
      <c r="Q13" s="25"/>
      <c r="R13" s="25"/>
      <c r="S13" s="25"/>
      <c r="T13" s="25"/>
      <c r="U13" s="25"/>
      <c r="V13" s="25"/>
    </row>
    <row r="14" spans="1:22" ht="153">
      <c r="A14" s="87">
        <v>7</v>
      </c>
      <c r="B14" s="99" t="s">
        <v>115</v>
      </c>
      <c r="C14" s="75"/>
      <c r="D14" s="76" t="s">
        <v>198</v>
      </c>
      <c r="E14" s="111" t="s">
        <v>179</v>
      </c>
      <c r="F14" s="111" t="s">
        <v>180</v>
      </c>
      <c r="G14" s="154" t="s">
        <v>256</v>
      </c>
      <c r="H14" s="133" t="s">
        <v>250</v>
      </c>
      <c r="I14" s="64"/>
      <c r="J14" s="98"/>
      <c r="K14" s="122"/>
      <c r="L14" s="123"/>
      <c r="M14" s="137"/>
      <c r="N14" s="111"/>
      <c r="O14" s="25"/>
      <c r="P14" s="25"/>
      <c r="Q14" s="25"/>
      <c r="R14" s="25"/>
      <c r="S14" s="25"/>
      <c r="T14" s="25"/>
      <c r="U14" s="25"/>
      <c r="V14" s="25"/>
    </row>
    <row r="15" spans="1:22" ht="283.5">
      <c r="A15" s="87">
        <v>8</v>
      </c>
      <c r="B15" s="73" t="s">
        <v>72</v>
      </c>
      <c r="C15" s="75"/>
      <c r="D15" s="151" t="s">
        <v>265</v>
      </c>
      <c r="E15" s="84" t="s">
        <v>241</v>
      </c>
      <c r="F15" s="102" t="s">
        <v>246</v>
      </c>
      <c r="G15" s="79" t="s">
        <v>247</v>
      </c>
      <c r="H15" s="146" t="s">
        <v>207</v>
      </c>
      <c r="I15" s="98" t="s">
        <v>157</v>
      </c>
      <c r="J15" s="156" t="s">
        <v>257</v>
      </c>
      <c r="K15" s="142" t="s">
        <v>242</v>
      </c>
      <c r="L15" s="147" t="s">
        <v>216</v>
      </c>
      <c r="M15" s="148" t="s">
        <v>226</v>
      </c>
      <c r="N15" s="159"/>
      <c r="O15" s="26" t="s">
        <v>18</v>
      </c>
      <c r="P15" s="25"/>
      <c r="Q15" s="25"/>
      <c r="R15" s="25"/>
      <c r="S15" s="25"/>
      <c r="T15" s="25"/>
      <c r="U15" s="25"/>
      <c r="V15" s="25"/>
    </row>
    <row r="16" spans="1:22" ht="207" customHeight="1">
      <c r="A16" s="87">
        <v>9</v>
      </c>
      <c r="B16" s="73" t="s">
        <v>65</v>
      </c>
      <c r="C16" s="75"/>
      <c r="D16" s="76" t="s">
        <v>69</v>
      </c>
      <c r="E16" s="76" t="s">
        <v>107</v>
      </c>
      <c r="F16" s="111" t="s">
        <v>126</v>
      </c>
      <c r="G16" s="98" t="s">
        <v>158</v>
      </c>
      <c r="H16" s="155" t="s">
        <v>258</v>
      </c>
      <c r="I16" s="142" t="s">
        <v>269</v>
      </c>
      <c r="J16" s="149" t="s">
        <v>230</v>
      </c>
      <c r="K16" s="94"/>
      <c r="L16" s="83"/>
      <c r="M16" s="134"/>
      <c r="N16" s="159"/>
      <c r="O16" s="26" t="s">
        <v>33</v>
      </c>
      <c r="P16" s="25"/>
      <c r="Q16" s="25"/>
      <c r="R16" s="25"/>
      <c r="S16" s="25"/>
      <c r="T16" s="25"/>
      <c r="U16" s="25"/>
      <c r="V16" s="25"/>
    </row>
    <row r="17" spans="1:22" ht="141.75">
      <c r="A17" s="87">
        <v>10</v>
      </c>
      <c r="B17" s="73" t="s">
        <v>128</v>
      </c>
      <c r="C17" s="75"/>
      <c r="D17" s="69" t="s">
        <v>66</v>
      </c>
      <c r="E17" s="81" t="s">
        <v>108</v>
      </c>
      <c r="F17" s="104" t="s">
        <v>195</v>
      </c>
      <c r="G17" s="111" t="s">
        <v>252</v>
      </c>
      <c r="H17" s="156" t="s">
        <v>259</v>
      </c>
      <c r="I17" s="127" t="s">
        <v>270</v>
      </c>
      <c r="J17" s="113"/>
      <c r="K17" s="94"/>
      <c r="L17" s="83"/>
      <c r="M17" s="134"/>
      <c r="N17" s="162"/>
      <c r="O17" s="26" t="s">
        <v>31</v>
      </c>
      <c r="P17" s="25"/>
      <c r="Q17" s="25"/>
      <c r="R17" s="25"/>
      <c r="S17" s="25"/>
      <c r="T17" s="25"/>
      <c r="U17" s="25"/>
      <c r="V17" s="25"/>
    </row>
    <row r="18" spans="1:22" ht="306">
      <c r="A18" s="87">
        <v>11</v>
      </c>
      <c r="B18" s="98" t="s">
        <v>137</v>
      </c>
      <c r="C18" s="101"/>
      <c r="D18" s="98" t="s">
        <v>138</v>
      </c>
      <c r="E18" s="98" t="s">
        <v>196</v>
      </c>
      <c r="F18" s="111" t="s">
        <v>136</v>
      </c>
      <c r="G18" s="111" t="s">
        <v>146</v>
      </c>
      <c r="H18" s="104" t="s">
        <v>212</v>
      </c>
      <c r="I18" s="111" t="s">
        <v>167</v>
      </c>
      <c r="J18" s="127" t="s">
        <v>253</v>
      </c>
      <c r="K18" s="104" t="s">
        <v>213</v>
      </c>
      <c r="L18" s="139" t="s">
        <v>218</v>
      </c>
      <c r="M18" s="139" t="s">
        <v>219</v>
      </c>
      <c r="N18" s="152" t="s">
        <v>261</v>
      </c>
      <c r="O18" s="26" t="s">
        <v>17</v>
      </c>
      <c r="P18" s="25"/>
      <c r="Q18" s="25"/>
      <c r="R18" s="25"/>
      <c r="S18" s="25"/>
      <c r="T18" s="25"/>
      <c r="U18" s="25"/>
      <c r="V18" s="25"/>
    </row>
    <row r="19" spans="1:22" s="91" customFormat="1" ht="216.75">
      <c r="A19" s="100">
        <v>12</v>
      </c>
      <c r="B19" s="69" t="s">
        <v>131</v>
      </c>
      <c r="C19" s="96"/>
      <c r="D19" s="95" t="s">
        <v>175</v>
      </c>
      <c r="E19" s="95" t="s">
        <v>254</v>
      </c>
      <c r="F19" s="104" t="s">
        <v>255</v>
      </c>
      <c r="G19" s="111" t="s">
        <v>215</v>
      </c>
      <c r="H19" s="178" t="s">
        <v>271</v>
      </c>
      <c r="I19" s="93"/>
      <c r="J19" s="113"/>
      <c r="K19" s="121"/>
      <c r="L19" s="83"/>
      <c r="M19" s="134"/>
      <c r="N19" s="159"/>
      <c r="O19" s="92"/>
      <c r="P19" s="25"/>
      <c r="Q19" s="25"/>
      <c r="R19" s="25"/>
      <c r="S19" s="25"/>
      <c r="T19" s="25"/>
      <c r="U19" s="25"/>
      <c r="V19" s="25"/>
    </row>
    <row r="20" spans="1:22" s="59" customFormat="1" ht="181.5" customHeight="1">
      <c r="A20" s="87">
        <v>13</v>
      </c>
      <c r="B20" s="69" t="s">
        <v>154</v>
      </c>
      <c r="C20" s="77"/>
      <c r="D20" s="69" t="s">
        <v>68</v>
      </c>
      <c r="E20" s="97" t="s">
        <v>232</v>
      </c>
      <c r="F20" s="104" t="s">
        <v>188</v>
      </c>
      <c r="G20" s="112" t="s">
        <v>189</v>
      </c>
      <c r="H20" s="118" t="s">
        <v>159</v>
      </c>
      <c r="I20" s="178" t="s">
        <v>272</v>
      </c>
      <c r="J20" s="113"/>
      <c r="K20" s="121"/>
      <c r="L20" s="83"/>
      <c r="M20" s="134"/>
      <c r="N20" s="159"/>
      <c r="O20" s="26"/>
      <c r="P20" s="25"/>
      <c r="Q20" s="25"/>
      <c r="R20" s="25"/>
      <c r="S20" s="25"/>
      <c r="T20" s="25"/>
      <c r="U20" s="25"/>
      <c r="V20" s="25"/>
    </row>
    <row r="21" spans="1:22" ht="267.75">
      <c r="A21" s="87">
        <v>14</v>
      </c>
      <c r="B21" s="99" t="s">
        <v>117</v>
      </c>
      <c r="C21" s="75"/>
      <c r="D21" s="69" t="s">
        <v>95</v>
      </c>
      <c r="E21" s="104" t="s">
        <v>149</v>
      </c>
      <c r="F21" s="104" t="s">
        <v>150</v>
      </c>
      <c r="G21" s="118" t="s">
        <v>160</v>
      </c>
      <c r="H21" s="133" t="s">
        <v>243</v>
      </c>
      <c r="I21" s="64"/>
      <c r="J21" s="113"/>
      <c r="K21" s="121"/>
      <c r="L21" s="83"/>
      <c r="M21" s="134"/>
      <c r="N21" s="161"/>
      <c r="O21" s="25"/>
      <c r="P21" s="25"/>
      <c r="Q21" s="25"/>
      <c r="R21" s="25"/>
      <c r="S21" s="25"/>
      <c r="T21" s="25"/>
      <c r="U21" s="25"/>
      <c r="V21" s="25"/>
    </row>
    <row r="22" spans="1:22" ht="229.5">
      <c r="A22" s="87">
        <v>15</v>
      </c>
      <c r="B22" s="99" t="s">
        <v>118</v>
      </c>
      <c r="C22" s="75"/>
      <c r="D22" s="98" t="s">
        <v>119</v>
      </c>
      <c r="E22" s="69" t="s">
        <v>109</v>
      </c>
      <c r="F22" s="104" t="s">
        <v>151</v>
      </c>
      <c r="G22" s="117" t="s">
        <v>161</v>
      </c>
      <c r="H22" s="104" t="s">
        <v>211</v>
      </c>
      <c r="I22" s="64"/>
      <c r="J22" s="113"/>
      <c r="K22" s="121"/>
      <c r="L22" s="127"/>
      <c r="M22" s="138"/>
      <c r="N22" s="159"/>
      <c r="O22" s="25"/>
      <c r="P22" s="25"/>
      <c r="Q22" s="25"/>
      <c r="R22" s="25"/>
      <c r="S22" s="25"/>
      <c r="T22" s="25"/>
      <c r="U22" s="25"/>
      <c r="V22" s="25"/>
    </row>
    <row r="23" spans="1:22" ht="220.5">
      <c r="A23" s="100">
        <v>16</v>
      </c>
      <c r="B23" s="99" t="s">
        <v>120</v>
      </c>
      <c r="C23" s="75"/>
      <c r="D23" s="69" t="s">
        <v>97</v>
      </c>
      <c r="E23" s="81" t="s">
        <v>110</v>
      </c>
      <c r="F23" s="104" t="s">
        <v>190</v>
      </c>
      <c r="G23" s="117" t="s">
        <v>162</v>
      </c>
      <c r="H23" s="178" t="s">
        <v>273</v>
      </c>
      <c r="I23" s="64"/>
      <c r="J23" s="113"/>
      <c r="K23" s="121"/>
      <c r="L23" s="83"/>
      <c r="M23" s="134"/>
      <c r="N23" s="159"/>
      <c r="O23" s="25"/>
      <c r="P23" s="25"/>
      <c r="Q23" s="25"/>
      <c r="R23" s="25"/>
      <c r="S23" s="25"/>
      <c r="T23" s="25"/>
      <c r="U23" s="25"/>
      <c r="V23" s="25"/>
    </row>
    <row r="24" spans="1:22" s="62" customFormat="1" ht="110.25">
      <c r="A24" s="100">
        <v>17</v>
      </c>
      <c r="B24" s="99" t="s">
        <v>98</v>
      </c>
      <c r="C24" s="101"/>
      <c r="D24" s="98" t="s">
        <v>99</v>
      </c>
      <c r="E24" s="104" t="s">
        <v>191</v>
      </c>
      <c r="F24" s="111" t="s">
        <v>168</v>
      </c>
      <c r="G24" s="127" t="s">
        <v>200</v>
      </c>
      <c r="H24" s="94"/>
      <c r="I24" s="64"/>
      <c r="J24" s="113"/>
      <c r="K24" s="121"/>
      <c r="L24" s="83"/>
      <c r="M24" s="134"/>
      <c r="N24" s="159"/>
      <c r="O24" s="25"/>
      <c r="P24" s="25"/>
      <c r="Q24" s="25"/>
      <c r="R24" s="25"/>
      <c r="S24" s="25"/>
      <c r="T24" s="25"/>
      <c r="U24" s="25"/>
      <c r="V24" s="25"/>
    </row>
    <row r="25" spans="1:22" s="62" customFormat="1" ht="78.75">
      <c r="A25" s="100">
        <v>18</v>
      </c>
      <c r="B25" s="99" t="s">
        <v>104</v>
      </c>
      <c r="C25" s="101"/>
      <c r="D25" s="98" t="s">
        <v>100</v>
      </c>
      <c r="E25" s="104" t="s">
        <v>127</v>
      </c>
      <c r="F25" s="118" t="s">
        <v>163</v>
      </c>
      <c r="G25" s="127" t="s">
        <v>233</v>
      </c>
      <c r="H25" s="94"/>
      <c r="I25" s="64"/>
      <c r="J25" s="113"/>
      <c r="K25" s="121"/>
      <c r="L25" s="83"/>
      <c r="M25" s="134"/>
      <c r="N25" s="159"/>
      <c r="O25" s="25"/>
      <c r="P25" s="25"/>
      <c r="Q25" s="25"/>
      <c r="R25" s="25"/>
      <c r="S25" s="25"/>
      <c r="T25" s="25"/>
      <c r="U25" s="25"/>
      <c r="V25" s="25"/>
    </row>
    <row r="26" spans="1:22" s="62" customFormat="1" ht="220.5">
      <c r="A26" s="100">
        <v>19</v>
      </c>
      <c r="B26" s="73" t="s">
        <v>134</v>
      </c>
      <c r="C26" s="101"/>
      <c r="D26" s="98" t="s">
        <v>132</v>
      </c>
      <c r="E26" s="102" t="s">
        <v>192</v>
      </c>
      <c r="F26" s="94" t="s">
        <v>234</v>
      </c>
      <c r="G26" s="94" t="s">
        <v>133</v>
      </c>
      <c r="H26" s="104" t="s">
        <v>208</v>
      </c>
      <c r="I26" s="104" t="s">
        <v>152</v>
      </c>
      <c r="J26" s="111" t="s">
        <v>169</v>
      </c>
      <c r="K26" s="178" t="s">
        <v>274</v>
      </c>
      <c r="L26" s="83"/>
      <c r="M26" s="134"/>
      <c r="N26" s="159"/>
      <c r="O26" s="25"/>
      <c r="P26" s="25"/>
      <c r="Q26" s="25"/>
      <c r="R26" s="25"/>
      <c r="S26" s="25"/>
      <c r="T26" s="25"/>
      <c r="U26" s="25"/>
      <c r="V26" s="25"/>
    </row>
    <row r="27" spans="1:22" s="62" customFormat="1" ht="191.25">
      <c r="A27" s="89">
        <v>20</v>
      </c>
      <c r="B27" s="73" t="s">
        <v>105</v>
      </c>
      <c r="C27" s="75"/>
      <c r="D27" s="69" t="s">
        <v>101</v>
      </c>
      <c r="E27" s="104" t="s">
        <v>193</v>
      </c>
      <c r="F27" s="111" t="s">
        <v>170</v>
      </c>
      <c r="G27" s="127" t="s">
        <v>275</v>
      </c>
      <c r="H27" s="94"/>
      <c r="I27" s="64"/>
      <c r="J27" s="113"/>
      <c r="K27" s="121"/>
      <c r="L27" s="83"/>
      <c r="M27" s="134"/>
      <c r="N27" s="159"/>
      <c r="O27" s="25"/>
      <c r="P27" s="25"/>
      <c r="Q27" s="25"/>
      <c r="R27" s="25"/>
      <c r="S27" s="25"/>
      <c r="T27" s="25"/>
      <c r="U27" s="25"/>
      <c r="V27" s="25"/>
    </row>
    <row r="28" spans="1:22" ht="409.5">
      <c r="A28" s="89">
        <v>21</v>
      </c>
      <c r="B28" s="73" t="s">
        <v>106</v>
      </c>
      <c r="C28" s="75"/>
      <c r="D28" s="69" t="s">
        <v>103</v>
      </c>
      <c r="E28" s="104" t="s">
        <v>185</v>
      </c>
      <c r="F28" s="104" t="s">
        <v>186</v>
      </c>
      <c r="G28" s="111" t="s">
        <v>171</v>
      </c>
      <c r="H28" s="127" t="s">
        <v>201</v>
      </c>
      <c r="I28" s="65"/>
      <c r="J28" s="113"/>
      <c r="K28" s="121"/>
      <c r="L28" s="83"/>
      <c r="M28" s="134"/>
      <c r="N28" s="159"/>
      <c r="O28" s="25"/>
      <c r="P28" s="25"/>
      <c r="Q28" s="25"/>
      <c r="R28" s="25"/>
      <c r="S28" s="25"/>
      <c r="T28" s="25"/>
      <c r="U28" s="25"/>
      <c r="V28" s="25"/>
    </row>
    <row r="29" spans="1:22" ht="345">
      <c r="A29" s="89">
        <v>22</v>
      </c>
      <c r="B29" s="73" t="s">
        <v>155</v>
      </c>
      <c r="C29" s="75"/>
      <c r="D29" s="69" t="s">
        <v>102</v>
      </c>
      <c r="E29" s="104" t="s">
        <v>153</v>
      </c>
      <c r="F29" s="111" t="s">
        <v>172</v>
      </c>
      <c r="G29" s="127" t="s">
        <v>235</v>
      </c>
      <c r="H29" s="140" t="s">
        <v>220</v>
      </c>
      <c r="I29" s="65"/>
      <c r="J29" s="113"/>
      <c r="K29" s="121"/>
      <c r="L29" s="83"/>
      <c r="M29" s="134"/>
      <c r="N29" s="159"/>
      <c r="O29" s="25"/>
      <c r="P29" s="25"/>
      <c r="Q29" s="25"/>
      <c r="R29" s="25"/>
      <c r="S29" s="25"/>
      <c r="T29" s="25"/>
      <c r="U29" s="25"/>
      <c r="V29" s="25"/>
    </row>
    <row r="30" spans="1:22" s="80" customFormat="1" ht="330.75">
      <c r="A30" s="89">
        <v>23</v>
      </c>
      <c r="B30" s="73" t="s">
        <v>139</v>
      </c>
      <c r="C30" s="75"/>
      <c r="D30" s="69" t="s">
        <v>122</v>
      </c>
      <c r="E30" s="69" t="s">
        <v>194</v>
      </c>
      <c r="F30" s="98" t="s">
        <v>237</v>
      </c>
      <c r="G30" s="127" t="s">
        <v>236</v>
      </c>
      <c r="H30" s="152" t="s">
        <v>262</v>
      </c>
      <c r="I30" s="65"/>
      <c r="J30" s="113"/>
      <c r="K30" s="121"/>
      <c r="L30" s="83"/>
      <c r="M30" s="134"/>
      <c r="N30" s="159"/>
      <c r="O30" s="25"/>
      <c r="P30" s="25"/>
      <c r="Q30" s="25"/>
      <c r="R30" s="25"/>
      <c r="S30" s="25"/>
      <c r="T30" s="25"/>
      <c r="U30" s="25"/>
      <c r="V30" s="25"/>
    </row>
    <row r="31" spans="1:22" s="80" customFormat="1" ht="127.5">
      <c r="A31" s="89">
        <v>24</v>
      </c>
      <c r="B31" s="73" t="s">
        <v>111</v>
      </c>
      <c r="C31" s="75"/>
      <c r="D31" s="69" t="s">
        <v>121</v>
      </c>
      <c r="E31" s="69" t="s">
        <v>112</v>
      </c>
      <c r="F31" s="104" t="s">
        <v>187</v>
      </c>
      <c r="G31" s="98" t="s">
        <v>173</v>
      </c>
      <c r="H31" s="127" t="s">
        <v>202</v>
      </c>
      <c r="I31" s="153" t="s">
        <v>263</v>
      </c>
      <c r="J31" s="113"/>
      <c r="K31" s="121"/>
      <c r="L31" s="83"/>
      <c r="M31" s="134"/>
      <c r="N31" s="159"/>
      <c r="O31" s="25"/>
      <c r="P31" s="25"/>
      <c r="Q31" s="25"/>
      <c r="R31" s="25"/>
      <c r="S31" s="25"/>
      <c r="T31" s="25"/>
      <c r="U31" s="25"/>
      <c r="V31" s="25"/>
    </row>
    <row r="32" spans="1:22" s="80" customFormat="1" ht="114.75">
      <c r="A32" s="119">
        <v>25</v>
      </c>
      <c r="B32" s="99" t="s">
        <v>140</v>
      </c>
      <c r="C32" s="90"/>
      <c r="D32" s="98" t="s">
        <v>124</v>
      </c>
      <c r="E32" s="112" t="s">
        <v>147</v>
      </c>
      <c r="F32" s="104" t="s">
        <v>148</v>
      </c>
      <c r="G32" s="111" t="s">
        <v>174</v>
      </c>
      <c r="H32" s="127" t="s">
        <v>276</v>
      </c>
      <c r="I32" s="141" t="s">
        <v>221</v>
      </c>
      <c r="J32" s="113"/>
      <c r="K32" s="121"/>
      <c r="L32" s="83"/>
      <c r="M32" s="134"/>
      <c r="N32" s="159"/>
      <c r="O32" s="25"/>
      <c r="P32" s="25"/>
      <c r="Q32" s="25"/>
      <c r="R32" s="25"/>
      <c r="S32" s="25"/>
      <c r="T32" s="25"/>
      <c r="U32" s="25"/>
      <c r="V32" s="25"/>
    </row>
    <row r="33" spans="1:22" s="80" customFormat="1" ht="283.5">
      <c r="A33" s="89">
        <v>26</v>
      </c>
      <c r="B33" s="99" t="s">
        <v>142</v>
      </c>
      <c r="C33" s="77"/>
      <c r="D33" s="69" t="s">
        <v>145</v>
      </c>
      <c r="E33" s="118" t="s">
        <v>164</v>
      </c>
      <c r="F33" s="132" t="s">
        <v>205</v>
      </c>
      <c r="G33" s="127" t="s">
        <v>277</v>
      </c>
      <c r="H33" s="141" t="s">
        <v>222</v>
      </c>
      <c r="I33" s="65"/>
      <c r="J33" s="113"/>
      <c r="K33" s="94"/>
      <c r="L33" s="83"/>
      <c r="M33" s="134"/>
      <c r="N33" s="159"/>
      <c r="O33" s="25"/>
      <c r="P33" s="25"/>
      <c r="Q33" s="25"/>
      <c r="R33" s="25"/>
      <c r="S33" s="25"/>
      <c r="T33" s="25"/>
      <c r="U33" s="25"/>
      <c r="V33" s="25"/>
    </row>
    <row r="34" spans="1:22" s="80" customFormat="1" ht="220.5">
      <c r="A34" s="119">
        <v>27</v>
      </c>
      <c r="B34" s="99" t="s">
        <v>177</v>
      </c>
      <c r="C34" s="77"/>
      <c r="D34" s="98" t="s">
        <v>266</v>
      </c>
      <c r="E34" s="131" t="s">
        <v>206</v>
      </c>
      <c r="F34" s="127" t="s">
        <v>203</v>
      </c>
      <c r="G34" s="107"/>
      <c r="H34" s="107"/>
      <c r="I34" s="65"/>
      <c r="J34" s="113"/>
      <c r="K34" s="94"/>
      <c r="L34" s="83"/>
      <c r="M34" s="134"/>
      <c r="N34" s="160"/>
      <c r="O34" s="25"/>
      <c r="P34" s="25"/>
      <c r="Q34" s="25"/>
      <c r="R34" s="25"/>
      <c r="S34" s="25"/>
      <c r="T34" s="25"/>
      <c r="U34" s="25"/>
      <c r="V34" s="25"/>
    </row>
    <row r="35" spans="1:22" s="80" customFormat="1" ht="127.5">
      <c r="A35" s="119">
        <v>28</v>
      </c>
      <c r="B35" s="99" t="s">
        <v>181</v>
      </c>
      <c r="C35" s="101"/>
      <c r="D35" s="98" t="s">
        <v>183</v>
      </c>
      <c r="E35" s="104" t="s">
        <v>209</v>
      </c>
      <c r="F35" s="107"/>
      <c r="G35" s="107"/>
      <c r="H35" s="107"/>
      <c r="I35" s="65"/>
      <c r="J35" s="113"/>
      <c r="K35" s="114"/>
      <c r="L35" s="130"/>
      <c r="M35" s="136"/>
      <c r="N35" s="160"/>
      <c r="O35" s="25"/>
      <c r="P35" s="25"/>
      <c r="Q35" s="25"/>
      <c r="R35" s="25"/>
      <c r="S35" s="25"/>
      <c r="T35" s="25"/>
      <c r="U35" s="25"/>
      <c r="V35" s="25"/>
    </row>
    <row r="36" spans="1:22" s="80" customFormat="1" ht="100.5" customHeight="1">
      <c r="A36" s="119">
        <v>29</v>
      </c>
      <c r="B36" s="99" t="s">
        <v>182</v>
      </c>
      <c r="C36" s="101"/>
      <c r="D36" s="98" t="s">
        <v>184</v>
      </c>
      <c r="E36" s="104" t="s">
        <v>210</v>
      </c>
      <c r="F36" s="107"/>
      <c r="G36" s="107"/>
      <c r="H36" s="107"/>
      <c r="I36" s="65"/>
      <c r="J36" s="113"/>
      <c r="K36" s="114"/>
      <c r="L36" s="130"/>
      <c r="M36" s="136"/>
      <c r="N36" s="113"/>
      <c r="O36" s="25"/>
      <c r="P36" s="25"/>
      <c r="Q36" s="25"/>
      <c r="R36" s="25"/>
      <c r="S36" s="25"/>
      <c r="T36" s="25"/>
      <c r="U36" s="25"/>
      <c r="V36" s="25"/>
    </row>
    <row r="37" spans="1:22" s="80" customFormat="1" ht="12.75">
      <c r="A37" s="88"/>
      <c r="B37" s="85"/>
      <c r="C37" s="77"/>
      <c r="D37" s="86"/>
      <c r="E37" s="65"/>
      <c r="F37" s="107"/>
      <c r="G37" s="107"/>
      <c r="H37" s="107"/>
      <c r="I37" s="65"/>
      <c r="J37" s="113"/>
      <c r="K37" s="114"/>
      <c r="L37" s="114"/>
      <c r="M37" s="113"/>
      <c r="N37" s="113"/>
      <c r="O37" s="25"/>
      <c r="P37" s="25"/>
      <c r="Q37" s="25"/>
      <c r="R37" s="25"/>
      <c r="S37" s="25"/>
      <c r="T37" s="25"/>
      <c r="U37" s="25"/>
      <c r="V37" s="25"/>
    </row>
    <row r="38" spans="1:22" s="80" customFormat="1" ht="12.75">
      <c r="A38" s="88"/>
      <c r="B38" s="85"/>
      <c r="C38" s="77"/>
      <c r="D38" s="86"/>
      <c r="E38" s="65"/>
      <c r="F38" s="107"/>
      <c r="G38" s="107"/>
      <c r="H38" s="107"/>
      <c r="I38" s="65"/>
      <c r="J38" s="113"/>
      <c r="K38" s="114"/>
      <c r="L38" s="114"/>
      <c r="M38" s="113"/>
      <c r="N38" s="113"/>
      <c r="O38" s="25"/>
      <c r="P38" s="25"/>
      <c r="Q38" s="25"/>
      <c r="R38" s="25"/>
      <c r="S38" s="25"/>
      <c r="T38" s="25"/>
      <c r="U38" s="25"/>
      <c r="V38" s="25"/>
    </row>
    <row r="39" spans="1:22" s="80" customFormat="1" ht="12.75">
      <c r="A39" s="88"/>
      <c r="B39" s="85"/>
      <c r="C39" s="77"/>
      <c r="D39" s="86"/>
      <c r="E39" s="65"/>
      <c r="F39" s="107"/>
      <c r="G39" s="107"/>
      <c r="H39" s="107"/>
      <c r="I39" s="65"/>
      <c r="J39" s="113"/>
      <c r="K39" s="114"/>
      <c r="L39" s="114"/>
      <c r="M39" s="113"/>
      <c r="N39" s="113"/>
      <c r="O39" s="25"/>
      <c r="P39" s="25"/>
      <c r="Q39" s="25"/>
      <c r="R39" s="25"/>
      <c r="S39" s="25"/>
      <c r="T39" s="25"/>
      <c r="U39" s="25"/>
      <c r="V39" s="25"/>
    </row>
    <row r="40" spans="1:22" s="80" customFormat="1" ht="12.75">
      <c r="A40" s="88"/>
      <c r="B40" s="85"/>
      <c r="C40" s="77"/>
      <c r="D40" s="86"/>
      <c r="E40" s="65"/>
      <c r="F40" s="107"/>
      <c r="G40" s="107"/>
      <c r="H40" s="107"/>
      <c r="I40" s="65"/>
      <c r="J40" s="113"/>
      <c r="K40" s="114"/>
      <c r="L40" s="114"/>
      <c r="M40" s="113"/>
      <c r="N40" s="113"/>
      <c r="O40" s="25"/>
      <c r="P40" s="25"/>
      <c r="Q40" s="25"/>
      <c r="R40" s="25"/>
      <c r="S40" s="25"/>
      <c r="T40" s="25"/>
      <c r="U40" s="25"/>
      <c r="V40" s="25"/>
    </row>
    <row r="41" spans="1:22" ht="12.75">
      <c r="A41" s="89"/>
      <c r="B41" s="78"/>
      <c r="C41" s="77"/>
      <c r="D41" s="77"/>
      <c r="E41" s="65"/>
      <c r="F41" s="107"/>
      <c r="G41" s="107"/>
      <c r="H41" s="107"/>
      <c r="I41" s="65"/>
      <c r="J41" s="113"/>
      <c r="K41" s="114"/>
      <c r="L41" s="114"/>
      <c r="M41" s="113"/>
      <c r="N41" s="113"/>
      <c r="O41" s="25"/>
      <c r="P41" s="25"/>
      <c r="Q41" s="25"/>
      <c r="R41" s="25"/>
      <c r="S41" s="25"/>
      <c r="T41" s="25"/>
      <c r="U41" s="25"/>
      <c r="V41" s="25"/>
    </row>
    <row r="42" spans="1:22" ht="12.75">
      <c r="A42" s="89"/>
      <c r="B42" s="78"/>
      <c r="C42" s="77"/>
      <c r="D42" s="77"/>
      <c r="E42" s="65"/>
      <c r="F42" s="107"/>
      <c r="G42" s="107"/>
      <c r="H42" s="107"/>
      <c r="I42" s="65"/>
      <c r="J42" s="113"/>
      <c r="K42" s="114"/>
      <c r="L42" s="114"/>
      <c r="M42" s="113"/>
      <c r="N42" s="113"/>
      <c r="O42" s="25"/>
      <c r="P42" s="25"/>
      <c r="Q42" s="25"/>
      <c r="R42" s="25"/>
      <c r="S42" s="25"/>
      <c r="T42" s="25"/>
      <c r="U42" s="25"/>
      <c r="V42" s="25"/>
    </row>
    <row r="43" spans="1:22" ht="12.75">
      <c r="A43" s="116"/>
      <c r="B43" s="78"/>
      <c r="C43" s="77"/>
      <c r="D43" s="77"/>
      <c r="E43" s="93"/>
      <c r="F43" s="107"/>
      <c r="G43" s="107"/>
      <c r="H43" s="107"/>
      <c r="I43" s="93"/>
      <c r="J43" s="113"/>
      <c r="K43" s="114"/>
      <c r="L43" s="114"/>
      <c r="M43" s="113"/>
      <c r="N43" s="113"/>
      <c r="O43" s="25"/>
      <c r="P43" s="25"/>
      <c r="Q43" s="25"/>
      <c r="R43" s="25"/>
      <c r="S43" s="25"/>
      <c r="T43" s="25"/>
      <c r="U43" s="25"/>
      <c r="V43" s="25"/>
    </row>
    <row r="44" spans="1:22" ht="12.75">
      <c r="A44" s="116"/>
      <c r="B44" s="78"/>
      <c r="C44" s="77"/>
      <c r="D44" s="77"/>
      <c r="E44" s="93"/>
      <c r="F44" s="107"/>
      <c r="G44" s="107"/>
      <c r="H44" s="107"/>
      <c r="I44" s="93"/>
      <c r="J44" s="113"/>
      <c r="K44" s="114"/>
      <c r="L44" s="114"/>
      <c r="M44" s="113"/>
      <c r="N44" s="113"/>
      <c r="O44" s="25"/>
      <c r="P44" s="25"/>
      <c r="Q44" s="25"/>
      <c r="R44" s="25"/>
      <c r="S44" s="25"/>
      <c r="T44" s="25"/>
      <c r="U44" s="25"/>
      <c r="V44" s="25"/>
    </row>
    <row r="45" spans="1:21" ht="12.75">
      <c r="A45" s="11"/>
      <c r="B45" s="7"/>
      <c r="C45" s="5"/>
      <c r="D45" s="5"/>
      <c r="E45" s="5"/>
      <c r="F45" s="106"/>
      <c r="G45" s="106"/>
      <c r="H45" s="106"/>
      <c r="I45" s="5"/>
      <c r="J45" s="25"/>
      <c r="K45" s="25"/>
      <c r="L45" s="25"/>
      <c r="M45" s="25"/>
      <c r="N45" s="25"/>
      <c r="O45" s="25"/>
      <c r="P45" s="25"/>
      <c r="Q45" s="25"/>
      <c r="R45" s="25"/>
      <c r="S45" s="25"/>
      <c r="T45" s="25"/>
      <c r="U45" s="25"/>
    </row>
    <row r="46" spans="1:21" s="37" customFormat="1" ht="12.75">
      <c r="A46" s="11"/>
      <c r="B46" s="7"/>
      <c r="C46" s="5"/>
      <c r="D46" s="5"/>
      <c r="E46" s="5"/>
      <c r="F46" s="106"/>
      <c r="G46" s="106"/>
      <c r="H46" s="106"/>
      <c r="I46" s="5"/>
      <c r="J46" s="25"/>
      <c r="K46" s="25"/>
      <c r="L46" s="25"/>
      <c r="M46" s="25"/>
      <c r="N46" s="25"/>
      <c r="O46" s="25"/>
      <c r="P46" s="25"/>
      <c r="Q46" s="25"/>
      <c r="R46" s="25"/>
      <c r="S46" s="25"/>
      <c r="T46" s="25"/>
      <c r="U46" s="25"/>
    </row>
    <row r="47" spans="1:21" ht="13.5" thickBot="1">
      <c r="A47" s="169" t="s">
        <v>22</v>
      </c>
      <c r="B47" s="169"/>
      <c r="C47" s="1"/>
      <c r="D47" s="1"/>
      <c r="E47" s="1"/>
      <c r="F47" s="108"/>
      <c r="G47" s="108"/>
      <c r="H47" s="108"/>
      <c r="I47" s="1"/>
      <c r="J47" s="25"/>
      <c r="K47" s="25"/>
      <c r="L47" s="25"/>
      <c r="M47" s="25"/>
      <c r="N47" s="25"/>
      <c r="O47" s="25"/>
      <c r="P47" s="25"/>
      <c r="Q47" s="25"/>
      <c r="R47" s="25"/>
      <c r="S47" s="25"/>
      <c r="T47" s="25"/>
      <c r="U47" s="25"/>
    </row>
    <row r="48" spans="1:21" ht="13.5">
      <c r="A48" s="170" t="s">
        <v>56</v>
      </c>
      <c r="B48" s="171"/>
      <c r="C48" s="171"/>
      <c r="D48" s="171"/>
      <c r="E48" s="171"/>
      <c r="F48" s="171"/>
      <c r="G48" s="171"/>
      <c r="H48" s="171"/>
      <c r="I48" s="172"/>
      <c r="J48" s="48"/>
      <c r="K48" s="25"/>
      <c r="L48" s="25"/>
      <c r="M48" s="25"/>
      <c r="N48" s="25"/>
      <c r="O48" s="25"/>
      <c r="P48" s="25"/>
      <c r="Q48" s="25"/>
      <c r="R48" s="25"/>
      <c r="S48" s="25"/>
      <c r="T48" s="25"/>
      <c r="U48" s="25"/>
    </row>
    <row r="49" spans="1:21" ht="15">
      <c r="A49" s="50" t="s">
        <v>57</v>
      </c>
      <c r="B49" s="51"/>
      <c r="C49" s="51"/>
      <c r="D49" s="51"/>
      <c r="E49" s="51"/>
      <c r="F49" s="109"/>
      <c r="G49" s="109"/>
      <c r="H49" s="109"/>
      <c r="I49" s="52"/>
      <c r="J49" s="48"/>
      <c r="K49" s="25"/>
      <c r="L49" s="25"/>
      <c r="M49" s="25"/>
      <c r="N49" s="25"/>
      <c r="O49" s="25"/>
      <c r="P49" s="25"/>
      <c r="Q49" s="25"/>
      <c r="R49" s="25"/>
      <c r="S49" s="25"/>
      <c r="T49" s="25"/>
      <c r="U49" s="25"/>
    </row>
    <row r="50" spans="1:21" ht="15">
      <c r="A50" s="50" t="s">
        <v>58</v>
      </c>
      <c r="B50" s="51"/>
      <c r="C50" s="51"/>
      <c r="D50" s="51"/>
      <c r="E50" s="51"/>
      <c r="F50" s="109"/>
      <c r="G50" s="109"/>
      <c r="H50" s="109"/>
      <c r="I50" s="52"/>
      <c r="J50" s="48"/>
      <c r="K50" s="25"/>
      <c r="L50" s="25"/>
      <c r="M50" s="25"/>
      <c r="N50" s="25"/>
      <c r="O50" s="25"/>
      <c r="P50" s="25"/>
      <c r="Q50" s="25"/>
      <c r="R50" s="25"/>
      <c r="S50" s="25"/>
      <c r="T50" s="25"/>
      <c r="U50" s="25"/>
    </row>
    <row r="51" spans="1:21" ht="12.75">
      <c r="A51" s="53"/>
      <c r="B51" s="51"/>
      <c r="C51" s="51"/>
      <c r="D51" s="51"/>
      <c r="E51" s="51"/>
      <c r="F51" s="109"/>
      <c r="G51" s="109"/>
      <c r="H51" s="109"/>
      <c r="I51" s="52"/>
      <c r="J51" s="48"/>
      <c r="K51" s="25"/>
      <c r="L51" s="25"/>
      <c r="M51" s="25"/>
      <c r="N51" s="25"/>
      <c r="O51" s="25"/>
      <c r="P51" s="25"/>
      <c r="Q51" s="25"/>
      <c r="R51" s="25"/>
      <c r="S51" s="25"/>
      <c r="T51" s="25"/>
      <c r="U51" s="25"/>
    </row>
    <row r="52" spans="1:12" ht="12.75">
      <c r="A52" s="54" t="s">
        <v>5</v>
      </c>
      <c r="B52" s="51"/>
      <c r="C52" s="51"/>
      <c r="D52" s="51"/>
      <c r="E52" s="51"/>
      <c r="F52" s="109"/>
      <c r="G52" s="109"/>
      <c r="H52" s="109"/>
      <c r="I52" s="52"/>
      <c r="J52" s="48"/>
      <c r="K52" s="25"/>
      <c r="L52" s="25"/>
    </row>
    <row r="53" spans="1:12" ht="12.75">
      <c r="A53" s="53" t="s">
        <v>19</v>
      </c>
      <c r="B53" s="51"/>
      <c r="C53" s="51"/>
      <c r="D53" s="51"/>
      <c r="E53" s="51"/>
      <c r="F53" s="109"/>
      <c r="G53" s="109"/>
      <c r="H53" s="109"/>
      <c r="I53" s="52"/>
      <c r="J53" s="48"/>
      <c r="K53" s="25"/>
      <c r="L53" s="25"/>
    </row>
    <row r="54" spans="1:10" ht="12.75">
      <c r="A54" s="53" t="s">
        <v>50</v>
      </c>
      <c r="B54" s="51"/>
      <c r="C54" s="51"/>
      <c r="D54" s="51"/>
      <c r="E54" s="51"/>
      <c r="F54" s="109"/>
      <c r="G54" s="109"/>
      <c r="H54" s="109"/>
      <c r="I54" s="52"/>
      <c r="J54" s="49"/>
    </row>
    <row r="55" spans="1:10" ht="12.75">
      <c r="A55" s="53" t="s">
        <v>51</v>
      </c>
      <c r="B55" s="51"/>
      <c r="C55" s="51"/>
      <c r="D55" s="51"/>
      <c r="E55" s="51"/>
      <c r="F55" s="109"/>
      <c r="G55" s="109"/>
      <c r="H55" s="109"/>
      <c r="I55" s="52"/>
      <c r="J55" s="49"/>
    </row>
    <row r="56" spans="1:10" ht="12.75">
      <c r="A56" s="53" t="s">
        <v>20</v>
      </c>
      <c r="B56" s="51"/>
      <c r="C56" s="51"/>
      <c r="D56" s="51"/>
      <c r="E56" s="51"/>
      <c r="F56" s="109"/>
      <c r="G56" s="109"/>
      <c r="H56" s="109"/>
      <c r="I56" s="52"/>
      <c r="J56" s="49"/>
    </row>
    <row r="57" spans="1:10" ht="12.75">
      <c r="A57" s="53" t="s">
        <v>52</v>
      </c>
      <c r="B57" s="51"/>
      <c r="C57" s="51"/>
      <c r="D57" s="51"/>
      <c r="E57" s="51"/>
      <c r="F57" s="109"/>
      <c r="G57" s="109"/>
      <c r="H57" s="109"/>
      <c r="I57" s="52"/>
      <c r="J57" s="49"/>
    </row>
    <row r="58" spans="1:10" ht="12.75">
      <c r="A58" s="53" t="s">
        <v>53</v>
      </c>
      <c r="B58" s="51"/>
      <c r="C58" s="51"/>
      <c r="D58" s="51"/>
      <c r="E58" s="51"/>
      <c r="F58" s="109"/>
      <c r="G58" s="109"/>
      <c r="H58" s="109"/>
      <c r="I58" s="52"/>
      <c r="J58" s="49"/>
    </row>
    <row r="59" spans="1:10" ht="12.75">
      <c r="A59" s="53" t="s">
        <v>6</v>
      </c>
      <c r="B59" s="51"/>
      <c r="C59" s="51"/>
      <c r="D59" s="51"/>
      <c r="E59" s="51"/>
      <c r="F59" s="109"/>
      <c r="G59" s="109"/>
      <c r="H59" s="109"/>
      <c r="I59" s="52"/>
      <c r="J59" s="49"/>
    </row>
    <row r="60" spans="1:10" ht="13.5" thickBot="1">
      <c r="A60" s="55"/>
      <c r="B60" s="56"/>
      <c r="C60" s="56"/>
      <c r="D60" s="56"/>
      <c r="E60" s="56"/>
      <c r="F60" s="110"/>
      <c r="G60" s="110"/>
      <c r="H60" s="110"/>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63" t="s">
        <v>63</v>
      </c>
      <c r="B1" s="163"/>
      <c r="C1" s="163"/>
      <c r="D1" s="28"/>
      <c r="E1" s="28"/>
      <c r="F1" s="28"/>
      <c r="G1" s="28"/>
      <c r="H1" s="28"/>
      <c r="I1" s="28"/>
    </row>
    <row r="2" spans="1:9" s="27" customFormat="1" ht="18">
      <c r="A2" s="164" t="s">
        <v>64</v>
      </c>
      <c r="B2" s="164"/>
      <c r="C2" s="164"/>
      <c r="D2" s="28"/>
      <c r="E2" s="28"/>
      <c r="F2" s="28"/>
      <c r="G2" s="28"/>
      <c r="H2" s="28"/>
      <c r="I2" s="28"/>
    </row>
    <row r="3" spans="1:8" s="1" customFormat="1" ht="18">
      <c r="A3" s="165" t="s">
        <v>7</v>
      </c>
      <c r="B3" s="165"/>
      <c r="C3" s="165"/>
      <c r="D3" s="2"/>
      <c r="E3" s="2"/>
      <c r="F3" s="2"/>
      <c r="G3" s="2"/>
      <c r="H3" s="2"/>
    </row>
    <row r="5" spans="1:3" ht="12.75">
      <c r="A5" s="2" t="s">
        <v>28</v>
      </c>
      <c r="C5" s="14"/>
    </row>
    <row r="6" spans="1:3" s="4" customFormat="1" ht="17.25" customHeight="1" thickBot="1">
      <c r="A6" s="173" t="s">
        <v>8</v>
      </c>
      <c r="B6" s="174"/>
      <c r="C6" s="16" t="s">
        <v>9</v>
      </c>
    </row>
    <row r="7" spans="1:3" ht="102">
      <c r="A7" s="17">
        <v>19</v>
      </c>
      <c r="B7" s="103" t="s">
        <v>135</v>
      </c>
      <c r="C7" s="103" t="s">
        <v>123</v>
      </c>
    </row>
    <row r="8" spans="1:3" ht="89.25">
      <c r="A8" s="19">
        <v>11</v>
      </c>
      <c r="B8" s="105" t="s">
        <v>116</v>
      </c>
      <c r="C8" s="103" t="s">
        <v>129</v>
      </c>
    </row>
    <row r="9" spans="1:3" ht="114.75">
      <c r="A9" s="19">
        <v>11</v>
      </c>
      <c r="B9" s="105" t="s">
        <v>116</v>
      </c>
      <c r="C9" s="103" t="s">
        <v>130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63" t="s">
        <v>63</v>
      </c>
      <c r="B1" s="163"/>
      <c r="C1" s="38"/>
    </row>
    <row r="2" spans="1:3" s="37" customFormat="1" ht="18">
      <c r="A2" s="164" t="s">
        <v>64</v>
      </c>
      <c r="B2" s="164"/>
      <c r="C2" s="38"/>
    </row>
    <row r="3" spans="1:2" s="1" customFormat="1" ht="18">
      <c r="A3" s="165" t="s">
        <v>45</v>
      </c>
      <c r="B3" s="165"/>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63" t="s">
        <v>63</v>
      </c>
      <c r="B1" s="166"/>
      <c r="C1" s="166"/>
      <c r="D1" s="166"/>
      <c r="E1" s="166"/>
      <c r="F1" s="166"/>
      <c r="G1" s="166"/>
      <c r="H1" s="166"/>
      <c r="I1" s="166"/>
    </row>
    <row r="2" spans="1:9" s="27" customFormat="1" ht="18">
      <c r="A2" s="164" t="s">
        <v>64</v>
      </c>
      <c r="B2" s="166"/>
      <c r="C2" s="166"/>
      <c r="D2" s="166"/>
      <c r="E2" s="166"/>
      <c r="F2" s="166"/>
      <c r="G2" s="166"/>
      <c r="H2" s="166"/>
      <c r="I2" s="166"/>
    </row>
    <row r="3" spans="1:9" ht="18">
      <c r="A3" s="165" t="s">
        <v>34</v>
      </c>
      <c r="B3" s="165"/>
      <c r="C3" s="165"/>
      <c r="D3" s="165"/>
      <c r="E3" s="165"/>
      <c r="F3" s="165"/>
      <c r="G3" s="165"/>
      <c r="H3" s="165"/>
      <c r="I3" s="165"/>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67" t="s">
        <v>14</v>
      </c>
      <c r="E6" s="168"/>
      <c r="F6" s="168"/>
      <c r="G6" s="168"/>
      <c r="H6" s="168"/>
      <c r="I6" s="168"/>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resources provided that the resource has CIRs (i.e. Generation Capacity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89.25">
      <c r="A9" s="9">
        <v>2</v>
      </c>
      <c r="B9" s="66" t="str">
        <f>IF('2. Options Matrix- Design Comp.'!B9="","",'2. Options Matrix- Design Comp.'!B9)</f>
        <v>Eligible replacement resources </v>
      </c>
      <c r="C9" s="66"/>
      <c r="D9" s="67" t="str">
        <f>IF('2. Options Matrix- Design Comp.'!D9="","",'2. Options Matrix- Design Comp.'!D9)</f>
        <v>All resources including storage devices provided that the resource has requested CIRs with their New Service Request application (i.e. requested to be a Generation Capacity Resource)</v>
      </c>
      <c r="E9" s="68"/>
      <c r="F9" s="67"/>
      <c r="G9" s="68"/>
      <c r="H9" s="67"/>
      <c r="I9" s="68"/>
      <c r="K9" s="24"/>
      <c r="L9" s="24"/>
      <c r="M9" s="24"/>
      <c r="N9" s="24"/>
      <c r="O9" s="24"/>
      <c r="P9" s="24"/>
      <c r="Q9" s="24"/>
      <c r="R9" s="24"/>
      <c r="S9" s="24"/>
      <c r="T9" s="24"/>
      <c r="U9" s="24"/>
      <c r="V9" s="24"/>
    </row>
    <row r="10" spans="1:22" s="62" customFormat="1" ht="357">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v>
      </c>
      <c r="E10" s="68"/>
      <c r="F10" s="67"/>
      <c r="G10" s="68"/>
      <c r="H10" s="67"/>
      <c r="I10" s="68"/>
      <c r="K10" s="24"/>
      <c r="L10" s="24"/>
      <c r="M10" s="24"/>
      <c r="N10" s="24"/>
      <c r="O10" s="24"/>
      <c r="P10" s="24"/>
      <c r="Q10" s="24"/>
      <c r="R10" s="24"/>
      <c r="S10" s="24"/>
      <c r="T10" s="24"/>
      <c r="U10" s="24"/>
      <c r="V10" s="24"/>
    </row>
    <row r="11" spans="1:22" s="62" customFormat="1" ht="255">
      <c r="A11" s="9">
        <v>4</v>
      </c>
      <c r="B11" s="66" t="str">
        <f>IF('2. Options Matrix- Design Comp.'!B11="","",'2. Options Matrix- Design Comp.'!B11)</f>
        <v>New/Modified Definitions (i.e. Material Modification)</v>
      </c>
      <c r="C11" s="66"/>
      <c r="D11" s="67" t="str">
        <f>IF('2. Options Matrix- Design Comp.'!D11="","",'2. Options Matrix- Design Comp.'!D11)</f>
        <v>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216.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nor the MFO they are requesting with their generation interconnection New Service Request.
</v>
      </c>
      <c r="E14" s="68"/>
      <c r="F14" s="67"/>
      <c r="G14" s="68"/>
      <c r="H14" s="67"/>
      <c r="I14" s="68"/>
      <c r="K14" s="24"/>
      <c r="L14" s="24"/>
      <c r="M14" s="24"/>
      <c r="N14" s="24"/>
      <c r="O14" s="24"/>
      <c r="P14" s="24"/>
      <c r="Q14" s="24"/>
      <c r="R14" s="24"/>
      <c r="S14" s="24"/>
      <c r="T14" s="24"/>
      <c r="U14" s="24"/>
      <c r="V14" s="24"/>
    </row>
    <row r="15" spans="1:22" s="62" customFormat="1" ht="344.25">
      <c r="A15" s="9">
        <v>8</v>
      </c>
      <c r="B15" s="66" t="str">
        <f>IF('2. Options Matrix- Design Comp.'!B15="","",'2. Options Matrix- Design Comp.'!B15)</f>
        <v>Initiation of CIR Transfer Process</v>
      </c>
      <c r="C15" s="66"/>
      <c r="D15" s="67" t="str">
        <f>IF('2. Options Matrix- Design Comp.'!D15="","",'2. Options Matrix- Design Comp.'!D15)</f>
        <v>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Priority among Replacement Resource requests</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 (More Detailed Description added in tab 2a of Matrix for additional clarity considerations) The screening criteria includes an assessment of whether the replacement resource would trigger network upgrades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 at same POI (i.e. Transition Plan)</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Comp.'!B41="","",'2. Options Matrix- Design Comp.'!B41)</f>
      </c>
      <c r="C25" s="66"/>
      <c r="D25" s="67">
        <f>IF('2. Options Matrix- Design Comp.'!D41="","",'2. Options Matrix- Design Comp.'!D41)</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Comp.'!B42="","",'2. Options Matrix- Design Comp.'!B42)</f>
      </c>
      <c r="C26" s="66"/>
      <c r="D26" s="67">
        <f>IF('2. Options Matrix- Design Comp.'!D42="","",'2. Options Matrix- Design Comp.'!D42)</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Comp.'!B45="","",'2. Options Matrix- Design Comp.'!B45)</f>
      </c>
      <c r="C27" s="66"/>
      <c r="D27" s="67">
        <f>IF('2. Options Matrix- Design Comp.'!D45="","",'2. Options Matrix- Design Comp.'!D45)</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Comp.'!B46="","",'2. Options Matrix- Design Comp.'!B46)</f>
      </c>
      <c r="C28" s="69"/>
      <c r="D28" s="70">
        <f>IF('2. Options Matrix- Design Comp.'!D46="","",'2. Options Matrix- Design Comp.'!D46)</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Comp.'!B47="","",'2. Options Matrix- Design Comp.'!B47)</f>
      </c>
      <c r="C29" s="69"/>
      <c r="D29" s="70">
        <f>IF('2. Options Matrix- Design Comp.'!D47="","",'2. Options Matrix- Design Comp.'!D47)</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Comp.'!B48="","",'2. Options Matrix- Design Comp.'!B48)</f>
      </c>
      <c r="C30" s="69"/>
      <c r="D30" s="70">
        <f>IF('2. Options Matrix- Design Comp.'!D48="","",'2. Options Matrix- Design Comp.'!D48)</f>
      </c>
      <c r="E30" s="71"/>
      <c r="F30" s="72"/>
      <c r="G30" s="71"/>
      <c r="H30" s="72"/>
      <c r="I30" s="71"/>
      <c r="K30" s="24"/>
      <c r="L30" s="24"/>
      <c r="M30" s="24"/>
      <c r="N30" s="24"/>
      <c r="O30" s="24"/>
      <c r="P30" s="24"/>
      <c r="Q30" s="24"/>
      <c r="R30" s="24"/>
      <c r="S30" s="24"/>
      <c r="T30" s="24"/>
      <c r="U30" s="24"/>
      <c r="V30" s="24"/>
    </row>
    <row r="31" spans="1:22" ht="12.75">
      <c r="A31" s="9">
        <v>24</v>
      </c>
      <c r="B31" s="73">
        <f>IF('2. Options Matrix- Design Comp.'!B49="","",'2. Options Matrix- Design Comp.'!B49)</f>
      </c>
      <c r="C31" s="69"/>
      <c r="D31" s="70">
        <f>IF('2. Options Matrix- Design Comp.'!D49="","",'2. Options Matrix- Design Comp.'!D49)</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Comp.'!B50="","",'2. Options Matrix- Design Comp.'!B50)</f>
      </c>
      <c r="C32" s="69"/>
      <c r="D32" s="70">
        <f>IF('2. Options Matrix- Design Comp.'!D50="","",'2. Options Matrix- Design Comp.'!D50)</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Comp.'!B51="","",'2. Options Matrix- Design Comp.'!B51)</f>
      </c>
      <c r="C33" s="69"/>
      <c r="D33" s="70">
        <f>IF('2. Options Matrix- Design Comp.'!D51="","",'2. Options Matrix- Design Comp.'!D51)</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Comp.'!B52="","",'2. Options Matrix- Design Comp.'!B52)</f>
      </c>
      <c r="C34" s="69"/>
      <c r="D34" s="72">
        <f>IF('2. Options Matrix- Design Comp.'!D52="","",'2. Options Matrix- Design Comp.'!D52)</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Comp.'!B53="","",'2. Options Matrix- Design Comp.'!B53)</f>
      </c>
      <c r="C35" s="69"/>
      <c r="D35" s="70">
        <f>IF('2. Options Matrix- Design Comp.'!D53="","",'2. Options Matrix- Design Comp.'!D53)</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Comp.'!B54="","",'2. Options Matrix- Design Comp.'!B54)</f>
      </c>
      <c r="C36" s="69"/>
      <c r="D36" s="70">
        <f>IF('2. Options Matrix- Design Comp.'!D54="","",'2. Options Matrix- Design Comp.'!D54)</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Comp.'!B55="","",'2. Options Matrix- Design Comp.'!B55)</f>
      </c>
      <c r="C37" s="69"/>
      <c r="D37" s="70">
        <f>IF('2. Options Matrix- Design Comp.'!D55="","",'2. Options Matrix- Design Comp.'!D55)</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63" t="s">
        <v>63</v>
      </c>
      <c r="B1" s="163"/>
      <c r="C1" s="163"/>
      <c r="D1" s="163"/>
      <c r="E1" s="163"/>
      <c r="F1" s="163"/>
      <c r="G1" s="163"/>
      <c r="H1" s="28"/>
      <c r="I1" s="28"/>
    </row>
    <row r="2" spans="1:9" s="27" customFormat="1" ht="18">
      <c r="A2" s="164" t="s">
        <v>64</v>
      </c>
      <c r="B2" s="164"/>
      <c r="C2" s="164"/>
      <c r="D2" s="164"/>
      <c r="E2" s="164"/>
      <c r="F2" s="164"/>
      <c r="G2" s="164"/>
      <c r="H2" s="28"/>
      <c r="I2" s="28"/>
    </row>
    <row r="3" spans="1:9" ht="18">
      <c r="A3" s="165" t="s">
        <v>43</v>
      </c>
      <c r="B3" s="165"/>
      <c r="C3" s="165"/>
      <c r="D3" s="165"/>
      <c r="E3" s="165"/>
      <c r="F3" s="165"/>
      <c r="G3" s="165"/>
      <c r="H3" s="165"/>
      <c r="I3" s="165"/>
    </row>
    <row r="4" spans="1:2" ht="38.25" customHeight="1">
      <c r="A4" s="2"/>
      <c r="B4" s="15" t="s">
        <v>59</v>
      </c>
    </row>
    <row r="5" spans="1:6" ht="41.25" customHeight="1">
      <c r="A5" s="15"/>
      <c r="B5" s="175" t="s">
        <v>29</v>
      </c>
      <c r="C5" s="176"/>
      <c r="D5" s="176"/>
      <c r="E5" s="176"/>
      <c r="F5" s="177"/>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63" t="s">
        <v>63</v>
      </c>
      <c r="B1" s="163"/>
      <c r="C1" s="166"/>
      <c r="D1" s="166"/>
      <c r="E1" s="166"/>
      <c r="F1" s="166"/>
      <c r="G1" s="166"/>
      <c r="H1" s="166"/>
      <c r="I1" s="166"/>
      <c r="J1" s="166"/>
    </row>
    <row r="2" spans="1:10" s="34" customFormat="1" ht="18">
      <c r="A2" s="164" t="s">
        <v>64</v>
      </c>
      <c r="B2" s="164"/>
      <c r="C2" s="166"/>
      <c r="D2" s="166"/>
      <c r="E2" s="166"/>
      <c r="F2" s="166"/>
      <c r="G2" s="166"/>
      <c r="H2" s="166"/>
      <c r="I2" s="166"/>
      <c r="J2" s="166"/>
    </row>
    <row r="3" spans="1:10" s="34" customFormat="1" ht="18">
      <c r="A3" s="165" t="s">
        <v>37</v>
      </c>
      <c r="B3" s="165"/>
      <c r="C3" s="165"/>
      <c r="D3" s="165"/>
      <c r="E3" s="165"/>
      <c r="F3" s="165"/>
      <c r="G3" s="165"/>
      <c r="H3" s="165"/>
      <c r="I3" s="165"/>
      <c r="J3" s="165"/>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Gerber, Rebecca</cp:lastModifiedBy>
  <cp:lastPrinted>2011-04-07T14:17:43Z</cp:lastPrinted>
  <dcterms:created xsi:type="dcterms:W3CDTF">2011-02-18T21:50:35Z</dcterms:created>
  <dcterms:modified xsi:type="dcterms:W3CDTF">2024-03-05T20:46:55Z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