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72" yWindow="216" windowWidth="15180" windowHeight="8832" activeTab="0"/>
  </bookViews>
  <sheets>
    <sheet name="PJME" sheetId="1" r:id="rId1"/>
    <sheet name="PJMW" sheetId="2" r:id="rId2"/>
  </sheets>
  <definedNames/>
  <calcPr fullCalcOnLoad="1"/>
</workbook>
</file>

<file path=xl/sharedStrings.xml><?xml version="1.0" encoding="utf-8"?>
<sst xmlns="http://schemas.openxmlformats.org/spreadsheetml/2006/main" count="218" uniqueCount="75">
  <si>
    <t>Projected</t>
  </si>
  <si>
    <t>Occurred</t>
  </si>
  <si>
    <t>Facility</t>
  </si>
  <si>
    <t>Contingency</t>
  </si>
  <si>
    <t>Date</t>
  </si>
  <si>
    <t>Yes</t>
  </si>
  <si>
    <t/>
  </si>
  <si>
    <t>Begin Time</t>
  </si>
  <si>
    <t>End Time</t>
  </si>
  <si>
    <t>No</t>
  </si>
  <si>
    <t>Actual</t>
  </si>
  <si>
    <t>None</t>
  </si>
  <si>
    <t>N/A</t>
  </si>
  <si>
    <t>Off-Cost Operations  -  Projection History April 2002</t>
  </si>
  <si>
    <t>Laurel - Woodstown 69kV</t>
  </si>
  <si>
    <t>Laurel - Deepwater 69kV</t>
  </si>
  <si>
    <t>Churchtown #1 230/69kV xfmr</t>
  </si>
  <si>
    <t>Elko - Forest 230kV</t>
  </si>
  <si>
    <t>Cromby - Perkiomen 138kV</t>
  </si>
  <si>
    <t>Cumberland - Churchtown 230kV</t>
  </si>
  <si>
    <t>Cromby #4 138/69kV xfmr</t>
  </si>
  <si>
    <t>Warren - Erie South 230kV</t>
  </si>
  <si>
    <t>Erie West #1 345/115kV xfmr</t>
  </si>
  <si>
    <t>Erie South - Erie West 345kV</t>
  </si>
  <si>
    <t>Dupont Seaford - Laurel 69kV</t>
  </si>
  <si>
    <t>Indian River - Milford 230kV</t>
  </si>
  <si>
    <t>Lindenwold -Stratford 69kV</t>
  </si>
  <si>
    <t>Monroe - New Freedom 230kV</t>
  </si>
  <si>
    <t>Erie South #5 345/230kV xfmr</t>
  </si>
  <si>
    <t>Homer City - Stolle Road 345kV</t>
  </si>
  <si>
    <t>Church - New Meredith 69kV</t>
  </si>
  <si>
    <t>Cedar AT20 230/138kV xfmr</t>
  </si>
  <si>
    <t>Edison - Meadow Rd 138kV</t>
  </si>
  <si>
    <t>Sewaren 220-1 230/138kV xfmr</t>
  </si>
  <si>
    <t>Wylie Ridge #7 500/345kV xfmr</t>
  </si>
  <si>
    <t>Wylie Ridge #5 500/345kV xfmr</t>
  </si>
  <si>
    <t>FM Baker - Broadford 765kV</t>
  </si>
  <si>
    <t>Muskingum - Wolf Creek 138kV</t>
  </si>
  <si>
    <t>Layman - Wolf Creek 138kV</t>
  </si>
  <si>
    <t>Harrison - Belmont 500kV</t>
  </si>
  <si>
    <t>Western Transfers</t>
  </si>
  <si>
    <t>Reactive</t>
  </si>
  <si>
    <t>West Volt</t>
  </si>
  <si>
    <t>Dolfield - Harrisonville 115kV</t>
  </si>
  <si>
    <t>Conastone - Northwest 230kV</t>
  </si>
  <si>
    <t>Altoona - Johnstown 230kV</t>
  </si>
  <si>
    <t>Juniata - Keystone 500kV</t>
  </si>
  <si>
    <t>Sammis - Wylie Ridge 345kV</t>
  </si>
  <si>
    <t>Erie West 345/115kV xfmr</t>
  </si>
  <si>
    <t>Transfers</t>
  </si>
  <si>
    <t>Meadow Brook #3 500/138kV xfmr</t>
  </si>
  <si>
    <t>Meadow Brook-Morrisville 500kV</t>
  </si>
  <si>
    <t>Bedington - Black Oak 500kV</t>
  </si>
  <si>
    <t>N Philadelphia - Waneeta 230kV</t>
  </si>
  <si>
    <t>Plymouth - Whitemarsh - Pulaski 230kV</t>
  </si>
  <si>
    <t>Harrison Tap - Kammer 500kV</t>
  </si>
  <si>
    <t>Belmont #5 765/500kV xfmr</t>
  </si>
  <si>
    <t>Off-Cost Operations  -  April 2002</t>
  </si>
  <si>
    <t>Goudey - Laurel Lake 115kV</t>
  </si>
  <si>
    <t>East Towanda #3 230/115kV xfmr</t>
  </si>
  <si>
    <t>Keeney AT20 230/138kV xfmr</t>
  </si>
  <si>
    <t>Harmony AT20 230/138kV xfmr</t>
  </si>
  <si>
    <t>Doubs #1 500/230kV xfmr</t>
  </si>
  <si>
    <t>Brighton - Doubs 500kV</t>
  </si>
  <si>
    <t>Roseland - Whippany 230kV</t>
  </si>
  <si>
    <t>Branchburg - Elroy 500kV</t>
  </si>
  <si>
    <t>Kammer #8 765/500kV xfmr</t>
  </si>
  <si>
    <t>Bradford - Planebrook 230kV</t>
  </si>
  <si>
    <t>Cedar Grove - Roseland F 230kV</t>
  </si>
  <si>
    <t>Branchburg - Ramapo 5018</t>
  </si>
  <si>
    <t>Clifton - Cedar Grove K 230kV</t>
  </si>
  <si>
    <t>Edgemoor AT20 230/138kV xfmr</t>
  </si>
  <si>
    <t>Hope Creek - Red Lion 5015 500kV</t>
  </si>
  <si>
    <t>Cecil - Glasgow 138kV</t>
  </si>
  <si>
    <t>Percentage of correct off-cost operations projections April 2002:  64.3%  (18/28  2 days - no forecast given on OASIS)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</si>
</sst>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2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u val="single"/>
      <sz val="7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19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8" fillId="0" borderId="0" xfId="0" applyNumberFormat="1" applyFont="1" applyAlignment="1">
      <alignment/>
    </xf>
    <xf numFmtId="20" fontId="7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11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9.140625" style="1" customWidth="1"/>
    <col min="4" max="4" width="27.421875" style="0" customWidth="1"/>
    <col min="5" max="5" width="31.57421875" style="0" customWidth="1"/>
    <col min="6" max="7" width="8.7109375" style="0" customWidth="1"/>
    <col min="9" max="9" width="7.28125" style="0" customWidth="1"/>
    <col min="10" max="10" width="10.00390625" style="16" bestFit="1" customWidth="1"/>
    <col min="11" max="13" width="9.140625" style="16" customWidth="1"/>
  </cols>
  <sheetData>
    <row r="1" ht="12.75">
      <c r="B1" s="6" t="s">
        <v>74</v>
      </c>
    </row>
    <row r="3" spans="4:5" ht="17.25">
      <c r="D3" s="4" t="s">
        <v>13</v>
      </c>
      <c r="E3" s="4"/>
    </row>
    <row r="4" ht="17.25">
      <c r="E4" s="4"/>
    </row>
    <row r="6" spans="1:9" ht="12.75">
      <c r="A6" s="3" t="s">
        <v>4</v>
      </c>
      <c r="B6" s="3" t="s">
        <v>0</v>
      </c>
      <c r="C6" s="3" t="s">
        <v>1</v>
      </c>
      <c r="D6" s="3" t="s">
        <v>2</v>
      </c>
      <c r="E6" s="3" t="s">
        <v>3</v>
      </c>
      <c r="F6" s="27" t="s">
        <v>7</v>
      </c>
      <c r="G6" s="27" t="s">
        <v>8</v>
      </c>
      <c r="H6" s="27" t="s">
        <v>7</v>
      </c>
      <c r="I6" s="27" t="s">
        <v>8</v>
      </c>
    </row>
    <row r="7" spans="1:13" ht="12.75">
      <c r="A7" s="22">
        <v>37347</v>
      </c>
      <c r="B7" s="23" t="s">
        <v>9</v>
      </c>
      <c r="C7" s="23" t="s">
        <v>5</v>
      </c>
      <c r="D7" s="23" t="s">
        <v>14</v>
      </c>
      <c r="E7" s="23" t="s">
        <v>15</v>
      </c>
      <c r="F7" s="25">
        <v>0.5208333333333334</v>
      </c>
      <c r="G7" s="25">
        <v>0.5833333333333334</v>
      </c>
      <c r="H7" s="25">
        <v>0.7555555555555555</v>
      </c>
      <c r="I7" s="25">
        <v>0.811111111111111</v>
      </c>
      <c r="L7" s="24"/>
      <c r="M7" s="24"/>
    </row>
    <row r="8" spans="4:9" ht="12.75">
      <c r="D8" s="23" t="s">
        <v>16</v>
      </c>
      <c r="E8" s="23" t="s">
        <v>10</v>
      </c>
      <c r="F8" s="25">
        <v>0.5208333333333334</v>
      </c>
      <c r="G8" s="25">
        <v>0.811111111111111</v>
      </c>
      <c r="H8" s="25"/>
      <c r="I8" s="25"/>
    </row>
    <row r="9" spans="1:13" ht="12.75">
      <c r="A9" s="22">
        <f>+A7+1</f>
        <v>37348</v>
      </c>
      <c r="B9" s="23" t="s">
        <v>9</v>
      </c>
      <c r="C9" s="23" t="s">
        <v>9</v>
      </c>
      <c r="D9" s="23" t="s">
        <v>11</v>
      </c>
      <c r="E9" s="23"/>
      <c r="F9" s="25"/>
      <c r="G9" s="25"/>
      <c r="H9" s="1"/>
      <c r="I9" s="26"/>
      <c r="L9" s="24"/>
      <c r="M9" s="24"/>
    </row>
    <row r="10" spans="1:13" ht="12.75">
      <c r="A10" s="22">
        <f>+A9+1</f>
        <v>37349</v>
      </c>
      <c r="B10" s="23" t="s">
        <v>5</v>
      </c>
      <c r="C10" s="23" t="s">
        <v>5</v>
      </c>
      <c r="D10" s="23" t="s">
        <v>17</v>
      </c>
      <c r="E10" s="23" t="s">
        <v>21</v>
      </c>
      <c r="F10" s="25">
        <v>0.04027777777777778</v>
      </c>
      <c r="G10" s="25">
        <v>0.07708333333333334</v>
      </c>
      <c r="H10" s="1"/>
      <c r="I10" s="26"/>
      <c r="L10" s="24"/>
      <c r="M10" s="24"/>
    </row>
    <row r="11" spans="3:13" ht="12.75">
      <c r="C11" s="23"/>
      <c r="D11" s="23" t="s">
        <v>20</v>
      </c>
      <c r="E11" s="23" t="s">
        <v>18</v>
      </c>
      <c r="F11" s="25">
        <v>0.5708333333333333</v>
      </c>
      <c r="G11" s="25">
        <v>0.6319444444444444</v>
      </c>
      <c r="H11" s="1"/>
      <c r="I11" s="26"/>
      <c r="L11" s="24"/>
      <c r="M11" s="24"/>
    </row>
    <row r="12" spans="1:13" ht="12.75">
      <c r="A12" s="22">
        <f>+A10+1</f>
        <v>37350</v>
      </c>
      <c r="B12" s="23" t="s">
        <v>5</v>
      </c>
      <c r="C12" s="23" t="s">
        <v>5</v>
      </c>
      <c r="D12" s="23" t="s">
        <v>14</v>
      </c>
      <c r="E12" s="23" t="s">
        <v>19</v>
      </c>
      <c r="F12" s="25">
        <v>0.4847222222222222</v>
      </c>
      <c r="G12" s="25">
        <v>0.6243055555555556</v>
      </c>
      <c r="H12" s="25"/>
      <c r="I12" s="25"/>
      <c r="L12" s="24"/>
      <c r="M12" s="24"/>
    </row>
    <row r="13" spans="1:13" ht="12.75">
      <c r="A13" s="22">
        <f>+A12+1</f>
        <v>37351</v>
      </c>
      <c r="B13" s="23" t="s">
        <v>12</v>
      </c>
      <c r="D13" s="23" t="s">
        <v>22</v>
      </c>
      <c r="E13" s="23" t="s">
        <v>23</v>
      </c>
      <c r="F13" s="25">
        <v>0.11041666666666666</v>
      </c>
      <c r="G13" s="25">
        <v>0.15277777777777776</v>
      </c>
      <c r="L13" s="24"/>
      <c r="M13" s="24"/>
    </row>
    <row r="14" spans="1:13" ht="12.75">
      <c r="A14" s="22">
        <f>+A13+1</f>
        <v>37352</v>
      </c>
      <c r="B14" s="23" t="s">
        <v>5</v>
      </c>
      <c r="C14" s="23" t="s">
        <v>5</v>
      </c>
      <c r="D14" s="23" t="s">
        <v>24</v>
      </c>
      <c r="E14" s="23" t="s">
        <v>25</v>
      </c>
      <c r="F14" s="25">
        <v>0.19791666666666666</v>
      </c>
      <c r="G14" s="25">
        <v>0.5263888888888889</v>
      </c>
      <c r="H14" s="26"/>
      <c r="I14" s="26"/>
      <c r="L14" s="24"/>
      <c r="M14" s="24"/>
    </row>
    <row r="15" spans="1:13" ht="12.75">
      <c r="A15" s="22">
        <f>+A14+1</f>
        <v>37353</v>
      </c>
      <c r="B15" s="23" t="s">
        <v>5</v>
      </c>
      <c r="C15" s="23" t="s">
        <v>5</v>
      </c>
      <c r="D15" s="23" t="s">
        <v>22</v>
      </c>
      <c r="E15" s="23" t="s">
        <v>23</v>
      </c>
      <c r="F15" s="25">
        <v>0.548611111111111</v>
      </c>
      <c r="G15" s="25">
        <v>0.6736111111111112</v>
      </c>
      <c r="H15" s="25">
        <v>0.9006944444444445</v>
      </c>
      <c r="I15" s="25">
        <v>0.95625</v>
      </c>
      <c r="L15" s="24"/>
      <c r="M15" s="24"/>
    </row>
    <row r="16" spans="2:13" ht="12.75">
      <c r="B16" s="23"/>
      <c r="C16" s="23"/>
      <c r="D16" s="23" t="s">
        <v>22</v>
      </c>
      <c r="E16" s="23" t="s">
        <v>23</v>
      </c>
      <c r="F16" s="25">
        <v>0.9694444444444444</v>
      </c>
      <c r="G16" s="25">
        <v>37354.01736111111</v>
      </c>
      <c r="H16" s="1"/>
      <c r="I16" s="26"/>
      <c r="L16" s="24"/>
      <c r="M16" s="24"/>
    </row>
    <row r="17" spans="1:13" ht="12.75">
      <c r="A17" s="22">
        <f>+A15+1</f>
        <v>37354</v>
      </c>
      <c r="B17" s="23" t="s">
        <v>5</v>
      </c>
      <c r="C17" s="23" t="s">
        <v>5</v>
      </c>
      <c r="D17" s="23" t="s">
        <v>22</v>
      </c>
      <c r="E17" s="23" t="s">
        <v>23</v>
      </c>
      <c r="F17" s="25">
        <v>0.4590277777777778</v>
      </c>
      <c r="G17" s="25">
        <v>0.4791666666666667</v>
      </c>
      <c r="H17" s="25">
        <v>0.6118055555555556</v>
      </c>
      <c r="I17" s="25">
        <v>0.9479166666666666</v>
      </c>
      <c r="L17" s="24"/>
      <c r="M17" s="24"/>
    </row>
    <row r="18" spans="3:13" ht="12.75">
      <c r="C18" s="23"/>
      <c r="D18" s="23" t="s">
        <v>26</v>
      </c>
      <c r="E18" s="23" t="s">
        <v>27</v>
      </c>
      <c r="F18" s="25">
        <v>0.7083333333333334</v>
      </c>
      <c r="G18" s="25">
        <v>0.7743055555555555</v>
      </c>
      <c r="H18" s="25"/>
      <c r="I18" s="25"/>
      <c r="L18" s="24"/>
      <c r="M18" s="24"/>
    </row>
    <row r="19" spans="1:13" ht="12.75">
      <c r="A19" s="22">
        <f>+A17+1</f>
        <v>37355</v>
      </c>
      <c r="B19" s="23" t="s">
        <v>5</v>
      </c>
      <c r="C19" s="23" t="s">
        <v>5</v>
      </c>
      <c r="D19" s="23" t="s">
        <v>28</v>
      </c>
      <c r="E19" s="23" t="s">
        <v>29</v>
      </c>
      <c r="F19" s="25">
        <v>0.03125</v>
      </c>
      <c r="G19" s="25">
        <v>0.09444444444444444</v>
      </c>
      <c r="H19" s="25"/>
      <c r="I19" s="25"/>
      <c r="L19" s="24"/>
      <c r="M19" s="24"/>
    </row>
    <row r="20" spans="3:13" ht="12.75">
      <c r="C20" s="23"/>
      <c r="D20" s="23" t="s">
        <v>22</v>
      </c>
      <c r="E20" s="23" t="s">
        <v>23</v>
      </c>
      <c r="F20" s="25">
        <v>0.09444444444444444</v>
      </c>
      <c r="G20" s="25">
        <v>0.20902777777777778</v>
      </c>
      <c r="H20" s="25"/>
      <c r="I20" s="25"/>
      <c r="L20" s="24"/>
      <c r="M20" s="24"/>
    </row>
    <row r="21" spans="3:13" ht="12.75">
      <c r="C21" s="23"/>
      <c r="D21" s="23" t="s">
        <v>30</v>
      </c>
      <c r="E21" s="23" t="s">
        <v>31</v>
      </c>
      <c r="F21" s="25">
        <v>0.3763888888888889</v>
      </c>
      <c r="G21" s="25">
        <v>0.3888888888888889</v>
      </c>
      <c r="H21" s="25"/>
      <c r="I21" s="25"/>
      <c r="L21" s="24"/>
      <c r="M21" s="24"/>
    </row>
    <row r="22" spans="1:13" ht="12.75">
      <c r="A22" s="22">
        <f>+A19+1</f>
        <v>37356</v>
      </c>
      <c r="B22" s="23" t="s">
        <v>5</v>
      </c>
      <c r="C22" s="23" t="s">
        <v>5</v>
      </c>
      <c r="D22" s="23" t="s">
        <v>32</v>
      </c>
      <c r="E22" s="23" t="s">
        <v>33</v>
      </c>
      <c r="F22" s="25">
        <v>0.3277777777777778</v>
      </c>
      <c r="G22" s="25">
        <v>0.8756944444444444</v>
      </c>
      <c r="H22" s="1"/>
      <c r="I22" s="26"/>
      <c r="L22" s="24"/>
      <c r="M22" s="24"/>
    </row>
    <row r="23" spans="1:13" ht="12.75">
      <c r="A23" s="22">
        <f aca="true" t="shared" si="0" ref="A23:A28">+A22+1</f>
        <v>37357</v>
      </c>
      <c r="B23" s="23" t="s">
        <v>5</v>
      </c>
      <c r="C23" s="23" t="s">
        <v>9</v>
      </c>
      <c r="D23" s="23" t="s">
        <v>11</v>
      </c>
      <c r="E23" s="23"/>
      <c r="F23" s="25"/>
      <c r="G23" s="25"/>
      <c r="H23" s="1"/>
      <c r="I23" s="26"/>
      <c r="L23" s="24"/>
      <c r="M23" s="24"/>
    </row>
    <row r="24" spans="1:13" ht="12.75">
      <c r="A24" s="22">
        <f t="shared" si="0"/>
        <v>37358</v>
      </c>
      <c r="B24" s="23" t="s">
        <v>5</v>
      </c>
      <c r="C24" s="23" t="s">
        <v>9</v>
      </c>
      <c r="D24" s="23" t="s">
        <v>11</v>
      </c>
      <c r="E24" s="23"/>
      <c r="F24" s="25"/>
      <c r="G24" s="25"/>
      <c r="H24" s="25"/>
      <c r="I24" s="25"/>
      <c r="L24" s="24"/>
      <c r="M24" s="24"/>
    </row>
    <row r="25" spans="1:13" ht="12.75">
      <c r="A25" s="22">
        <f t="shared" si="0"/>
        <v>37359</v>
      </c>
      <c r="B25" s="23" t="s">
        <v>5</v>
      </c>
      <c r="C25" s="23" t="s">
        <v>9</v>
      </c>
      <c r="D25" s="23" t="s">
        <v>11</v>
      </c>
      <c r="E25" s="23"/>
      <c r="F25" s="25"/>
      <c r="G25" s="25"/>
      <c r="H25" s="25"/>
      <c r="I25" s="25"/>
      <c r="L25" s="24"/>
      <c r="M25" s="24"/>
    </row>
    <row r="26" spans="1:13" ht="12.75">
      <c r="A26" s="22">
        <f t="shared" si="0"/>
        <v>37360</v>
      </c>
      <c r="B26" s="23" t="s">
        <v>5</v>
      </c>
      <c r="C26" s="23" t="s">
        <v>9</v>
      </c>
      <c r="D26" s="23" t="s">
        <v>11</v>
      </c>
      <c r="E26" s="23"/>
      <c r="F26" s="25"/>
      <c r="G26" s="25"/>
      <c r="H26" s="1"/>
      <c r="I26" s="26"/>
      <c r="L26" s="24"/>
      <c r="M26" s="24"/>
    </row>
    <row r="27" spans="1:13" ht="12.75">
      <c r="A27" s="22">
        <f t="shared" si="0"/>
        <v>37361</v>
      </c>
      <c r="B27" s="23" t="s">
        <v>12</v>
      </c>
      <c r="C27" s="23" t="s">
        <v>5</v>
      </c>
      <c r="D27" s="23" t="s">
        <v>40</v>
      </c>
      <c r="E27" s="23" t="s">
        <v>41</v>
      </c>
      <c r="F27" s="25">
        <v>0.9125</v>
      </c>
      <c r="G27" s="31">
        <v>37362.11041666667</v>
      </c>
      <c r="H27" s="26"/>
      <c r="I27" s="26"/>
      <c r="L27" s="24"/>
      <c r="M27" s="24"/>
    </row>
    <row r="28" spans="1:13" ht="12.75">
      <c r="A28" s="22">
        <f t="shared" si="0"/>
        <v>37362</v>
      </c>
      <c r="B28" s="23" t="s">
        <v>5</v>
      </c>
      <c r="C28" s="23" t="s">
        <v>5</v>
      </c>
      <c r="D28" s="23" t="s">
        <v>22</v>
      </c>
      <c r="E28" s="23" t="s">
        <v>23</v>
      </c>
      <c r="F28" s="25">
        <v>0.011805555555555555</v>
      </c>
      <c r="G28" s="25">
        <v>0.025</v>
      </c>
      <c r="H28" s="1"/>
      <c r="I28" s="26"/>
      <c r="L28" s="24"/>
      <c r="M28" s="24"/>
    </row>
    <row r="29" spans="3:13" ht="12.75">
      <c r="C29" s="23"/>
      <c r="D29" s="23" t="s">
        <v>42</v>
      </c>
      <c r="E29" s="23" t="s">
        <v>41</v>
      </c>
      <c r="F29" s="25">
        <v>0.5972222222222222</v>
      </c>
      <c r="G29" s="25">
        <v>0.6284722222222222</v>
      </c>
      <c r="H29" s="1"/>
      <c r="I29" s="26"/>
      <c r="L29" s="24"/>
      <c r="M29" s="24"/>
    </row>
    <row r="30" spans="3:13" ht="12.75">
      <c r="C30" s="23"/>
      <c r="D30" s="23" t="s">
        <v>43</v>
      </c>
      <c r="E30" s="23" t="s">
        <v>44</v>
      </c>
      <c r="F30" s="25">
        <v>0.6180555555555556</v>
      </c>
      <c r="G30" s="25">
        <v>0.7097222222222223</v>
      </c>
      <c r="H30" s="25"/>
      <c r="I30" s="25"/>
      <c r="J30" s="24"/>
      <c r="K30" s="24"/>
      <c r="L30" s="24"/>
      <c r="M30" s="24"/>
    </row>
    <row r="31" spans="3:13" ht="12.75">
      <c r="C31" s="23"/>
      <c r="D31" s="23" t="s">
        <v>45</v>
      </c>
      <c r="E31" s="23" t="s">
        <v>46</v>
      </c>
      <c r="F31" s="25">
        <v>0.7423611111111111</v>
      </c>
      <c r="G31" s="25">
        <v>0.8013888888888889</v>
      </c>
      <c r="H31" s="25"/>
      <c r="I31" s="25"/>
      <c r="J31" s="24"/>
      <c r="K31" s="24"/>
      <c r="L31" s="24"/>
      <c r="M31" s="24"/>
    </row>
    <row r="32" spans="1:13" ht="12.75">
      <c r="A32" s="22">
        <f>+A28+1</f>
        <v>37363</v>
      </c>
      <c r="B32" s="23" t="s">
        <v>5</v>
      </c>
      <c r="C32" s="23" t="s">
        <v>5</v>
      </c>
      <c r="D32" s="23" t="s">
        <v>53</v>
      </c>
      <c r="E32" s="23" t="s">
        <v>54</v>
      </c>
      <c r="F32" s="25">
        <v>0.425</v>
      </c>
      <c r="G32" s="25">
        <v>0.5819444444444445</v>
      </c>
      <c r="H32" s="25"/>
      <c r="I32" s="25"/>
      <c r="J32" s="24"/>
      <c r="K32" s="24"/>
      <c r="L32" s="24"/>
      <c r="M32" s="24"/>
    </row>
    <row r="33" spans="3:13" ht="12.75">
      <c r="C33" s="23"/>
      <c r="D33" s="23" t="s">
        <v>45</v>
      </c>
      <c r="E33" s="23" t="s">
        <v>46</v>
      </c>
      <c r="F33" s="25">
        <v>0.5</v>
      </c>
      <c r="G33" s="25">
        <v>0.75</v>
      </c>
      <c r="H33" s="25"/>
      <c r="I33" s="25"/>
      <c r="J33" s="24"/>
      <c r="K33" s="24"/>
      <c r="L33" s="24"/>
      <c r="M33" s="24"/>
    </row>
    <row r="34" spans="1:13" ht="12.75">
      <c r="A34" s="22"/>
      <c r="B34" s="23"/>
      <c r="C34" s="23"/>
      <c r="D34" s="23" t="s">
        <v>40</v>
      </c>
      <c r="E34" s="23" t="s">
        <v>41</v>
      </c>
      <c r="F34" s="25">
        <v>0.5868055555555556</v>
      </c>
      <c r="G34" s="25">
        <v>0.7361111111111112</v>
      </c>
      <c r="H34" s="25"/>
      <c r="I34" s="25"/>
      <c r="J34" s="24"/>
      <c r="K34" s="24"/>
      <c r="L34" s="24"/>
      <c r="M34" s="24"/>
    </row>
    <row r="35" spans="1:13" ht="12.75">
      <c r="A35" s="22">
        <f>+A32+1</f>
        <v>37364</v>
      </c>
      <c r="B35" s="23" t="s">
        <v>5</v>
      </c>
      <c r="C35" s="23" t="s">
        <v>5</v>
      </c>
      <c r="D35" s="23" t="s">
        <v>58</v>
      </c>
      <c r="E35" s="23" t="s">
        <v>59</v>
      </c>
      <c r="F35" s="25">
        <v>0.36319444444444443</v>
      </c>
      <c r="G35" s="25">
        <v>0.3972222222222222</v>
      </c>
      <c r="H35" s="25"/>
      <c r="I35" s="25"/>
      <c r="J35" s="24"/>
      <c r="K35" s="24"/>
      <c r="L35" s="24"/>
      <c r="M35" s="24"/>
    </row>
    <row r="36" spans="3:13" ht="12.75">
      <c r="C36" s="23"/>
      <c r="D36" s="23" t="s">
        <v>40</v>
      </c>
      <c r="E36" s="23" t="s">
        <v>41</v>
      </c>
      <c r="F36" s="25">
        <v>0.39375</v>
      </c>
      <c r="G36" s="25">
        <v>0.4513888888888889</v>
      </c>
      <c r="H36" s="25">
        <v>0.48055555555555557</v>
      </c>
      <c r="I36" s="25">
        <v>0.6506944444444445</v>
      </c>
      <c r="J36" s="24"/>
      <c r="K36" s="24"/>
      <c r="L36" s="24"/>
      <c r="M36" s="24"/>
    </row>
    <row r="37" spans="3:13" ht="12.75">
      <c r="C37" s="23"/>
      <c r="D37" s="23" t="s">
        <v>45</v>
      </c>
      <c r="E37" s="23" t="s">
        <v>46</v>
      </c>
      <c r="F37" s="25">
        <v>0.4145833333333333</v>
      </c>
      <c r="G37" s="25">
        <v>0.6770833333333334</v>
      </c>
      <c r="H37" s="25"/>
      <c r="I37" s="25"/>
      <c r="J37" s="24"/>
      <c r="K37" s="24"/>
      <c r="L37" s="24"/>
      <c r="M37" s="24"/>
    </row>
    <row r="38" spans="3:13" ht="12.75">
      <c r="C38" s="23"/>
      <c r="D38" s="23" t="s">
        <v>60</v>
      </c>
      <c r="E38" s="23" t="s">
        <v>61</v>
      </c>
      <c r="F38" s="25">
        <v>0.5208333333333334</v>
      </c>
      <c r="G38" s="25">
        <v>0.575</v>
      </c>
      <c r="H38" s="25"/>
      <c r="I38" s="25"/>
      <c r="J38" s="24"/>
      <c r="K38" s="24"/>
      <c r="L38" s="24"/>
      <c r="M38" s="24"/>
    </row>
    <row r="39" spans="1:13" ht="12.75">
      <c r="A39" s="22">
        <f>+A35+1</f>
        <v>37365</v>
      </c>
      <c r="B39" s="23" t="s">
        <v>5</v>
      </c>
      <c r="C39" s="23" t="s">
        <v>9</v>
      </c>
      <c r="D39" s="23"/>
      <c r="E39" s="23"/>
      <c r="F39" s="25"/>
      <c r="G39" s="36"/>
      <c r="H39" s="23"/>
      <c r="I39" s="23"/>
      <c r="J39" s="24"/>
      <c r="K39" s="24"/>
      <c r="L39" s="24"/>
      <c r="M39" s="24"/>
    </row>
    <row r="40" spans="1:13" ht="12.75">
      <c r="A40" s="22">
        <f aca="true" t="shared" si="1" ref="A40:A50">+A39+1</f>
        <v>37366</v>
      </c>
      <c r="B40" s="23" t="s">
        <v>5</v>
      </c>
      <c r="C40" s="23" t="s">
        <v>5</v>
      </c>
      <c r="D40" s="23" t="s">
        <v>64</v>
      </c>
      <c r="E40" s="23" t="s">
        <v>65</v>
      </c>
      <c r="F40" s="25">
        <v>0.07152777777777779</v>
      </c>
      <c r="G40" s="25">
        <v>0.125</v>
      </c>
      <c r="H40" s="23"/>
      <c r="I40" s="23"/>
      <c r="J40" s="24"/>
      <c r="K40" s="24"/>
      <c r="L40" s="24"/>
      <c r="M40" s="24"/>
    </row>
    <row r="41" spans="1:13" ht="12.75">
      <c r="A41" s="22">
        <f t="shared" si="1"/>
        <v>37367</v>
      </c>
      <c r="B41" s="23" t="s">
        <v>5</v>
      </c>
      <c r="C41" s="23" t="s">
        <v>9</v>
      </c>
      <c r="D41" s="23"/>
      <c r="E41" s="23"/>
      <c r="F41" s="25"/>
      <c r="G41" s="25"/>
      <c r="J41" s="24"/>
      <c r="K41" s="24"/>
      <c r="L41" s="24"/>
      <c r="M41" s="24"/>
    </row>
    <row r="42" spans="1:13" ht="12.75">
      <c r="A42" s="22">
        <f t="shared" si="1"/>
        <v>37368</v>
      </c>
      <c r="B42" s="23" t="s">
        <v>5</v>
      </c>
      <c r="C42" s="23" t="s">
        <v>5</v>
      </c>
      <c r="D42" s="23" t="s">
        <v>67</v>
      </c>
      <c r="E42" s="23" t="s">
        <v>67</v>
      </c>
      <c r="F42" s="25">
        <v>0.3763888888888889</v>
      </c>
      <c r="G42" s="25">
        <v>0.4048611111111111</v>
      </c>
      <c r="H42" s="25"/>
      <c r="I42" s="25"/>
      <c r="J42" s="24"/>
      <c r="K42" s="24"/>
      <c r="L42" s="24"/>
      <c r="M42" s="24"/>
    </row>
    <row r="43" spans="1:13" ht="12.75">
      <c r="A43" s="22">
        <f t="shared" si="1"/>
        <v>37369</v>
      </c>
      <c r="B43" s="23" t="s">
        <v>5</v>
      </c>
      <c r="C43" s="23" t="s">
        <v>9</v>
      </c>
      <c r="D43" s="23"/>
      <c r="E43" s="23"/>
      <c r="F43" s="25"/>
      <c r="G43" s="25"/>
      <c r="H43" s="25"/>
      <c r="I43" s="25"/>
      <c r="J43" s="24"/>
      <c r="K43" s="24"/>
      <c r="L43" s="24"/>
      <c r="M43" s="24"/>
    </row>
    <row r="44" spans="1:13" ht="12.75">
      <c r="A44" s="22">
        <f t="shared" si="1"/>
        <v>37370</v>
      </c>
      <c r="B44" s="23" t="s">
        <v>5</v>
      </c>
      <c r="C44" s="23" t="s">
        <v>9</v>
      </c>
      <c r="D44" s="23"/>
      <c r="E44" s="23"/>
      <c r="F44" s="25"/>
      <c r="G44" s="25"/>
      <c r="H44" s="25"/>
      <c r="I44" s="25"/>
      <c r="J44" s="24"/>
      <c r="K44" s="24"/>
      <c r="L44" s="24"/>
      <c r="M44" s="24"/>
    </row>
    <row r="45" spans="1:13" ht="12.75">
      <c r="A45" s="22">
        <f t="shared" si="1"/>
        <v>37371</v>
      </c>
      <c r="B45" s="23" t="s">
        <v>5</v>
      </c>
      <c r="C45" s="23" t="s">
        <v>9</v>
      </c>
      <c r="D45" s="23"/>
      <c r="E45" s="23"/>
      <c r="F45" s="25"/>
      <c r="G45" s="25"/>
      <c r="H45" s="25"/>
      <c r="I45" s="25"/>
      <c r="J45" s="24"/>
      <c r="K45" s="24"/>
      <c r="L45" s="24"/>
      <c r="M45" s="24"/>
    </row>
    <row r="46" spans="1:13" ht="12.75">
      <c r="A46" s="22">
        <f t="shared" si="1"/>
        <v>37372</v>
      </c>
      <c r="B46" s="23" t="s">
        <v>5</v>
      </c>
      <c r="C46" s="23" t="s">
        <v>5</v>
      </c>
      <c r="D46" s="23" t="s">
        <v>68</v>
      </c>
      <c r="E46" s="23" t="s">
        <v>69</v>
      </c>
      <c r="F46" s="25">
        <v>0.41875</v>
      </c>
      <c r="G46" s="25">
        <v>0.5180555555555556</v>
      </c>
      <c r="H46" s="25">
        <v>0.5770833333333333</v>
      </c>
      <c r="I46" s="25">
        <v>0.6152777777777778</v>
      </c>
      <c r="J46" s="24"/>
      <c r="K46" s="24"/>
      <c r="L46" s="24"/>
      <c r="M46" s="24"/>
    </row>
    <row r="47" spans="1:13" ht="12.75">
      <c r="A47" s="22">
        <f t="shared" si="1"/>
        <v>37373</v>
      </c>
      <c r="B47" s="23" t="s">
        <v>9</v>
      </c>
      <c r="C47" s="23" t="s">
        <v>9</v>
      </c>
      <c r="D47" s="23"/>
      <c r="E47" s="23"/>
      <c r="F47" s="25"/>
      <c r="G47" s="25"/>
      <c r="H47" s="25"/>
      <c r="I47" s="25"/>
      <c r="J47" s="24"/>
      <c r="K47" s="24"/>
      <c r="L47" s="24"/>
      <c r="M47" s="24"/>
    </row>
    <row r="48" spans="1:13" ht="12.75">
      <c r="A48" s="22">
        <f t="shared" si="1"/>
        <v>37374</v>
      </c>
      <c r="B48" s="23" t="s">
        <v>9</v>
      </c>
      <c r="C48" s="23" t="s">
        <v>9</v>
      </c>
      <c r="D48" s="23"/>
      <c r="E48" s="23"/>
      <c r="F48" s="25"/>
      <c r="G48" s="25"/>
      <c r="H48" s="25"/>
      <c r="I48" s="25"/>
      <c r="J48" s="24"/>
      <c r="K48" s="24"/>
      <c r="L48" s="24"/>
      <c r="M48" s="24"/>
    </row>
    <row r="49" spans="1:13" ht="12.75">
      <c r="A49" s="22">
        <f t="shared" si="1"/>
        <v>37375</v>
      </c>
      <c r="B49" s="23" t="s">
        <v>5</v>
      </c>
      <c r="C49" s="23" t="s">
        <v>5</v>
      </c>
      <c r="D49" s="23" t="s">
        <v>70</v>
      </c>
      <c r="E49" s="23" t="s">
        <v>69</v>
      </c>
      <c r="F49" s="25">
        <v>0.40902777777777777</v>
      </c>
      <c r="G49" s="25">
        <v>0.4583333333333333</v>
      </c>
      <c r="H49" s="25">
        <v>0.6006944444444444</v>
      </c>
      <c r="I49" s="25">
        <v>0.6277777777777778</v>
      </c>
      <c r="J49" s="24"/>
      <c r="K49" s="24"/>
      <c r="L49" s="24"/>
      <c r="M49" s="24"/>
    </row>
    <row r="50" spans="1:13" ht="12.75">
      <c r="A50" s="22">
        <f t="shared" si="1"/>
        <v>37376</v>
      </c>
      <c r="B50" s="23" t="s">
        <v>5</v>
      </c>
      <c r="C50" s="23" t="s">
        <v>5</v>
      </c>
      <c r="D50" s="23" t="s">
        <v>71</v>
      </c>
      <c r="E50" s="23" t="s">
        <v>72</v>
      </c>
      <c r="F50" s="25">
        <v>0.2673611111111111</v>
      </c>
      <c r="G50" s="25">
        <v>0.2951388888888889</v>
      </c>
      <c r="H50" s="25"/>
      <c r="I50" s="25"/>
      <c r="K50" s="24"/>
      <c r="L50" s="24"/>
      <c r="M50" s="24"/>
    </row>
    <row r="51" spans="1:13" ht="12.75">
      <c r="A51" s="22"/>
      <c r="B51" s="23"/>
      <c r="C51" s="23"/>
      <c r="D51" s="23" t="s">
        <v>22</v>
      </c>
      <c r="E51" s="23" t="s">
        <v>23</v>
      </c>
      <c r="F51" s="25">
        <v>0.27569444444444446</v>
      </c>
      <c r="G51" s="25">
        <v>0.31666666666666665</v>
      </c>
      <c r="H51" s="25">
        <v>0.8756944444444444</v>
      </c>
      <c r="I51" s="25">
        <v>0.9159722222222223</v>
      </c>
      <c r="K51" s="24"/>
      <c r="L51" s="24"/>
      <c r="M51" s="24"/>
    </row>
    <row r="52" spans="1:13" ht="12.75">
      <c r="A52" s="22"/>
      <c r="B52" s="23"/>
      <c r="C52" s="23"/>
      <c r="D52" s="23" t="s">
        <v>73</v>
      </c>
      <c r="E52" s="23" t="s">
        <v>72</v>
      </c>
      <c r="F52" s="25">
        <v>0.84375</v>
      </c>
      <c r="G52" s="25">
        <v>0.8770833333333333</v>
      </c>
      <c r="H52" s="23"/>
      <c r="I52" s="23"/>
      <c r="K52" s="24"/>
      <c r="L52" s="24"/>
      <c r="M52" s="24"/>
    </row>
    <row r="53" spans="1:13" ht="12.75">
      <c r="A53" s="22"/>
      <c r="B53" s="23"/>
      <c r="C53" s="23"/>
      <c r="D53" s="23"/>
      <c r="E53" s="23"/>
      <c r="F53" s="25"/>
      <c r="G53" s="25"/>
      <c r="H53" s="10"/>
      <c r="I53" s="10"/>
      <c r="J53" s="24"/>
      <c r="K53" s="24"/>
      <c r="L53" s="24"/>
      <c r="M53" s="24"/>
    </row>
    <row r="54" spans="1:9" ht="12.75">
      <c r="A54" s="22"/>
      <c r="B54" s="23"/>
      <c r="C54" s="23"/>
      <c r="D54" s="23"/>
      <c r="E54" s="23"/>
      <c r="F54" s="25"/>
      <c r="G54" s="25"/>
      <c r="H54" s="25"/>
      <c r="I54" s="25"/>
    </row>
    <row r="55" spans="1:9" ht="12.75">
      <c r="A55" s="22"/>
      <c r="B55" s="23"/>
      <c r="C55" s="23"/>
      <c r="D55" s="23"/>
      <c r="E55" s="23"/>
      <c r="F55" s="25"/>
      <c r="G55" s="25"/>
      <c r="H55" s="25"/>
      <c r="I55" s="25"/>
    </row>
    <row r="56" spans="1:7" ht="12.75">
      <c r="A56" s="22"/>
      <c r="B56" s="23"/>
      <c r="C56" s="23"/>
      <c r="D56" s="23"/>
      <c r="E56" s="23"/>
      <c r="F56" s="25"/>
      <c r="G56" s="25"/>
    </row>
    <row r="57" spans="1:9" ht="12.75">
      <c r="A57" s="22"/>
      <c r="B57" s="23"/>
      <c r="C57" s="23"/>
      <c r="D57" s="23"/>
      <c r="E57" s="23"/>
      <c r="F57" s="25"/>
      <c r="G57" s="25"/>
      <c r="I57" s="25"/>
    </row>
    <row r="58" spans="1:9" ht="12.75">
      <c r="A58" s="22"/>
      <c r="B58" s="23"/>
      <c r="C58" s="23"/>
      <c r="D58" s="23"/>
      <c r="E58" s="23"/>
      <c r="F58" s="25"/>
      <c r="G58" s="25"/>
      <c r="H58" s="25"/>
      <c r="I58" s="25"/>
    </row>
    <row r="59" spans="1:9" ht="12.75">
      <c r="A59" s="22"/>
      <c r="B59" s="23"/>
      <c r="C59" s="23"/>
      <c r="D59" s="23"/>
      <c r="E59" s="23"/>
      <c r="F59" s="25"/>
      <c r="G59" s="25"/>
      <c r="H59" s="25"/>
      <c r="I59" s="25"/>
    </row>
    <row r="60" spans="3:9" ht="12.75">
      <c r="C60" s="23"/>
      <c r="D60" s="23"/>
      <c r="E60" s="23"/>
      <c r="F60" s="25"/>
      <c r="G60" s="25"/>
      <c r="H60" s="25"/>
      <c r="I60" s="25"/>
    </row>
    <row r="61" spans="2:8" ht="12.75">
      <c r="B61" s="23"/>
      <c r="C61" s="23"/>
      <c r="D61" s="23"/>
      <c r="E61" s="23"/>
      <c r="F61" s="25"/>
      <c r="G61" s="25"/>
      <c r="H61" s="10"/>
    </row>
    <row r="62" spans="2:9" ht="12.75">
      <c r="B62" s="23"/>
      <c r="C62" s="23"/>
      <c r="D62" s="23"/>
      <c r="E62" s="23"/>
      <c r="F62" s="25"/>
      <c r="G62" s="25"/>
      <c r="H62" s="25"/>
      <c r="I62" s="25"/>
    </row>
    <row r="63" spans="3:7" ht="12.75">
      <c r="C63" s="23"/>
      <c r="D63" s="23"/>
      <c r="E63" s="23"/>
      <c r="F63" s="25"/>
      <c r="G63" s="25"/>
    </row>
    <row r="64" spans="1:7" ht="12.75">
      <c r="A64" s="22"/>
      <c r="B64" s="23"/>
      <c r="C64" s="23"/>
      <c r="D64" s="23"/>
      <c r="E64" s="23"/>
      <c r="F64" s="25"/>
      <c r="G64" s="25"/>
    </row>
    <row r="65" spans="3:7" ht="12.75">
      <c r="C65" s="23"/>
      <c r="D65" s="23"/>
      <c r="E65" s="23"/>
      <c r="F65" s="25"/>
      <c r="G65" s="25"/>
    </row>
    <row r="66" spans="3:7" ht="12.75">
      <c r="C66" s="23"/>
      <c r="D66" s="23"/>
      <c r="E66" s="23"/>
      <c r="F66" s="25"/>
      <c r="G66" s="25"/>
    </row>
    <row r="67" spans="1:9" ht="12.75">
      <c r="A67" s="22"/>
      <c r="C67" s="23"/>
      <c r="D67" s="23"/>
      <c r="E67" s="23"/>
      <c r="F67" s="25"/>
      <c r="G67" s="25"/>
      <c r="H67" s="25"/>
      <c r="I67" s="25"/>
    </row>
    <row r="68" spans="1:9" ht="12.75">
      <c r="A68" s="22"/>
      <c r="B68" s="23"/>
      <c r="C68" s="23"/>
      <c r="D68" s="23"/>
      <c r="E68" s="23"/>
      <c r="F68" s="25"/>
      <c r="G68" s="25"/>
      <c r="H68" s="25"/>
      <c r="I68" s="25"/>
    </row>
    <row r="69" spans="4:7" ht="12.75">
      <c r="D69" s="23"/>
      <c r="E69" s="23"/>
      <c r="F69" s="25"/>
      <c r="G69" s="25"/>
    </row>
    <row r="70" spans="3:7" ht="12.75">
      <c r="C70" s="1"/>
      <c r="D70" s="23"/>
      <c r="E70" s="23"/>
      <c r="F70" s="25"/>
      <c r="G70" s="25"/>
    </row>
    <row r="71" spans="4:9" ht="12.75">
      <c r="D71" s="23"/>
      <c r="E71" s="23"/>
      <c r="F71" s="25"/>
      <c r="G71" s="25"/>
      <c r="H71" s="25"/>
      <c r="I71" s="25"/>
    </row>
    <row r="72" spans="4:7" ht="12.75">
      <c r="D72" s="23"/>
      <c r="E72" s="23"/>
      <c r="F72" s="25"/>
      <c r="G72" s="25"/>
    </row>
    <row r="73" spans="2:7" ht="12.75">
      <c r="B73" s="23"/>
      <c r="C73" s="23"/>
      <c r="D73" s="23"/>
      <c r="E73" s="23"/>
      <c r="F73" s="25"/>
      <c r="G73" s="25"/>
    </row>
    <row r="74" spans="2:7" ht="12.75">
      <c r="B74" s="23"/>
      <c r="C74" s="23"/>
      <c r="D74" s="23"/>
      <c r="E74" s="23"/>
      <c r="F74" s="25"/>
      <c r="G74" s="25"/>
    </row>
    <row r="75" spans="2:9" ht="12.75">
      <c r="B75" s="23"/>
      <c r="C75" s="23"/>
      <c r="D75" s="23"/>
      <c r="E75" s="23"/>
      <c r="F75" s="25"/>
      <c r="G75" s="25"/>
      <c r="H75" s="25"/>
      <c r="I75" s="25"/>
    </row>
    <row r="76" spans="4:7" ht="12.75">
      <c r="D76" s="23"/>
      <c r="E76" s="23"/>
      <c r="F76" s="25"/>
      <c r="G76" s="25"/>
    </row>
    <row r="77" spans="2:7" ht="12.75">
      <c r="B77" s="23"/>
      <c r="C77" s="23"/>
      <c r="D77" s="23"/>
      <c r="E77" s="23"/>
      <c r="F77" s="25"/>
      <c r="G77" s="25"/>
    </row>
    <row r="78" spans="4:7" ht="12.75">
      <c r="D78" s="23"/>
      <c r="E78" s="23"/>
      <c r="F78" s="25"/>
      <c r="G78" s="25"/>
    </row>
    <row r="79" spans="4:7" ht="12.75">
      <c r="D79" s="23"/>
      <c r="E79" s="23"/>
      <c r="F79" s="25"/>
      <c r="G79" s="25"/>
    </row>
    <row r="80" spans="4:7" ht="12.75">
      <c r="D80" s="23"/>
      <c r="E80" s="23"/>
      <c r="F80" s="25"/>
      <c r="G80" s="25"/>
    </row>
    <row r="81" spans="4:7" ht="12.75">
      <c r="D81" s="23"/>
      <c r="E81" s="23"/>
      <c r="F81" s="25"/>
      <c r="G81" s="25"/>
    </row>
    <row r="82" spans="4:9" ht="12.75">
      <c r="D82" s="23"/>
      <c r="E82" s="23"/>
      <c r="F82" s="25"/>
      <c r="G82" s="25"/>
      <c r="H82" s="25"/>
      <c r="I82" s="25"/>
    </row>
    <row r="83" spans="4:7" ht="12.75">
      <c r="D83" s="23"/>
      <c r="E83" s="23"/>
      <c r="F83" s="25"/>
      <c r="G83" s="25"/>
    </row>
    <row r="84" spans="4:7" ht="12.75">
      <c r="D84" s="23"/>
      <c r="E84" s="23"/>
      <c r="F84" s="25"/>
      <c r="G84" s="25"/>
    </row>
    <row r="85" spans="4:9" ht="12.75">
      <c r="D85" s="23"/>
      <c r="E85" s="23"/>
      <c r="F85" s="25"/>
      <c r="G85" s="25"/>
      <c r="H85" s="25"/>
      <c r="I85" s="25"/>
    </row>
    <row r="86" spans="4:8" ht="12.75">
      <c r="D86" s="23"/>
      <c r="E86" s="23"/>
      <c r="F86" s="25"/>
      <c r="G86" s="25"/>
      <c r="H86" s="10"/>
    </row>
    <row r="87" spans="4:9" ht="12.75">
      <c r="D87" s="23"/>
      <c r="E87" s="23"/>
      <c r="F87" s="25"/>
      <c r="G87" s="25"/>
      <c r="H87" s="25"/>
      <c r="I87" s="25"/>
    </row>
    <row r="88" spans="4:8" ht="12.75">
      <c r="D88" s="23"/>
      <c r="E88" s="23"/>
      <c r="F88" s="25"/>
      <c r="G88" s="25"/>
      <c r="H88" s="10"/>
    </row>
    <row r="89" spans="4:7" ht="12.75">
      <c r="D89" s="23"/>
      <c r="E89" s="23"/>
      <c r="F89" s="25"/>
      <c r="G89" s="25"/>
    </row>
    <row r="90" spans="4:7" ht="12.75">
      <c r="D90" s="23"/>
      <c r="E90" s="23"/>
      <c r="F90" s="25"/>
      <c r="G90" s="25"/>
    </row>
    <row r="91" spans="4:7" ht="12.75">
      <c r="D91" s="23"/>
      <c r="E91" s="23"/>
      <c r="F91" s="25"/>
      <c r="G91" s="25"/>
    </row>
    <row r="92" spans="4:7" ht="12.75">
      <c r="D92" s="23"/>
      <c r="E92" s="23"/>
      <c r="F92" s="25"/>
      <c r="G92" s="25"/>
    </row>
    <row r="93" spans="4:7" ht="12.75">
      <c r="D93" s="23"/>
      <c r="E93" s="23"/>
      <c r="F93" s="25"/>
      <c r="G93" s="25"/>
    </row>
    <row r="94" spans="4:7" ht="12.75">
      <c r="D94" s="23"/>
      <c r="E94" s="23"/>
      <c r="F94" s="25"/>
      <c r="G94" s="25"/>
    </row>
    <row r="95" spans="4:7" ht="12.75">
      <c r="D95" s="23"/>
      <c r="E95" s="23"/>
      <c r="F95" s="25"/>
      <c r="G95" s="25"/>
    </row>
    <row r="96" spans="4:7" ht="12.75">
      <c r="D96" s="23"/>
      <c r="E96" s="23"/>
      <c r="F96" s="25"/>
      <c r="G96" s="25"/>
    </row>
    <row r="97" spans="4:9" ht="12.75">
      <c r="D97" s="23"/>
      <c r="E97" s="23"/>
      <c r="F97" s="25"/>
      <c r="G97" s="25"/>
      <c r="H97" s="25"/>
      <c r="I97" s="25"/>
    </row>
    <row r="98" spans="4:9" ht="12.75">
      <c r="D98" s="23"/>
      <c r="E98" s="23"/>
      <c r="F98" s="25"/>
      <c r="G98" s="25"/>
      <c r="H98" s="25"/>
      <c r="I98" s="25"/>
    </row>
    <row r="99" spans="4:7" ht="12.75">
      <c r="D99" s="23"/>
      <c r="E99" s="23"/>
      <c r="F99" s="25"/>
      <c r="G99" s="25"/>
    </row>
    <row r="100" spans="4:9" ht="12.75">
      <c r="D100" s="23"/>
      <c r="E100" s="23"/>
      <c r="F100" s="25"/>
      <c r="G100" s="25"/>
      <c r="H100" s="25"/>
      <c r="I100" s="25"/>
    </row>
    <row r="101" spans="4:7" ht="12.75">
      <c r="D101" s="23"/>
      <c r="E101" s="23"/>
      <c r="F101" s="25"/>
      <c r="G101" s="25"/>
    </row>
    <row r="102" spans="4:7" ht="12.75">
      <c r="D102" s="23"/>
      <c r="E102" s="23"/>
      <c r="F102" s="25"/>
      <c r="G102" s="25"/>
    </row>
    <row r="103" spans="4:7" ht="12.75">
      <c r="D103" s="23"/>
      <c r="E103" s="23"/>
      <c r="F103" s="25"/>
      <c r="G103" s="25"/>
    </row>
    <row r="104" spans="4:7" ht="12.75">
      <c r="D104" s="23"/>
      <c r="E104" s="23"/>
      <c r="F104" s="25"/>
      <c r="G104" s="25"/>
    </row>
    <row r="105" spans="4:7" ht="12.75">
      <c r="D105" s="23"/>
      <c r="E105" s="23"/>
      <c r="F105" s="25"/>
      <c r="G105" s="25"/>
    </row>
    <row r="106" spans="4:7" ht="12.75">
      <c r="D106" s="23"/>
      <c r="E106" s="23"/>
      <c r="F106" s="25"/>
      <c r="G106" s="25"/>
    </row>
    <row r="107" spans="4:7" ht="12.75">
      <c r="D107" s="29"/>
      <c r="E107" s="29"/>
      <c r="F107" s="30"/>
      <c r="G107" s="30"/>
    </row>
    <row r="108" spans="4:9" ht="12.75">
      <c r="D108" s="23"/>
      <c r="E108" s="23"/>
      <c r="F108" s="25"/>
      <c r="G108" s="25"/>
      <c r="H108" s="25"/>
      <c r="I108" s="25"/>
    </row>
    <row r="109" spans="4:7" ht="12.75">
      <c r="D109" s="23"/>
      <c r="E109" s="23"/>
      <c r="F109" s="25"/>
      <c r="G109" s="25"/>
    </row>
    <row r="110" spans="4:7" ht="12.75">
      <c r="D110" s="23"/>
      <c r="E110" s="23"/>
      <c r="F110" s="25"/>
      <c r="G110" s="25"/>
    </row>
    <row r="111" spans="4:8" ht="12.75">
      <c r="D111" s="23"/>
      <c r="E111" s="23"/>
      <c r="F111" s="25"/>
      <c r="G111" s="25"/>
      <c r="H111" s="10"/>
    </row>
    <row r="112" spans="4:7" ht="12.75">
      <c r="D112" s="23"/>
      <c r="E112" s="23"/>
      <c r="F112" s="25"/>
      <c r="G112" s="25"/>
    </row>
    <row r="113" spans="4:7" ht="12.75">
      <c r="D113" s="23"/>
      <c r="E113" s="23"/>
      <c r="F113" s="25"/>
      <c r="G113" s="25"/>
    </row>
    <row r="114" spans="4:7" ht="12.75">
      <c r="D114" s="23"/>
      <c r="E114" s="23"/>
      <c r="F114" s="25"/>
      <c r="G114" s="25"/>
    </row>
    <row r="115" spans="4:7" ht="12.75">
      <c r="D115" s="23"/>
      <c r="E115" s="23"/>
      <c r="F115" s="25"/>
      <c r="G115" s="25"/>
    </row>
    <row r="116" spans="4:7" ht="12.75">
      <c r="D116" s="23"/>
      <c r="E116" s="23"/>
      <c r="F116" s="25"/>
      <c r="G116" s="25"/>
    </row>
    <row r="117" spans="4:7" ht="12.75">
      <c r="D117" s="23"/>
      <c r="E117" s="23"/>
      <c r="F117" s="25"/>
      <c r="G117" s="25"/>
    </row>
    <row r="118" spans="4:7" ht="12.75">
      <c r="D118" s="23"/>
      <c r="E118" s="23"/>
      <c r="F118" s="25"/>
      <c r="G118" s="25"/>
    </row>
    <row r="119" spans="4:7" ht="12.75">
      <c r="D119" s="23"/>
      <c r="E119" s="23"/>
      <c r="F119" s="25"/>
      <c r="G119" s="25"/>
    </row>
    <row r="120" spans="4:7" ht="12.75">
      <c r="D120" s="23"/>
      <c r="E120" s="23"/>
      <c r="F120" s="25"/>
      <c r="G120" s="25"/>
    </row>
    <row r="121" spans="4:7" ht="12.75">
      <c r="D121" s="23"/>
      <c r="E121" s="23"/>
      <c r="F121" s="25"/>
      <c r="G121" s="25"/>
    </row>
    <row r="122" spans="4:7" ht="12.75">
      <c r="D122" s="23"/>
      <c r="E122" s="23"/>
      <c r="F122" s="25"/>
      <c r="G122" s="25"/>
    </row>
    <row r="123" spans="4:7" ht="12.75">
      <c r="D123" s="23"/>
      <c r="E123" s="23"/>
      <c r="F123" s="25"/>
      <c r="G123" s="25"/>
    </row>
    <row r="124" spans="4:9" ht="12.75">
      <c r="D124" s="23"/>
      <c r="E124" s="23"/>
      <c r="F124" s="25"/>
      <c r="G124" s="25"/>
      <c r="H124" s="25"/>
      <c r="I124" s="25"/>
    </row>
    <row r="125" spans="4:10" ht="12.75">
      <c r="D125" s="23"/>
      <c r="E125" s="23"/>
      <c r="F125" s="25"/>
      <c r="G125" s="25"/>
      <c r="H125" s="25"/>
      <c r="I125" s="25"/>
      <c r="J125" s="17"/>
    </row>
    <row r="126" spans="4:9" ht="12.75">
      <c r="D126" s="23"/>
      <c r="E126" s="23"/>
      <c r="F126" s="25"/>
      <c r="G126" s="25"/>
      <c r="H126" s="25"/>
      <c r="I126" s="25"/>
    </row>
    <row r="127" spans="4:9" ht="12.75">
      <c r="D127" s="23"/>
      <c r="E127" s="23"/>
      <c r="F127" s="25"/>
      <c r="G127" s="25"/>
      <c r="H127" s="23"/>
      <c r="I127" s="23"/>
    </row>
    <row r="128" spans="4:9" ht="12.75">
      <c r="D128" s="23"/>
      <c r="E128" s="23"/>
      <c r="F128" s="25"/>
      <c r="G128" s="25"/>
      <c r="H128" s="23"/>
      <c r="I128" s="23"/>
    </row>
    <row r="129" spans="4:7" ht="12.75">
      <c r="D129" s="23"/>
      <c r="E129" s="23"/>
      <c r="F129" s="25"/>
      <c r="G129" s="25"/>
    </row>
    <row r="130" spans="4:10" ht="12.75">
      <c r="D130" s="23"/>
      <c r="E130" s="23"/>
      <c r="F130" s="25"/>
      <c r="G130" s="25"/>
      <c r="H130" s="14"/>
      <c r="I130" s="14"/>
      <c r="J130" s="18"/>
    </row>
    <row r="131" spans="4:10" ht="12.75">
      <c r="D131" s="28"/>
      <c r="H131" s="5"/>
      <c r="I131" s="5"/>
      <c r="J131" s="17"/>
    </row>
    <row r="132" spans="4:7" ht="12.75">
      <c r="D132" s="23"/>
      <c r="E132" s="23"/>
      <c r="F132" s="25"/>
      <c r="G132" s="25"/>
    </row>
    <row r="133" spans="4:7" ht="12.75">
      <c r="D133" s="23"/>
      <c r="E133" s="23"/>
      <c r="F133" s="25"/>
      <c r="G133" s="25"/>
    </row>
    <row r="134" spans="4:9" ht="12.75">
      <c r="D134" s="23"/>
      <c r="E134" s="23"/>
      <c r="F134" s="25"/>
      <c r="G134" s="25"/>
      <c r="H134" s="23"/>
      <c r="I134" s="23"/>
    </row>
    <row r="135" spans="4:9" ht="12.75">
      <c r="D135" s="23"/>
      <c r="E135" s="23"/>
      <c r="F135" s="25"/>
      <c r="G135" s="25"/>
      <c r="H135" s="23"/>
      <c r="I135" s="23"/>
    </row>
    <row r="136" spans="1:9" ht="12.75">
      <c r="A136" s="23"/>
      <c r="D136" s="23"/>
      <c r="E136" s="23"/>
      <c r="F136" s="25"/>
      <c r="G136" s="25"/>
      <c r="H136" s="23"/>
      <c r="I136" s="23"/>
    </row>
    <row r="137" spans="1:9" ht="12.75">
      <c r="A137" s="22"/>
      <c r="B137" s="23"/>
      <c r="C137" s="23"/>
      <c r="D137" s="23"/>
      <c r="E137" s="23"/>
      <c r="F137" s="25"/>
      <c r="G137" s="25"/>
      <c r="H137" s="23"/>
      <c r="I137" s="23"/>
    </row>
    <row r="138" spans="1:9" ht="12.75">
      <c r="A138" s="23"/>
      <c r="D138" s="23"/>
      <c r="E138" s="23"/>
      <c r="F138" s="25"/>
      <c r="G138" s="25"/>
      <c r="H138" s="25"/>
      <c r="I138" s="25"/>
    </row>
    <row r="139" spans="4:10" ht="12.75">
      <c r="D139" s="23"/>
      <c r="E139" s="23"/>
      <c r="F139" s="25"/>
      <c r="G139" s="25"/>
      <c r="H139" s="23"/>
      <c r="I139" s="23"/>
      <c r="J139" s="19"/>
    </row>
    <row r="140" spans="4:7" ht="12.75">
      <c r="D140" s="23"/>
      <c r="E140" s="23"/>
      <c r="F140" s="25"/>
      <c r="G140" s="25"/>
    </row>
    <row r="141" spans="4:7" ht="12.75">
      <c r="D141" s="23"/>
      <c r="E141" s="23"/>
      <c r="F141" s="25"/>
      <c r="G141" s="25"/>
    </row>
    <row r="142" spans="3:7" ht="12.75">
      <c r="C142" s="1"/>
      <c r="D142" s="23"/>
      <c r="E142" s="23"/>
      <c r="F142" s="25"/>
      <c r="G142" s="25"/>
    </row>
    <row r="143" spans="4:7" ht="12.75">
      <c r="D143" s="23"/>
      <c r="E143" s="23"/>
      <c r="F143" s="25"/>
      <c r="G143" s="25"/>
    </row>
    <row r="144" spans="4:7" ht="12.75">
      <c r="D144" s="23"/>
      <c r="E144" s="23"/>
      <c r="F144" s="25"/>
      <c r="G144" s="25"/>
    </row>
    <row r="145" spans="4:10" ht="12.75">
      <c r="D145" s="23"/>
      <c r="E145" s="23"/>
      <c r="F145" s="25"/>
      <c r="G145" s="25"/>
      <c r="H145" s="15"/>
      <c r="I145" s="15"/>
      <c r="J145" s="19"/>
    </row>
    <row r="146" spans="4:7" ht="12.75">
      <c r="D146" s="23"/>
      <c r="E146" s="23"/>
      <c r="F146" s="25"/>
      <c r="G146" s="25"/>
    </row>
    <row r="147" spans="4:7" ht="12.75">
      <c r="D147" s="23"/>
      <c r="E147" s="23"/>
      <c r="F147" s="25"/>
      <c r="G147" s="25"/>
    </row>
    <row r="148" spans="4:7" ht="12.75">
      <c r="D148" s="23"/>
      <c r="E148" s="23"/>
      <c r="F148" s="25"/>
      <c r="G148" s="25"/>
    </row>
    <row r="149" spans="4:7" ht="12.75">
      <c r="D149" s="23"/>
      <c r="E149" s="23"/>
      <c r="F149" s="25"/>
      <c r="G149" s="25"/>
    </row>
    <row r="150" spans="3:7" ht="12.75">
      <c r="C150" s="1"/>
      <c r="D150" s="23"/>
      <c r="E150" s="23"/>
      <c r="F150" s="23"/>
      <c r="G150" s="23"/>
    </row>
    <row r="151" spans="3:8" ht="12.75">
      <c r="C151" s="1"/>
      <c r="H151" s="1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7" ht="12.75">
      <c r="C157" s="1"/>
    </row>
    <row r="161" ht="12.75">
      <c r="C161" s="1"/>
    </row>
    <row r="165" ht="12.75">
      <c r="D165" s="5"/>
    </row>
    <row r="166" spans="3:10" ht="12.75">
      <c r="C166" s="1"/>
      <c r="J166" s="20"/>
    </row>
    <row r="167" ht="12.75">
      <c r="J167" s="20"/>
    </row>
    <row r="169" ht="12.75">
      <c r="F169" s="10"/>
    </row>
    <row r="171" spans="4:8" ht="12" customHeight="1">
      <c r="D171" s="13"/>
      <c r="F171" s="13"/>
      <c r="H171" s="11"/>
    </row>
    <row r="172" spans="4:6" ht="12" customHeight="1">
      <c r="D172" s="13"/>
      <c r="F172" s="13"/>
    </row>
    <row r="175" ht="13.5" customHeight="1">
      <c r="H175" s="10"/>
    </row>
    <row r="176" ht="13.5" customHeight="1"/>
    <row r="177" ht="13.5" customHeight="1"/>
    <row r="178" ht="12" customHeight="1"/>
    <row r="179" ht="12" customHeight="1"/>
    <row r="180" ht="12" customHeight="1">
      <c r="H180" s="10"/>
    </row>
    <row r="181" ht="12" customHeight="1"/>
    <row r="182" ht="12" customHeight="1"/>
    <row r="185" ht="12.75">
      <c r="H185" s="5"/>
    </row>
    <row r="186" spans="3:8" ht="12.75">
      <c r="C186" s="1"/>
      <c r="H186" s="10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spans="3:8" ht="12.75">
      <c r="C191" s="1"/>
      <c r="H191" s="10"/>
    </row>
    <row r="192" ht="12.75">
      <c r="C192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spans="3:8" ht="12.75">
      <c r="C199" s="1"/>
      <c r="H199" s="5"/>
    </row>
    <row r="200" ht="12.75">
      <c r="C200" s="1"/>
    </row>
    <row r="202" ht="12.75">
      <c r="C202" s="1"/>
    </row>
    <row r="203" ht="12.75">
      <c r="C203" s="1"/>
    </row>
    <row r="204" spans="3:10" ht="12.75">
      <c r="C204" s="1"/>
      <c r="J204" s="17"/>
    </row>
    <row r="205" ht="12.75">
      <c r="C205" s="1"/>
    </row>
    <row r="206" ht="12.75">
      <c r="C206" s="1"/>
    </row>
    <row r="207" ht="12.75">
      <c r="C207" s="1"/>
    </row>
    <row r="208" ht="12.75">
      <c r="H208" s="11"/>
    </row>
    <row r="215" ht="12.75">
      <c r="C215" s="1"/>
    </row>
    <row r="218" spans="5:6" ht="12.75">
      <c r="E218" s="5"/>
      <c r="F218" s="5"/>
    </row>
    <row r="220" spans="3:6" ht="12.75">
      <c r="C220" s="1"/>
      <c r="E220" s="5"/>
      <c r="F220" s="5"/>
    </row>
    <row r="221" spans="3:8" ht="12.75">
      <c r="C221" s="1"/>
      <c r="H221" s="10"/>
    </row>
    <row r="222" ht="12.75">
      <c r="C222" s="1"/>
    </row>
    <row r="223" spans="3:8" ht="12.75">
      <c r="C223" s="1"/>
      <c r="H223" s="12"/>
    </row>
    <row r="224" ht="12.75">
      <c r="C224" s="1"/>
    </row>
    <row r="225" ht="12.75">
      <c r="C225" s="1"/>
    </row>
    <row r="226" spans="1:3" ht="12.75">
      <c r="A226" s="22"/>
      <c r="C226" s="1"/>
    </row>
    <row r="227" spans="1:3" ht="12.75">
      <c r="A227" s="23"/>
      <c r="C227" s="1"/>
    </row>
    <row r="228" ht="12.75">
      <c r="A228" s="23"/>
    </row>
    <row r="229" ht="12.75">
      <c r="A229" s="23"/>
    </row>
    <row r="230" spans="1:3" ht="12.75">
      <c r="A230" s="23"/>
      <c r="C230" s="1"/>
    </row>
    <row r="231" ht="12.75">
      <c r="A231" s="23"/>
    </row>
    <row r="232" spans="1:8" ht="12.75">
      <c r="A232" s="23"/>
      <c r="D232" s="5"/>
      <c r="E232" s="5"/>
      <c r="F232" s="5"/>
      <c r="H232" s="11"/>
    </row>
    <row r="233" ht="12.75">
      <c r="A233" s="23"/>
    </row>
    <row r="234" ht="12.75">
      <c r="A234" s="23"/>
    </row>
    <row r="235" spans="1:8" ht="12.75">
      <c r="A235" s="23"/>
      <c r="F235" s="5"/>
      <c r="H235" s="5"/>
    </row>
    <row r="236" spans="1:8" ht="12.75">
      <c r="A236" s="23"/>
      <c r="F236" s="5"/>
      <c r="H236" s="12"/>
    </row>
    <row r="237" spans="1:8" ht="12.75">
      <c r="A237" s="23"/>
      <c r="F237" s="5"/>
      <c r="H237" s="5"/>
    </row>
    <row r="238" spans="1:8" ht="12.75">
      <c r="A238" s="23"/>
      <c r="C238" s="1"/>
      <c r="F238" s="5"/>
      <c r="H238" s="10"/>
    </row>
    <row r="239" spans="1:8" ht="12.75">
      <c r="A239" s="23"/>
      <c r="C239" s="1"/>
      <c r="F239" s="5"/>
      <c r="H239" s="5"/>
    </row>
    <row r="240" spans="1:8" ht="12.75">
      <c r="A240" s="23"/>
      <c r="C240" s="1"/>
      <c r="F240" s="5"/>
      <c r="H240" s="5"/>
    </row>
    <row r="241" spans="1:8" ht="12.75">
      <c r="A241" s="23"/>
      <c r="C241" s="1"/>
      <c r="F241" s="5"/>
      <c r="H241" s="5"/>
    </row>
    <row r="242" spans="1:8" ht="12.75">
      <c r="A242" s="23"/>
      <c r="F242" s="5"/>
      <c r="H242" s="5"/>
    </row>
    <row r="243" spans="1:8" ht="12.75">
      <c r="A243" s="23"/>
      <c r="C243" s="1"/>
      <c r="F243" s="5"/>
      <c r="H243" s="5"/>
    </row>
    <row r="244" spans="1:8" ht="12.75">
      <c r="A244" s="23"/>
      <c r="H244" s="5"/>
    </row>
    <row r="245" ht="12.75">
      <c r="A245" s="23"/>
    </row>
    <row r="246" spans="1:3" ht="12.75">
      <c r="A246" s="23"/>
      <c r="C246" s="1"/>
    </row>
    <row r="247" spans="1:3" ht="12.75">
      <c r="A247" s="23"/>
      <c r="C247" s="1"/>
    </row>
    <row r="248" spans="1:6" ht="12.75">
      <c r="A248" s="23"/>
      <c r="C248" s="1"/>
      <c r="D248" s="5"/>
      <c r="E248" s="5"/>
      <c r="F248" s="5"/>
    </row>
    <row r="249" spans="1:3" ht="12.75">
      <c r="A249" s="23"/>
      <c r="C249" s="1"/>
    </row>
    <row r="250" spans="1:3" ht="12.75">
      <c r="A250" s="23"/>
      <c r="C250" s="1"/>
    </row>
    <row r="251" spans="1:6" ht="12.75">
      <c r="A251" s="23"/>
      <c r="C251" s="1"/>
      <c r="D251" s="5"/>
      <c r="E251" s="5"/>
      <c r="F251" s="5"/>
    </row>
    <row r="252" spans="1:6" ht="12.75">
      <c r="A252" s="23"/>
      <c r="C252" s="1"/>
      <c r="D252" s="5"/>
      <c r="E252" s="5"/>
      <c r="F252" s="5"/>
    </row>
    <row r="253" spans="1:6" ht="12.75">
      <c r="A253" s="23"/>
      <c r="C253" s="1"/>
      <c r="D253" s="5"/>
      <c r="E253" s="5"/>
      <c r="F253" s="5"/>
    </row>
    <row r="254" spans="1:6" ht="12.75">
      <c r="A254" s="23"/>
      <c r="C254" s="1"/>
      <c r="D254" s="5"/>
      <c r="E254" s="5"/>
      <c r="F254" s="5"/>
    </row>
    <row r="255" spans="1:6" ht="12.75">
      <c r="A255" s="23"/>
      <c r="C255" s="1"/>
      <c r="D255" s="5"/>
      <c r="E255" s="5"/>
      <c r="F255" s="5"/>
    </row>
    <row r="256" spans="1:8" ht="12.75">
      <c r="A256" s="23"/>
      <c r="C256" s="1"/>
      <c r="D256" s="5"/>
      <c r="E256" s="5"/>
      <c r="H256" s="10"/>
    </row>
    <row r="257" spans="1:6" ht="12.75">
      <c r="A257" s="23"/>
      <c r="C257" s="1"/>
      <c r="D257" s="5"/>
      <c r="E257" s="5"/>
      <c r="F257" s="5"/>
    </row>
    <row r="258" spans="1:3" ht="12.75">
      <c r="A258" s="23"/>
      <c r="C258" s="1"/>
    </row>
    <row r="259" ht="12.75">
      <c r="A259" s="23"/>
    </row>
    <row r="260" spans="1:3" ht="12.75">
      <c r="A260" s="23"/>
      <c r="C260" s="1"/>
    </row>
    <row r="261" spans="1:8" ht="12.75">
      <c r="A261" s="23"/>
      <c r="C261" s="1"/>
      <c r="H261" s="12"/>
    </row>
    <row r="262" ht="12.75">
      <c r="A262" s="23"/>
    </row>
    <row r="263" ht="12.75">
      <c r="A263" s="23"/>
    </row>
    <row r="264" spans="1:8" ht="12.75">
      <c r="A264" s="23"/>
      <c r="C264" s="1"/>
      <c r="D264" s="5"/>
      <c r="E264" s="5"/>
      <c r="F264" s="5"/>
      <c r="H264" s="10"/>
    </row>
    <row r="265" spans="1:6" ht="12.75">
      <c r="A265" s="23"/>
      <c r="C265" s="1"/>
      <c r="E265" s="5"/>
      <c r="F265" s="5"/>
    </row>
    <row r="266" spans="1:3" ht="12.75">
      <c r="A266" s="23"/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5" ht="12.75">
      <c r="D275" s="5"/>
    </row>
    <row r="282" ht="12.75">
      <c r="H282" s="10"/>
    </row>
    <row r="283" ht="12.75">
      <c r="F283" s="5"/>
    </row>
    <row r="284" spans="1:8" ht="12.75">
      <c r="A284" s="23"/>
      <c r="H284" s="10"/>
    </row>
    <row r="285" ht="12.75">
      <c r="A285" s="23"/>
    </row>
    <row r="286" ht="12.75">
      <c r="A286" s="23"/>
    </row>
    <row r="287" ht="12.75">
      <c r="A287" s="23"/>
    </row>
    <row r="288" spans="1:8" ht="12.75">
      <c r="A288" s="23"/>
      <c r="H288" s="10"/>
    </row>
    <row r="289" ht="12.75">
      <c r="A289" s="23"/>
    </row>
    <row r="290" ht="12.75">
      <c r="A290" s="23"/>
    </row>
    <row r="291" ht="12.75">
      <c r="A291" s="23"/>
    </row>
    <row r="306" ht="12.75">
      <c r="H306" s="10"/>
    </row>
    <row r="307" ht="12.75">
      <c r="A307" s="2"/>
    </row>
    <row r="309" spans="1:7" ht="12.75">
      <c r="A309" s="2"/>
      <c r="G309" s="5"/>
    </row>
    <row r="310" spans="6:9" ht="12.75">
      <c r="F310" s="5"/>
      <c r="G310" s="5"/>
      <c r="I310" s="5"/>
    </row>
    <row r="311" spans="3:9" ht="12.75">
      <c r="C311" s="1"/>
      <c r="F311" s="5"/>
      <c r="G311" s="5"/>
      <c r="H311" s="5"/>
      <c r="I311" s="5"/>
    </row>
    <row r="312" spans="3:9" ht="12.75">
      <c r="C312" s="1"/>
      <c r="H312" s="5"/>
      <c r="I312" s="5"/>
    </row>
    <row r="313" spans="8:9" ht="12.75">
      <c r="H313" s="5"/>
      <c r="I313" s="5"/>
    </row>
    <row r="314" spans="3:6" ht="12.75">
      <c r="C314" s="1"/>
      <c r="F314" s="5"/>
    </row>
    <row r="315" spans="3:8" ht="12.75">
      <c r="C315" s="1"/>
      <c r="H315" s="10"/>
    </row>
    <row r="316" spans="1:6" ht="12.75">
      <c r="A316" s="2"/>
      <c r="C316" s="1"/>
      <c r="F316" s="5"/>
    </row>
    <row r="317" spans="1:6" ht="12.75">
      <c r="A317" s="2"/>
      <c r="C317" s="1"/>
      <c r="F317" s="5"/>
    </row>
    <row r="318" spans="3:6" ht="12.75">
      <c r="C318" s="1"/>
      <c r="F318" s="5"/>
    </row>
    <row r="319" spans="1:6" ht="12.75">
      <c r="A319" s="2"/>
      <c r="D319" s="5"/>
      <c r="F319" s="5"/>
    </row>
    <row r="320" ht="12.75">
      <c r="A320" s="2"/>
    </row>
    <row r="321" spans="1:3" ht="12.75">
      <c r="A321" s="2"/>
      <c r="C321" s="1"/>
    </row>
    <row r="322" spans="1:3" ht="12.75">
      <c r="A322" s="2"/>
      <c r="C322" s="1"/>
    </row>
    <row r="323" spans="1:3" ht="12.75">
      <c r="A323" s="2"/>
      <c r="C323" s="1"/>
    </row>
    <row r="324" spans="3:8" ht="12.75">
      <c r="C324" s="1"/>
      <c r="H324" s="10"/>
    </row>
    <row r="325" ht="12.75">
      <c r="C325" s="1"/>
    </row>
    <row r="326" spans="1:7" ht="12.75">
      <c r="A326" s="2"/>
      <c r="G326" s="5"/>
    </row>
    <row r="327" spans="1:8" ht="12.75">
      <c r="A327" s="2"/>
      <c r="C327" s="1"/>
      <c r="G327" s="5"/>
      <c r="H327" s="5"/>
    </row>
    <row r="328" spans="1:8" ht="12.75">
      <c r="A328" s="2"/>
      <c r="H328" s="5"/>
    </row>
    <row r="329" spans="1:7" ht="12.75">
      <c r="A329" s="2"/>
      <c r="G329" s="5"/>
    </row>
    <row r="330" spans="1:8" ht="12.75">
      <c r="A330" s="2"/>
      <c r="G330" s="5"/>
      <c r="H330" s="5"/>
    </row>
    <row r="331" ht="12.75">
      <c r="H331" s="5"/>
    </row>
    <row r="332" spans="1:3" ht="12.75">
      <c r="A332" s="2"/>
      <c r="C332" s="1"/>
    </row>
    <row r="333" ht="12.75">
      <c r="G333" s="5"/>
    </row>
    <row r="334" spans="7:8" ht="12.75">
      <c r="G334" s="5"/>
      <c r="H334" s="5"/>
    </row>
    <row r="335" spans="7:8" ht="12.75">
      <c r="G335" s="5"/>
      <c r="H335" s="5"/>
    </row>
    <row r="336" spans="7:8" ht="12.75">
      <c r="G336" s="5"/>
      <c r="H336" s="5"/>
    </row>
    <row r="337" spans="1:8" ht="12.75">
      <c r="A337" s="2"/>
      <c r="H337" s="5"/>
    </row>
    <row r="342" ht="12.75">
      <c r="C342" s="1"/>
    </row>
    <row r="347" ht="12.75">
      <c r="A347" s="2"/>
    </row>
    <row r="349" ht="12.75">
      <c r="H349" s="10"/>
    </row>
    <row r="350" spans="3:6" ht="12.75">
      <c r="C350" s="1"/>
      <c r="F350" s="5"/>
    </row>
    <row r="352" ht="12.75">
      <c r="C352" s="1"/>
    </row>
    <row r="354" spans="3:4" ht="12.75">
      <c r="C354" s="1"/>
      <c r="D354" s="5"/>
    </row>
    <row r="355" ht="12.75">
      <c r="A355" s="2"/>
    </row>
    <row r="356" spans="3:8" ht="12.75">
      <c r="C356" s="1"/>
      <c r="D356" s="5"/>
      <c r="F356" s="5"/>
      <c r="H356" s="10"/>
    </row>
    <row r="357" spans="1:4" ht="12.75">
      <c r="A357" s="2"/>
      <c r="D357" s="5"/>
    </row>
    <row r="358" spans="3:4" ht="12.75">
      <c r="C358" s="1"/>
      <c r="D358" s="5"/>
    </row>
    <row r="359" spans="1:4" ht="12.75">
      <c r="A359" s="2"/>
      <c r="D359" s="5"/>
    </row>
    <row r="360" spans="3:4" ht="12.75">
      <c r="C360" s="1"/>
      <c r="D360" s="5"/>
    </row>
    <row r="361" spans="3:4" ht="12.75">
      <c r="C361" s="1"/>
      <c r="D361" s="5"/>
    </row>
    <row r="362" ht="12.75">
      <c r="D362" s="5"/>
    </row>
    <row r="365" ht="12.75">
      <c r="H365" s="10"/>
    </row>
    <row r="366" spans="3:6" ht="12.75">
      <c r="C366" s="1"/>
      <c r="F366" s="10"/>
    </row>
    <row r="368" spans="3:4" ht="12.75">
      <c r="C368" s="1"/>
      <c r="D368" s="5"/>
    </row>
    <row r="369" ht="12.75">
      <c r="D369" s="5"/>
    </row>
    <row r="370" spans="3:4" ht="12.75">
      <c r="C370" s="1"/>
      <c r="D370" s="5"/>
    </row>
    <row r="371" spans="1:4" ht="12.75">
      <c r="A371" s="2"/>
      <c r="D371" s="5"/>
    </row>
    <row r="372" ht="12.75">
      <c r="D372" s="5"/>
    </row>
    <row r="373" spans="1:4" ht="12.75">
      <c r="A373" s="2"/>
      <c r="D373" s="5"/>
    </row>
    <row r="374" spans="3:4" ht="12.75">
      <c r="C374" s="1"/>
      <c r="D374" s="5"/>
    </row>
    <row r="375" spans="1:6" ht="12.75">
      <c r="A375" s="2"/>
      <c r="D375" s="5"/>
      <c r="E375" s="5"/>
      <c r="F375" s="5"/>
    </row>
    <row r="376" ht="12.75">
      <c r="D376" s="5"/>
    </row>
    <row r="379" ht="12.75">
      <c r="A379" s="2"/>
    </row>
    <row r="380" ht="12.75">
      <c r="C380" s="1"/>
    </row>
    <row r="381" spans="3:4" ht="12.75">
      <c r="C381" s="1"/>
      <c r="D381" s="5"/>
    </row>
    <row r="382" spans="3:4" ht="12.75">
      <c r="C382" s="1"/>
      <c r="D382" s="5"/>
    </row>
    <row r="383" spans="3:4" ht="12.75">
      <c r="C383" s="1"/>
      <c r="D383" s="5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spans="3:4" ht="12.75">
      <c r="C392" s="1"/>
      <c r="D392" s="5"/>
    </row>
    <row r="393" ht="12.75">
      <c r="C393" s="1"/>
    </row>
    <row r="394" ht="12.75">
      <c r="C394" s="1"/>
    </row>
    <row r="395" spans="3:4" ht="12.75">
      <c r="C395" s="7"/>
      <c r="D395" s="5"/>
    </row>
    <row r="396" ht="12.75">
      <c r="C396" s="1"/>
    </row>
    <row r="397" ht="12.75">
      <c r="C397" s="1"/>
    </row>
    <row r="399" spans="3:4" ht="12.75">
      <c r="C399" s="1"/>
      <c r="D399" s="5"/>
    </row>
    <row r="400" ht="12.75">
      <c r="D400" s="5"/>
    </row>
    <row r="401" ht="12.75">
      <c r="D401" s="5"/>
    </row>
    <row r="402" ht="12.75">
      <c r="C402" s="1"/>
    </row>
    <row r="403" spans="3:6" ht="12.75">
      <c r="C403" s="1"/>
      <c r="D403" s="9"/>
      <c r="F403" s="9"/>
    </row>
    <row r="404" spans="3:10" ht="12.75">
      <c r="C404" s="1"/>
      <c r="D404" s="5"/>
      <c r="H404" s="8"/>
      <c r="J404" s="21"/>
    </row>
    <row r="405" spans="3:8" ht="12.75">
      <c r="C405" s="7"/>
      <c r="D405" s="5"/>
      <c r="H405" s="8"/>
    </row>
    <row r="406" spans="4:8" ht="12.75">
      <c r="D406" s="9"/>
      <c r="F406" s="8"/>
      <c r="H406" s="8"/>
    </row>
    <row r="407" spans="4:10" ht="12.75">
      <c r="D407" s="8"/>
      <c r="F407" s="8"/>
      <c r="H407" s="8"/>
      <c r="J407" s="21"/>
    </row>
    <row r="408" spans="4:10" ht="12.75">
      <c r="D408" s="8"/>
      <c r="F408" s="8"/>
      <c r="H408" s="8"/>
      <c r="J408" s="21"/>
    </row>
    <row r="409" spans="4:10" ht="12.75">
      <c r="D409" s="8"/>
      <c r="F409" s="8"/>
      <c r="H409" s="8"/>
      <c r="J409" s="21"/>
    </row>
    <row r="410" spans="4:10" ht="12.75">
      <c r="D410" s="8"/>
      <c r="F410" s="8"/>
      <c r="H410" s="8"/>
      <c r="J410" s="21"/>
    </row>
    <row r="411" spans="4:10" ht="12.75">
      <c r="D411" s="8"/>
      <c r="F411" s="8"/>
      <c r="H411" s="8"/>
      <c r="J411" s="21"/>
    </row>
    <row r="412" spans="4:10" ht="12.75">
      <c r="D412" s="8"/>
      <c r="F412" s="8"/>
      <c r="H412" s="8"/>
      <c r="J412" s="21"/>
    </row>
    <row r="413" spans="3:10" ht="12.75">
      <c r="C413" s="1"/>
      <c r="H413" s="8"/>
      <c r="J413" s="21"/>
    </row>
    <row r="414" spans="4:11" ht="12.75">
      <c r="D414" s="5"/>
      <c r="H414" s="8"/>
      <c r="J414" s="21"/>
      <c r="K414" s="17"/>
    </row>
    <row r="415" spans="2:4" ht="12.75">
      <c r="B415" s="7"/>
      <c r="C415" s="7"/>
      <c r="D415" s="5"/>
    </row>
    <row r="416" ht="12.75">
      <c r="D416" s="5"/>
    </row>
    <row r="417" ht="12.75">
      <c r="D417" s="5"/>
    </row>
    <row r="418" spans="1:4" ht="12.75">
      <c r="A418" s="2"/>
      <c r="D418" s="5"/>
    </row>
    <row r="419" ht="12.75">
      <c r="D419" s="5"/>
    </row>
    <row r="420" ht="12.75">
      <c r="D420" s="5"/>
    </row>
    <row r="421" ht="12.75">
      <c r="D421" s="5"/>
    </row>
    <row r="424" ht="12.75">
      <c r="E424" s="8"/>
    </row>
    <row r="445" spans="4:6" ht="12.75">
      <c r="D445" s="9"/>
      <c r="E445" s="5"/>
      <c r="F445" s="9"/>
    </row>
    <row r="446" spans="3:10" ht="12.75">
      <c r="C446" s="7"/>
      <c r="D446" s="9"/>
      <c r="E446" s="5"/>
      <c r="F446" s="9"/>
      <c r="H446" s="8"/>
      <c r="J446" s="21"/>
    </row>
    <row r="447" spans="4:10" ht="12.75">
      <c r="D447" s="9"/>
      <c r="E447" s="5"/>
      <c r="F447" s="9"/>
      <c r="H447" s="8"/>
      <c r="J447" s="21"/>
    </row>
    <row r="448" spans="2:12" ht="12.75">
      <c r="B448" s="7"/>
      <c r="C448" s="7"/>
      <c r="D448" s="9"/>
      <c r="E448" s="5"/>
      <c r="F448" s="9"/>
      <c r="H448" s="8"/>
      <c r="J448" s="21"/>
      <c r="L448" s="21" t="s">
        <v>6</v>
      </c>
    </row>
    <row r="449" spans="4:10" ht="12.75">
      <c r="D449" s="9"/>
      <c r="E449" s="5"/>
      <c r="F449" s="9"/>
      <c r="H449" s="8"/>
      <c r="J449" s="21"/>
    </row>
    <row r="450" spans="2:10" ht="12.75">
      <c r="B450" s="7"/>
      <c r="C450" s="7"/>
      <c r="D450" s="9"/>
      <c r="E450" s="5"/>
      <c r="F450" s="9"/>
      <c r="H450" s="8"/>
      <c r="J450" s="21"/>
    </row>
    <row r="451" spans="4:10" ht="12.75">
      <c r="D451" s="9"/>
      <c r="E451" s="5"/>
      <c r="F451" s="9"/>
      <c r="H451" s="8"/>
      <c r="J451" s="21"/>
    </row>
    <row r="452" spans="2:10" ht="12.75">
      <c r="B452" s="7"/>
      <c r="C452" s="7"/>
      <c r="D452" s="9"/>
      <c r="E452" s="5"/>
      <c r="F452" s="9"/>
      <c r="H452" s="8"/>
      <c r="J452" s="21"/>
    </row>
    <row r="453" spans="1:10" ht="12.75">
      <c r="A453" s="2"/>
      <c r="D453" s="9"/>
      <c r="E453" s="5"/>
      <c r="F453" s="9"/>
      <c r="H453" s="8"/>
      <c r="J453" s="21"/>
    </row>
    <row r="454" spans="4:10" ht="12.75">
      <c r="D454" s="9"/>
      <c r="E454" s="5"/>
      <c r="F454" s="9"/>
      <c r="H454" s="8"/>
      <c r="J454" s="21"/>
    </row>
    <row r="455" spans="1:10" ht="12.75">
      <c r="A455" s="2"/>
      <c r="C455" s="1"/>
      <c r="D455" s="9"/>
      <c r="E455" s="5"/>
      <c r="F455" s="9"/>
      <c r="H455" s="8"/>
      <c r="J455" s="21"/>
    </row>
    <row r="456" spans="3:10" ht="12.75">
      <c r="C456" s="1"/>
      <c r="D456" s="8"/>
      <c r="F456" s="9"/>
      <c r="H456" s="8"/>
      <c r="J456" s="21"/>
    </row>
    <row r="457" spans="1:10" ht="12.75">
      <c r="A457" s="2"/>
      <c r="C457" s="1"/>
      <c r="D457" s="9"/>
      <c r="E457" s="5"/>
      <c r="F457" s="9"/>
      <c r="H457" s="8"/>
      <c r="J457" s="21"/>
    </row>
    <row r="458" spans="3:10" ht="12.75">
      <c r="C458" s="1"/>
      <c r="D458" s="9"/>
      <c r="E458" s="5"/>
      <c r="F458" s="9"/>
      <c r="H458" s="8"/>
      <c r="J458" s="21"/>
    </row>
    <row r="459" spans="1:10" ht="12.75">
      <c r="A459" s="2"/>
      <c r="C459" s="1"/>
      <c r="D459" s="9"/>
      <c r="E459" s="5"/>
      <c r="F459" s="9"/>
      <c r="H459" s="8"/>
      <c r="J459" s="21"/>
    </row>
    <row r="460" spans="1:10" ht="12.75">
      <c r="A460" s="2"/>
      <c r="B460" s="7"/>
      <c r="C460" s="7"/>
      <c r="H460" s="8"/>
      <c r="J460" s="21"/>
    </row>
    <row r="461" spans="1:2" ht="12.75">
      <c r="A461" s="2"/>
      <c r="B461"/>
    </row>
    <row r="462" spans="1:2" ht="12.75">
      <c r="A462" s="2"/>
      <c r="B462"/>
    </row>
    <row r="463" spans="1:2" ht="12.75">
      <c r="A463" s="2"/>
      <c r="B463"/>
    </row>
    <row r="464" spans="1:2" ht="12.75">
      <c r="A464" s="2"/>
      <c r="B464"/>
    </row>
    <row r="465" ht="12.75"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7"/>
  <sheetViews>
    <sheetView workbookViewId="0" topLeftCell="A1">
      <selection activeCell="A1" sqref="A1"/>
    </sheetView>
  </sheetViews>
  <sheetFormatPr defaultColWidth="9.140625" defaultRowHeight="12.75"/>
  <cols>
    <col min="2" max="2" width="21.28125" style="0" customWidth="1"/>
    <col min="3" max="3" width="21.8515625" style="0" bestFit="1" customWidth="1"/>
    <col min="5" max="5" width="9.28125" style="0" bestFit="1" customWidth="1"/>
    <col min="7" max="7" width="9.28125" style="0" bestFit="1" customWidth="1"/>
  </cols>
  <sheetData>
    <row r="3" spans="1:3" ht="17.25">
      <c r="A3" s="1"/>
      <c r="C3" s="35" t="s">
        <v>57</v>
      </c>
    </row>
    <row r="4" spans="1:3" ht="17.25">
      <c r="A4" s="1"/>
      <c r="C4" s="4"/>
    </row>
    <row r="5" ht="12.75">
      <c r="A5" s="1"/>
    </row>
    <row r="6" spans="1:7" ht="12.75">
      <c r="A6" s="3" t="s">
        <v>4</v>
      </c>
      <c r="B6" s="3" t="s">
        <v>2</v>
      </c>
      <c r="C6" s="3" t="s">
        <v>3</v>
      </c>
      <c r="D6" s="27" t="s">
        <v>7</v>
      </c>
      <c r="E6" s="27" t="s">
        <v>8</v>
      </c>
      <c r="F6" s="27" t="s">
        <v>7</v>
      </c>
      <c r="G6" s="27" t="s">
        <v>8</v>
      </c>
    </row>
    <row r="7" spans="1:7" ht="12.75">
      <c r="A7" s="22">
        <v>37347</v>
      </c>
      <c r="B7" s="23" t="s">
        <v>34</v>
      </c>
      <c r="C7" s="23" t="s">
        <v>35</v>
      </c>
      <c r="D7" s="25">
        <v>0.3020833333333333</v>
      </c>
      <c r="E7" s="25">
        <v>0.3333333333333333</v>
      </c>
      <c r="F7" s="25">
        <v>0.7604166666666666</v>
      </c>
      <c r="G7" s="25">
        <v>0.8013888888888889</v>
      </c>
    </row>
    <row r="8" spans="1:7" ht="12.75">
      <c r="A8" s="1"/>
      <c r="B8" s="23" t="s">
        <v>38</v>
      </c>
      <c r="C8" s="23" t="s">
        <v>36</v>
      </c>
      <c r="D8" s="25">
        <v>0.6840277777777778</v>
      </c>
      <c r="E8" s="25">
        <v>0.7097222222222223</v>
      </c>
      <c r="F8" s="25"/>
      <c r="G8" s="25"/>
    </row>
    <row r="9" spans="1:7" ht="12.75">
      <c r="A9" s="1"/>
      <c r="B9" s="23" t="s">
        <v>37</v>
      </c>
      <c r="C9" s="23" t="s">
        <v>36</v>
      </c>
      <c r="D9" s="25">
        <v>0.7319444444444444</v>
      </c>
      <c r="E9" s="25">
        <v>0.7458333333333332</v>
      </c>
      <c r="F9" s="25">
        <v>0.7618055555555556</v>
      </c>
      <c r="G9" s="25">
        <v>0.7986111111111112</v>
      </c>
    </row>
    <row r="10" spans="1:7" ht="12.75">
      <c r="A10" s="22">
        <f>+A7+1</f>
        <v>37348</v>
      </c>
      <c r="B10" s="23" t="s">
        <v>11</v>
      </c>
      <c r="C10" s="23"/>
      <c r="D10" s="25"/>
      <c r="E10" s="25"/>
      <c r="F10" s="32"/>
      <c r="G10" s="33"/>
    </row>
    <row r="11" spans="1:7" ht="12.75">
      <c r="A11" s="22">
        <f>+A10+1</f>
        <v>37349</v>
      </c>
      <c r="B11" s="23" t="s">
        <v>11</v>
      </c>
      <c r="C11" s="23"/>
      <c r="D11" s="25"/>
      <c r="E11" s="25"/>
      <c r="F11" s="32"/>
      <c r="G11" s="33"/>
    </row>
    <row r="12" spans="1:7" ht="12.75">
      <c r="A12" s="22">
        <f>+A11+1</f>
        <v>37350</v>
      </c>
      <c r="B12" s="23" t="s">
        <v>11</v>
      </c>
      <c r="C12" s="23"/>
      <c r="D12" s="25"/>
      <c r="E12" s="25"/>
      <c r="F12" s="32"/>
      <c r="G12" s="33"/>
    </row>
    <row r="13" spans="1:7" ht="12.75">
      <c r="A13" s="22">
        <f>+A12+1</f>
        <v>37351</v>
      </c>
      <c r="B13" s="23" t="s">
        <v>34</v>
      </c>
      <c r="C13" s="23" t="s">
        <v>35</v>
      </c>
      <c r="D13" s="25">
        <v>0.019444444444444445</v>
      </c>
      <c r="E13" s="25">
        <v>0.30277777777777776</v>
      </c>
      <c r="F13" s="25"/>
      <c r="G13" s="25"/>
    </row>
    <row r="14" spans="1:7" ht="12.75">
      <c r="A14" s="22">
        <f>+A13+1</f>
        <v>37352</v>
      </c>
      <c r="B14" s="23" t="s">
        <v>34</v>
      </c>
      <c r="C14" s="23" t="s">
        <v>35</v>
      </c>
      <c r="D14" s="25">
        <v>0.78125</v>
      </c>
      <c r="E14" s="25">
        <v>0.8333333333333334</v>
      </c>
      <c r="F14" s="5"/>
      <c r="G14" s="5"/>
    </row>
    <row r="15" spans="1:7" ht="12.75">
      <c r="A15" s="22">
        <f>+A14+1</f>
        <v>37353</v>
      </c>
      <c r="B15" s="23" t="s">
        <v>34</v>
      </c>
      <c r="C15" s="23" t="s">
        <v>35</v>
      </c>
      <c r="D15" s="25">
        <v>0.05902777777777778</v>
      </c>
      <c r="E15" s="25">
        <v>0.43333333333333335</v>
      </c>
      <c r="F15" s="5"/>
      <c r="G15" s="5"/>
    </row>
    <row r="16" spans="2:7" ht="12.75">
      <c r="B16" s="23" t="s">
        <v>34</v>
      </c>
      <c r="C16" s="23" t="s">
        <v>35</v>
      </c>
      <c r="D16" s="25">
        <v>0.5208333333333334</v>
      </c>
      <c r="E16" s="25">
        <v>0.6375</v>
      </c>
      <c r="F16" s="25">
        <v>0.7576388888888889</v>
      </c>
      <c r="G16" s="25">
        <v>0.8305555555555556</v>
      </c>
    </row>
    <row r="17" spans="1:7" ht="12.75">
      <c r="A17" s="22">
        <f>+A15+1</f>
        <v>37354</v>
      </c>
      <c r="B17" s="23" t="s">
        <v>11</v>
      </c>
      <c r="C17" s="23"/>
      <c r="D17" s="25"/>
      <c r="E17" s="25"/>
      <c r="F17" s="1"/>
      <c r="G17" s="26"/>
    </row>
    <row r="18" spans="1:7" ht="12.75">
      <c r="A18" s="22">
        <f aca="true" t="shared" si="0" ref="A18:A24">+A17+1</f>
        <v>37355</v>
      </c>
      <c r="B18" s="23" t="s">
        <v>34</v>
      </c>
      <c r="C18" s="23" t="s">
        <v>35</v>
      </c>
      <c r="D18" s="25">
        <v>0.05416666666666667</v>
      </c>
      <c r="E18" s="25">
        <v>0.3666666666666667</v>
      </c>
      <c r="F18" s="25">
        <v>0.5069444444444444</v>
      </c>
      <c r="G18" s="31">
        <v>37356.22430555556</v>
      </c>
    </row>
    <row r="19" spans="1:7" ht="12.75">
      <c r="A19" s="22">
        <f t="shared" si="0"/>
        <v>37356</v>
      </c>
      <c r="B19" s="23" t="s">
        <v>34</v>
      </c>
      <c r="C19" s="23" t="s">
        <v>35</v>
      </c>
      <c r="D19" s="25">
        <v>0.7652777777777778</v>
      </c>
      <c r="E19" s="25">
        <v>0.8972222222222223</v>
      </c>
      <c r="F19" s="25"/>
      <c r="G19" s="31"/>
    </row>
    <row r="20" spans="1:7" ht="12.75">
      <c r="A20" s="22">
        <f t="shared" si="0"/>
        <v>37357</v>
      </c>
      <c r="B20" s="23" t="s">
        <v>34</v>
      </c>
      <c r="C20" s="23" t="s">
        <v>35</v>
      </c>
      <c r="D20" s="25">
        <v>0.03680555555555556</v>
      </c>
      <c r="E20" s="25">
        <v>0.9027777777777778</v>
      </c>
      <c r="F20" s="25">
        <v>0.9375</v>
      </c>
      <c r="G20" s="31">
        <v>37358.35208333333</v>
      </c>
    </row>
    <row r="21" spans="1:5" ht="12.75">
      <c r="A21" s="22">
        <f t="shared" si="0"/>
        <v>37358</v>
      </c>
      <c r="B21" s="23" t="s">
        <v>34</v>
      </c>
      <c r="C21" s="23" t="s">
        <v>35</v>
      </c>
      <c r="D21" s="25">
        <v>0.6104166666666667</v>
      </c>
      <c r="E21" s="25">
        <v>0.9027777777777778</v>
      </c>
    </row>
    <row r="22" spans="1:7" ht="12.75">
      <c r="A22" s="22">
        <f t="shared" si="0"/>
        <v>37359</v>
      </c>
      <c r="B22" s="23" t="s">
        <v>34</v>
      </c>
      <c r="C22" s="23" t="s">
        <v>35</v>
      </c>
      <c r="D22" s="25">
        <v>0.04513888888888889</v>
      </c>
      <c r="E22" s="25">
        <v>0.23194444444444443</v>
      </c>
      <c r="F22" s="25">
        <v>0.61875</v>
      </c>
      <c r="G22" s="25">
        <v>0.9201388888888888</v>
      </c>
    </row>
    <row r="23" spans="1:5" ht="12.75">
      <c r="A23" s="22">
        <f t="shared" si="0"/>
        <v>37360</v>
      </c>
      <c r="B23" s="23" t="s">
        <v>34</v>
      </c>
      <c r="C23" s="23" t="s">
        <v>35</v>
      </c>
      <c r="D23" s="25">
        <v>0.0625</v>
      </c>
      <c r="E23" s="31">
        <v>37361.01875</v>
      </c>
    </row>
    <row r="24" spans="1:7" ht="12.75">
      <c r="A24" s="22">
        <f t="shared" si="0"/>
        <v>37361</v>
      </c>
      <c r="B24" s="23" t="s">
        <v>34</v>
      </c>
      <c r="C24" s="23" t="s">
        <v>35</v>
      </c>
      <c r="D24" s="25">
        <v>0.21736111111111112</v>
      </c>
      <c r="E24" s="25">
        <v>0.5444444444444444</v>
      </c>
      <c r="F24" s="25">
        <v>0.9715277777777778</v>
      </c>
      <c r="G24" s="31">
        <v>37362.29236111111</v>
      </c>
    </row>
    <row r="25" spans="2:5" ht="12.75">
      <c r="B25" s="23" t="s">
        <v>37</v>
      </c>
      <c r="C25" s="23" t="s">
        <v>39</v>
      </c>
      <c r="D25" s="25">
        <v>0.6277777777777778</v>
      </c>
      <c r="E25" s="25">
        <v>0.8694444444444445</v>
      </c>
    </row>
    <row r="26" spans="1:7" ht="12.75">
      <c r="A26" s="22">
        <f>+A24+1</f>
        <v>37362</v>
      </c>
      <c r="B26" s="23" t="s">
        <v>47</v>
      </c>
      <c r="C26" s="23" t="s">
        <v>48</v>
      </c>
      <c r="D26" s="25">
        <v>0.03194444444444445</v>
      </c>
      <c r="E26" s="25">
        <v>0.8805555555555555</v>
      </c>
      <c r="F26" s="16"/>
      <c r="G26" s="16"/>
    </row>
    <row r="27" spans="1:5" ht="12.75">
      <c r="A27" s="22"/>
      <c r="B27" s="34" t="s">
        <v>50</v>
      </c>
      <c r="C27" s="23" t="s">
        <v>51</v>
      </c>
      <c r="D27" s="25">
        <v>0.5638888888888889</v>
      </c>
      <c r="E27" s="25">
        <v>0.6680555555555556</v>
      </c>
    </row>
    <row r="28" spans="2:7" ht="12.75">
      <c r="B28" s="23" t="s">
        <v>52</v>
      </c>
      <c r="C28" s="23" t="s">
        <v>49</v>
      </c>
      <c r="D28" s="25">
        <v>0.7222222222222222</v>
      </c>
      <c r="E28" s="25">
        <v>0.8694444444444445</v>
      </c>
      <c r="F28" s="23"/>
      <c r="G28" s="23"/>
    </row>
    <row r="29" spans="1:7" ht="12.75">
      <c r="A29" s="22">
        <f>+A26+1</f>
        <v>37363</v>
      </c>
      <c r="B29" s="23" t="s">
        <v>47</v>
      </c>
      <c r="C29" s="23" t="s">
        <v>48</v>
      </c>
      <c r="D29" s="25">
        <v>0.016666666666666666</v>
      </c>
      <c r="E29" s="25">
        <v>0.5923611111111111</v>
      </c>
      <c r="F29" s="23"/>
      <c r="G29" s="23"/>
    </row>
    <row r="30" spans="1:7" ht="12.75">
      <c r="A30" s="22"/>
      <c r="B30" s="23" t="s">
        <v>52</v>
      </c>
      <c r="C30" s="23" t="s">
        <v>49</v>
      </c>
      <c r="D30" s="25">
        <v>0.3854166666666667</v>
      </c>
      <c r="E30" s="25">
        <v>0.7625</v>
      </c>
      <c r="F30" s="25">
        <v>0.8208333333333333</v>
      </c>
      <c r="G30" s="25">
        <v>0.8923611111111112</v>
      </c>
    </row>
    <row r="31" spans="1:7" ht="12.75">
      <c r="A31" s="22"/>
      <c r="B31" s="23" t="s">
        <v>34</v>
      </c>
      <c r="C31" s="23" t="s">
        <v>35</v>
      </c>
      <c r="D31" s="25">
        <v>0.3888888888888889</v>
      </c>
      <c r="E31" s="25">
        <v>0.5944444444444444</v>
      </c>
      <c r="F31" s="23"/>
      <c r="G31" s="23"/>
    </row>
    <row r="32" spans="2:7" ht="12.75">
      <c r="B32" s="23" t="s">
        <v>55</v>
      </c>
      <c r="C32" s="23" t="s">
        <v>56</v>
      </c>
      <c r="D32" s="25">
        <v>0.6736111111111112</v>
      </c>
      <c r="E32" s="25">
        <v>0.7416666666666667</v>
      </c>
      <c r="F32" s="25">
        <v>0.8895833333333334</v>
      </c>
      <c r="G32" s="25">
        <v>0.9159722222222223</v>
      </c>
    </row>
    <row r="33" spans="1:5" ht="12.75">
      <c r="A33" s="22">
        <f>+A29+1</f>
        <v>37364</v>
      </c>
      <c r="B33" s="23" t="s">
        <v>52</v>
      </c>
      <c r="C33" s="23" t="s">
        <v>49</v>
      </c>
      <c r="D33" s="25">
        <v>0.3833333333333333</v>
      </c>
      <c r="E33" s="25">
        <v>0.6513888888888889</v>
      </c>
    </row>
    <row r="34" spans="2:5" ht="12.75">
      <c r="B34" s="23" t="s">
        <v>62</v>
      </c>
      <c r="C34" s="23" t="s">
        <v>63</v>
      </c>
      <c r="D34" s="25">
        <v>0.5618055555555556</v>
      </c>
      <c r="E34" s="25">
        <v>0.6791666666666667</v>
      </c>
    </row>
    <row r="35" spans="2:5" ht="12.75">
      <c r="B35" s="23" t="s">
        <v>66</v>
      </c>
      <c r="D35" s="25">
        <v>0.4263888888888889</v>
      </c>
      <c r="E35" s="31">
        <v>37366.177777777775</v>
      </c>
    </row>
    <row r="36" spans="1:2" ht="12.75">
      <c r="A36" s="22">
        <f>+A33+1</f>
        <v>37365</v>
      </c>
      <c r="B36" s="23" t="s">
        <v>11</v>
      </c>
    </row>
    <row r="37" spans="1:2" ht="12.75">
      <c r="A37" s="22">
        <f aca="true" t="shared" si="1" ref="A37:A47">+A36+1</f>
        <v>37366</v>
      </c>
      <c r="B37" s="23" t="s">
        <v>11</v>
      </c>
    </row>
    <row r="38" spans="1:2" ht="12.75">
      <c r="A38" s="22">
        <f t="shared" si="1"/>
        <v>37367</v>
      </c>
      <c r="B38" s="23" t="s">
        <v>11</v>
      </c>
    </row>
    <row r="39" spans="1:2" ht="12.75">
      <c r="A39" s="22">
        <f t="shared" si="1"/>
        <v>37368</v>
      </c>
      <c r="B39" s="23" t="s">
        <v>11</v>
      </c>
    </row>
    <row r="40" spans="1:2" ht="12.75">
      <c r="A40" s="22">
        <f t="shared" si="1"/>
        <v>37369</v>
      </c>
      <c r="B40" s="23" t="s">
        <v>11</v>
      </c>
    </row>
    <row r="41" spans="1:2" ht="12.75">
      <c r="A41" s="22">
        <f t="shared" si="1"/>
        <v>37370</v>
      </c>
      <c r="B41" s="23" t="s">
        <v>11</v>
      </c>
    </row>
    <row r="42" spans="1:2" ht="12.75">
      <c r="A42" s="22">
        <f t="shared" si="1"/>
        <v>37371</v>
      </c>
      <c r="B42" s="23" t="s">
        <v>11</v>
      </c>
    </row>
    <row r="43" spans="1:2" ht="12.75">
      <c r="A43" s="22">
        <f t="shared" si="1"/>
        <v>37372</v>
      </c>
      <c r="B43" s="23" t="s">
        <v>11</v>
      </c>
    </row>
    <row r="44" spans="1:2" ht="12.75">
      <c r="A44" s="22">
        <f t="shared" si="1"/>
        <v>37373</v>
      </c>
      <c r="B44" s="23" t="s">
        <v>11</v>
      </c>
    </row>
    <row r="45" spans="1:5" ht="12.75">
      <c r="A45" s="22">
        <f t="shared" si="1"/>
        <v>37374</v>
      </c>
      <c r="B45" s="23" t="s">
        <v>34</v>
      </c>
      <c r="C45" s="23" t="s">
        <v>35</v>
      </c>
      <c r="D45" s="25">
        <v>0.6597222222222222</v>
      </c>
      <c r="E45" s="25">
        <v>0.8027777777777777</v>
      </c>
    </row>
    <row r="46" spans="1:5" ht="12.75">
      <c r="A46" s="22">
        <f t="shared" si="1"/>
        <v>37375</v>
      </c>
      <c r="B46" s="23" t="s">
        <v>34</v>
      </c>
      <c r="C46" s="23" t="s">
        <v>35</v>
      </c>
      <c r="D46" s="25">
        <v>0.13680555555555554</v>
      </c>
      <c r="E46" s="25">
        <v>0.20138888888888887</v>
      </c>
    </row>
    <row r="47" spans="1:2" ht="12.75">
      <c r="A47" s="22">
        <f t="shared" si="1"/>
        <v>37376</v>
      </c>
      <c r="B47" s="2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