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connom\Desktop\FINAL meeting materials\CIFP LLA\Stage 2 - Oct 1\"/>
    </mc:Choice>
  </mc:AlternateContent>
  <xr:revisionPtr revIDLastSave="0" documentId="13_ncr:1_{F3D365A0-3854-43C0-9A94-72CBC131812C}" xr6:coauthVersionLast="47" xr6:coauthVersionMax="47" xr10:uidLastSave="{00000000-0000-0000-0000-000000000000}"/>
  <bookViews>
    <workbookView xWindow="-28920" yWindow="-1575" windowWidth="29040" windowHeight="15720" tabRatio="886" activeTab="2"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<sst xmlns="http://schemas.openxmlformats.org/spreadsheetml/2006/main" count="630" uniqueCount="326">
  <si>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</si>
  <si>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</si>
  <si>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</si>
  <si>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</si>
  <si>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</si>
  <si>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</si>
  <si>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</si>
  <si>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</si>
  <si>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</si>
  <si>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</si>
  <si>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</si>
  <si>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</si>
  <si>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</si>
  <si>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</si>
  <si>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</si>
  <si>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</si>
  <si>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</si>
  <si>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</si>
  <si>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</si>
  <si>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</si>
  <si>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</si>
  <si>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</si>
  <si>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</si>
  <si>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</si>
  <si>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</si>
  <si>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</si>
  <si>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</si>
  <si>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</si>
  <si>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</si>
  <si>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</si>
  <si>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</si>
  <si>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</si>
  <si>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</si>
  <si>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</si>
  <si>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</si>
  <si>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</si>
  <si>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</si>
  <si>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</si>
  <si>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</si>
  <si>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</si>
  <si>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</si>
  <si>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</si>
  <si>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</si>
  <si>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</si>
  <si>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</si>
  <si>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</si>
  <si>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</si>
  <si>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</si>
  <si>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</si>
  <si>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</si>
  <si>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</si>
  <si>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</si>
  <si>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</si>
  <si>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</si>
  <si>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</si>
  <si>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</si>
  <si>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</si>
  <si>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</si>
  <si>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</si>
  <si>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</si>
  <si>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</si>
  <si>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</si>
  <si>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</si>
  <si>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</si>
  <si>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</si>
  <si>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</si>
  <si>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</si>
  <si>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</si>
  <si>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</si>
  <si>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</si>
  <si>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</si>
  <si>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</si>
  <si>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</si>
  <si>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</si>
  <si>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</si>
  <si>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</si>
  <si>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</si>
  <si>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</si>
  <si>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</si>
  <si>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</si>
  <si>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</si>
  <si>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</si>
  <si>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</si>
  <si>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</si>
  <si>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</si>
  <si>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</si>
  <si>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</si>
  <si>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</si>
  <si>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</si>
  <si>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 xml:space="preserve">Product Type </t>
  </si>
  <si>
    <t>Transitional based on trigger</t>
  </si>
  <si>
    <t>Transitional limit years per large load</t>
  </si>
  <si>
    <t>RPM - Reliability Requirement Calculation</t>
  </si>
  <si>
    <t>BYOG</t>
  </si>
  <si>
    <t>Demand Response</t>
  </si>
  <si>
    <t>Pre-Auction: Planning Parameters</t>
  </si>
  <si>
    <t>RPM Auction</t>
  </si>
  <si>
    <t>Settlements</t>
  </si>
  <si>
    <t xml:space="preserve">Reliability Requirement reduced by NCBL Load during auction for RTO and impacted Areas.  </t>
  </si>
  <si>
    <t>BYOG MW, in UCAP terms, will be exempt from mandatory PJM Area assignments.  Incremental RPM capacity only.</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</si>
  <si>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</si>
  <si>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</si>
  <si>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</si>
  <si>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</si>
  <si>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</si>
  <si>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</si>
  <si>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</si>
  <si>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</si>
  <si>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</si>
  <si>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</si>
  <si>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</si>
  <si>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</si>
  <si>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</si>
  <si>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</si>
  <si>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</si>
  <si>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</si>
  <si>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</si>
  <si>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</si>
  <si>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</si>
  <si>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</si>
  <si>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Emergency Procedure</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</si>
  <si>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</si>
  <si>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</si>
  <si>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</si>
  <si>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</si>
  <si>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</si>
  <si>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</si>
  <si>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</si>
  <si>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</si>
  <si>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</si>
  <si>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</si>
  <si>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</si>
  <si>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</si>
  <si>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</si>
  <si>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</si>
  <si>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</si>
  <si>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</si>
  <si>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</si>
  <si>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</si>
  <si>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</si>
  <si>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</si>
  <si>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</si>
  <si>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</si>
  <si>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</si>
  <si>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</si>
  <si>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</si>
  <si>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</si>
  <si>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</si>
  <si>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</si>
  <si>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</si>
  <si>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</si>
  <si>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</si>
  <si>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</si>
  <si>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</si>
  <si>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</si>
  <si>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r>
      <t>Design Components</t>
    </r>
    <r>
      <rPr>
        <vertAlign val="superscript"/>
        <sz val="11"/>
        <color indexed="8"/>
        <rFont val="Arial"/>
        <family val="2"/>
      </rPr>
      <t>1</t>
    </r>
  </si>
  <si>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</si>
  <si>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</si>
  <si>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</si>
  <si>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</si>
  <si>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</si>
  <si>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</si>
  <si>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r>
      <rPr>
        <sz val="11"/>
        <color indexed="10"/>
        <rFont val="Arial"/>
        <family val="2"/>
      </rPr>
      <t>For Non-Capacity Backed Load (NCBL):</t>
    </r>
    <r>
      <rPr>
        <sz val="11"/>
        <color indexed="8"/>
        <rFont val="Arial"/>
        <family val="2"/>
      </rPr>
      <t xml:space="preserve">
Total NCBL (required) =  min (RTO Shortage, Planned large loads);
Area NCBL = Total NCBL (required) * (Area Planned Large Loads / Planned Large Loads)</t>
    </r>
  </si>
  <si>
    <r>
      <rPr>
        <sz val="11"/>
        <color indexed="10"/>
        <rFont val="Arial"/>
        <family val="2"/>
      </rPr>
      <t>For Non-Capacity Backed Load (NCBL):</t>
    </r>
    <r>
      <rPr>
        <sz val="11"/>
        <color indexed="8"/>
        <rFont val="Arial"/>
        <family val="2"/>
      </rPr>
      <t xml:space="preserve">
Total NCBL (required) =  min (RTO Shortage, Planned + Existing large loads);
Area NCBL = Total NCBL (required) * (Area Planned + Existing Large Loads / Planned + Existing large loads)</t>
    </r>
  </si>
  <si>
    <r>
      <rPr>
        <sz val="11"/>
        <color indexed="10"/>
        <rFont val="Arial"/>
        <family val="2"/>
      </rPr>
      <t>For Non-Capacity Backed Load (NCBL):</t>
    </r>
    <r>
      <rPr>
        <sz val="11"/>
        <rFont val="Arial"/>
        <family val="2"/>
      </rPr>
      <t xml:space="preserve">
No requirement: Total NCBL (voluntary) =  max(Planned + Existing large loads) 
</t>
    </r>
  </si>
  <si>
    <r>
      <t>Status Quo</t>
    </r>
    <r>
      <rPr>
        <strike/>
        <sz val="11"/>
        <color indexed="10"/>
        <rFont val="Arial"/>
        <family val="2"/>
      </rPr>
      <t xml:space="preserve">
</t>
    </r>
  </si>
  <si>
    <t>Capacity Product</t>
  </si>
  <si>
    <t>Demand Response (DR)
Capacity Performance
Price Responsive Demand (PRD)</t>
  </si>
  <si>
    <t xml:space="preserve"> </t>
  </si>
  <si>
    <t>Update to be based on capacity obligation ratio share of RT generation vs. RT load. (shortage results in ratio share load shed according to magnitude of shortage)</t>
  </si>
  <si>
    <t xml:space="preserve">For large loads, State/EDC/LSE determine participation </t>
  </si>
  <si>
    <r>
      <t xml:space="preserve">Large Load forecasting process coordinated with stakeholders via the Load Analysis Committee
</t>
    </r>
    <r>
      <rPr>
        <sz val="11"/>
        <color indexed="10"/>
        <rFont val="Arial"/>
        <family val="2"/>
      </rPr>
      <t>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r>
  </si>
  <si>
    <t>Option 6</t>
  </si>
  <si>
    <t>Option 1 (PJM package)</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</si>
  <si>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</si>
  <si>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</si>
  <si>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</si>
  <si>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</si>
  <si>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</si>
  <si>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</si>
  <si>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</si>
  <si>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</si>
  <si>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NCBL - RPM</t>
  </si>
  <si>
    <t>RTO and Area level determination of quantity of Non-Capacity Backed Load (NCBL)</t>
  </si>
  <si>
    <r>
      <t xml:space="preserve">Status Quo
Removal of mandatory NCBL eliminates the need for an exception process if a load provides incremental BYOG or DR.
</t>
    </r>
    <r>
      <rPr>
        <strike/>
        <sz val="11"/>
        <color indexed="10"/>
        <rFont val="Arial"/>
        <family val="2"/>
      </rPr>
      <t xml:space="preserve">
</t>
    </r>
  </si>
  <si>
    <t xml:space="preserve">DR MW, in UCAP terms, will be exempt from mandatory NCBL PJM Area assignments. DR is ineligible to  be NCBL.  </t>
  </si>
  <si>
    <r>
      <t>Status Quo
updates to PRD (see capacity product)</t>
    </r>
    <r>
      <rPr>
        <strike/>
        <sz val="11"/>
        <color indexed="10"/>
        <rFont val="Arial"/>
        <family val="2"/>
      </rPr>
      <t xml:space="preserve">
</t>
    </r>
  </si>
  <si>
    <t>Pre-Auction: NCBL Nominations</t>
  </si>
  <si>
    <t>If voluntary only NCBL, total by area determined before calculation of RPM planning parameters</t>
  </si>
  <si>
    <t>Timing of NCBL Award Allocation</t>
  </si>
  <si>
    <t>NCBL - Pre-DY</t>
  </si>
  <si>
    <t>Pre- DY: NCBL identification</t>
  </si>
  <si>
    <t>Pre-DY: Impact if EDC/LSE does not identify enough NCBL to meet  assigned.</t>
  </si>
  <si>
    <t>NCBL - Incr RPM</t>
  </si>
  <si>
    <t>Timing of Product NCBL Nominations</t>
  </si>
  <si>
    <t>NCBL - Operations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</si>
  <si>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</si>
  <si>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</si>
  <si>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</si>
  <si>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</si>
  <si>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</si>
  <si>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</si>
  <si>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</si>
  <si>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</si>
  <si>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Remove requirement for dynamic retail rate structure  and repalce with an energy market offer price.
Trigger if the energy market strike price (LMP&gt;Energy offer price) (no PJM dispatch)</t>
  </si>
  <si>
    <t>Requires Dynamic Retail Rate strcuture
trigger if LMP &gt; retail rate (no PJM dispatch)</t>
  </si>
  <si>
    <t xml:space="preserve">Modifications to Price Responsive Demand (PRD) product:
- Remove requirement for dynamic retail rate structure and repalce with an energy market offer price.
</t>
  </si>
  <si>
    <t xml:space="preserve">Added step for state commission opportunity to review and provide feedback on large load adjustments included in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</si>
  <si>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</si>
  <si>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</si>
  <si>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</si>
  <si>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</si>
  <si>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</si>
  <si>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</si>
  <si>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</si>
  <si>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</si>
  <si>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</si>
  <si>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</si>
  <si>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</si>
  <si>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</si>
  <si>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</si>
  <si>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MW Requirements –Requests must be for large scale generation greater than 500 MW</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</si>
  <si>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</si>
  <si>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</si>
  <si>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</si>
  <si>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</si>
  <si>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</si>
  <si>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</si>
  <si>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</si>
  <si>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</si>
  <si>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</si>
  <si>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</si>
  <si>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</si>
  <si>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</si>
  <si>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 xml:space="preserve">Modifications to Price Responsive Demand (PRD) product:
- Remove requirement for dynamic retail rate structure and replace with an energy market offer price.
</t>
  </si>
  <si>
    <t>Requirement for state sign-off on large load adjustments included in the load forecast.</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</si>
  <si>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</si>
  <si>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t xml:space="preserve">State/EDC/LSE determines actual participation:
1) BYOG MW, in UCAP terms, will be exempt from mandatory PJM Area assignments.
2) DR MW, in UCAP terms, will be exempt from mandatory PJM Area assignments and NCBL
3) Both Existing and Planned large loads will be included in mandatory PJM Area assignments and NCBL.
</t>
  </si>
  <si>
    <t>BYOG MW, in UCAP terms, will be exempt from mandatory PJM Area assignments.  This includes large loads contracts with existing RPM capacity or self supply.</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</si>
  <si>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</si>
  <si>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</si>
  <si>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</si>
  <si>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</si>
  <si>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</si>
  <si>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Remove requirement for dynamic retail rate structure  and replace with an energy market offer price.
Trigger if the energy market strike price (LMP&gt;Energy offer price) (no PJM dispatch)</t>
  </si>
  <si>
    <t>Government or relevant state commission</t>
  </si>
  <si>
    <t>Eligibility - commercial operations</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</si>
  <si>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</si>
  <si>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1. Can be submitted to PJM at any time. There are no defined EIT application windows.
2. Are prioritized serially, in the order each application is received by PJM.
3. Large nonrefundable study deposit (&gt; $500,000) and readiness deposit ($10k/MW)
4. Applications are capped annually at 10 projects.
5. Must provide 3 full years of site control for 100% of generating site &amp; interconnection facilities at time of application</t>
  </si>
  <si>
    <t>Incremental Auctions</t>
  </si>
  <si>
    <t>Demand Response Offer Cap</t>
  </si>
  <si>
    <t>Generator Supply</t>
  </si>
  <si>
    <t>Base Residual Auction</t>
  </si>
  <si>
    <t>Offer Cap</t>
  </si>
  <si>
    <t xml:space="preserve">-if the BRA auction supply clears below the reliability requirement, the Incremental auctions will be used to procure additional supply based on the most updated Load Forecast
</t>
  </si>
  <si>
    <t xml:space="preserve">-DR offers can be offered into the IA with price caps that are 2x the price cap of the BRA to incentivize load to participate in DR programs.  </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</si>
  <si>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</si>
  <si>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Load Forecasts are adjusted as the delivery year approaches reducing the amount of large load forecast uncertainty</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</si>
  <si>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</si>
  <si>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New load customer determines participation</t>
  </si>
  <si>
    <t>Planning parameter calculations exclude NCBL, but report total NCBL MWs for transparency.</t>
  </si>
  <si>
    <t>New expedited interconnection procedures for sponsored generation.
- This proposal would be standalone outside of the PJM Cycle Process and operate in parallel
- The goal is to have a minimal impact on the existing Cycle Process
- Limited in volume and strict entry requirements."</t>
  </si>
  <si>
    <t>Potential New Design Components Proposed By Stakeholders</t>
  </si>
  <si>
    <t xml:space="preserve">New expedited interconnection procedures for sponsored generation. (see below - Design Component 48, Option 2)
</t>
  </si>
  <si>
    <t>PJM separately address large loads entering relatively small LDAs. For example, PJM could apply the new rules to any LLA that is either: (a) equal to or greater than 50 MW peak load; or (b) that exceeds the zonal peak load by more than 10%.</t>
  </si>
  <si>
    <t>CIFP rules will apply to new large load additions (LLAs) (greater than or equal to 50 MW or MW exceeds the zonal peak load of an LA by more than 10%) as of the earlier of the following dates: (i) the date on which the LSE/EDC has included the load in its forecast in a cleared BRA; (ii) the date on which the new load seeks service from an EDC; or (iii) the initiation of the CIFP process by the Board.</t>
  </si>
  <si>
    <t>PJM shall not include non-NCBL LLA load in its RPM load forecast unless (i) the connecting utility provides an officer's certification that any distribution or transmission upgrades necessary to allow the LLA to operate will be in service prior to the relevant delivery year; (ii) the LLA provides an officer certification that it is not pursuing a substantially similar request for electric service within the PJM region which would result in the customer materially changing, delaying, or withdrawing the interconnection request; and (iii) the LLA has provided substantial evidence of commercial maturity, which can be met either by demonstrating that the LLA has an agreement to purchase take-or-pay transmission service for 8 or more years, backed by appropriate collateral, or other comparable indicia of commercial maturity.</t>
  </si>
  <si>
    <t>Option 7</t>
  </si>
  <si>
    <t>All new LLA that has not cleared and has not qualified for an NCBL exemption (i.e. BYOG) is assigned NCBL.</t>
  </si>
  <si>
    <t>NCBL load should make a payment in lieu of RPM equal to 50% of the applicable RPM clearing price to represent the value of the capacity service they receive outside of curtailment hours.  The payment would be applied as a credit to all existing customers on a pro rata basis.</t>
  </si>
  <si>
    <t>Curtailed MWs would be added back to account for load history and for NITS cost assignment.</t>
  </si>
  <si>
    <t>All new LLAs should be automatically placed into NCBL status until the transition period is over, with the caveat that if the supply-demand balance exceeds Point B on the VRR curve (i.e., there is sufficient capacity being built and offering into the auction to produce competitive prices), then LLAs will be included in the capacity auction.</t>
  </si>
  <si>
    <t>New/incremental sources of capacity as those that are not currently in operation as of August 8, 2025, and have not committed to supply capacity in a cleared BRA period as of August 8, 2025. This would allow new or incremental generation currently in the interconnection queue or generation that may enter the market later to supply new LLA capacity needs.  Any bilateral contracts with LLAs are exclusively purchased from new or incremental sources of capacity. Otherwise, LLAs will be able to simply out-bid existing load for existing capacity, rendering the entire CIFP process moot.</t>
  </si>
  <si>
    <t>An LLA can voluntarily opt-into the RPM, even if it is not subject to mandatory NCBL treatment.</t>
  </si>
  <si>
    <t>PJM should develop a market structure that would provide LLAs the ability to enter into new capacity arrangements with new or incremental supply. We propose two potential options for PJM to consider: one approach would create a second “phase” of the BRA that would allow LLAs to purchase new/incremental capacity that otherwise did not clear in the BRA; and second, a long-term contracting mechanism for new/incremental supply interested in serving LLAs for multiple years.
PJM could create a second “phase” of each BRA focused on supplying the needs of LLAs. Under Phase I, PJM would clear the BRA based on non-LLA load and develop a capacity price that would apply to existing customers. This price would reflect the supply-demand balance excluding new LLA load. For Phase II, PJM would add the LLA load and re-clear the market, selecting from new/incremental supply that did not clear in Phase I.
LLA customers seeking firm capacity would be assigned the Phase II price, plus a make-whole payment for any new/incremental supply that cleared in Phase I, equal to the price difference between the Phase I and Phase II price. This make-whole payment ensures that all new/incremental sources of supply are treated on a comparable basis and receive the same clearing price. It also ensures that more efficient sources of new/incremental supply (i.e., those that offer capacity at the lowest rates) entrants are not penalized by receiving the lower Phase I price.  In year two and subsequently, any cleared supply and demand would enter the market as existing and would clear as normal in future BRAs.</t>
  </si>
  <si>
    <t>PJM should establish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</si>
  <si>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NCBL only voluntary. 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</si>
  <si>
    <t xml:space="preserve">BIGPAL is a new class of Capacity Performance resource whereby: (a) an  aggregate obligation requires bilaterally-linked adjacent generation and load to achieve zero net output between production and consumption during a PAI or other grid emergency; and (b) the capacity market supply position exactly offsets the capacity market demand position (thereby avoiding the need for accreditation rating factors). BIGPAL may be used for only a portion of a load. </t>
  </si>
  <si>
    <r>
      <t>Solution Options</t>
    </r>
    <r>
      <rPr>
        <vertAlign val="superscript"/>
        <sz val="12"/>
        <color indexed="9"/>
        <rFont val="Arial"/>
        <family val="2"/>
      </rPr>
      <t>2</t>
    </r>
  </si>
  <si>
    <t>Contractually-linked adjacent BIGPAL generator(s) and load are studied jointly, (like SPP HILLGA proposal); TO and PJM "Do No Harm" studies account for the capability of BIGPAL generator unit(s) when studying BIGPAL load; contingency studies to support load account for outages of individual BIGPAL units and relevant intertie facilities, but do not outage more than one BIGPAL generation unit simultaneously (or, for N-1-1 studies, two BIGPAL units)</t>
  </si>
  <si>
    <t>BIGPAL load is self-supplied with capacity and so is not included in the load forecast except to the extent the linked BIGPAL generation is included in the supply stack</t>
  </si>
  <si>
    <t>The PJM allocation of BIGPAL capacity costs to the entity responsible for a BIGPAL load  matches the capacity revenue of the linked BIGPAL generator(s)</t>
  </si>
  <si>
    <t xml:space="preserve">Contractually-linked adjacent BIGPAL generator(s) and load are studied jointly in a 90-day process. All studies have zero steady-state deliverability of MW net injections to the grid (like SPP HILLGA proposal). Transient post-contingency injections are studied as needed, recognizing the capability of BIGPAL generation to rapidly cease injections via PJM dispatch, autonomous control, or other means. BIGPAL generation can only provisionally enter service without BIGPAL load (unless otherwise studied and approved by PJM and TO). Upgrade costs (e.g., for system protection upgrades) are jointly allocated to the contracted BIGPAL parties. </t>
  </si>
  <si>
    <t>All LLAs.</t>
  </si>
  <si>
    <t>Option 8</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</si>
  <si>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rows 14, 15, 22, 28, 30, 31.</t>
  </si>
  <si>
    <t>State determines assignment to retail customers. DR credited towards NCBL obligation for curtailment beyond their DR obligation.</t>
  </si>
  <si>
    <t>Zonal NCBL obligation is MW gap between RPM procurement and reliablity requirement calculated using forecast peak load including LLAs. Obligation measured in UCAP. NCBL UCAP determined same as DR with FSL of zero.</t>
  </si>
  <si>
    <t>Any LLA greater than 2026/27 BRA value.</t>
  </si>
  <si>
    <t>Zonal NCBL Obligation = Delivery Year LLAs - 2026/27 BRA LLAs
RTO NCBL Obligation = sum of zonal obligations</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</si>
  <si>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t>
  </si>
  <si>
    <t>Holdback</t>
  </si>
  <si>
    <t>None. Willingness to curtail reflected through DR or PRD offers</t>
  </si>
  <si>
    <t>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</si>
  <si>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Determined before BRA as above.</t>
  </si>
  <si>
    <t>Preliminary at time of BRA, Final after DR registration window closes for delivery year. May be reduced during the delivery year through capacity transactions just as any other capacity deficiency.</t>
  </si>
  <si>
    <t>All new Large Load Additions that have not obtained firm service removed from Obligation Peak Loads.</t>
  </si>
  <si>
    <t>NCBL PRE-DY</t>
  </si>
  <si>
    <t>Bilaterals</t>
  </si>
  <si>
    <t>Zonal NCBL obligation may be reduced by bilaterals with any uncommitted Capacity Resoruce deliverable to that LDA.</t>
  </si>
  <si>
    <t>Same as PJM, clarifying that retail sites must be convereted to UCAP to determine whene an LDA meets the assigned area value.</t>
  </si>
  <si>
    <t>Peak inputs for RPM Obligations excludes zonal NCBL Obligation.</t>
  </si>
  <si>
    <t>Capacity Purchases</t>
  </si>
  <si>
    <t>NCBL obligations may be reduced by purchasing capacity in the 3IA; bids must be at a lower price than where VRR curve crosses RR.</t>
  </si>
  <si>
    <t>Actual large loads managed similarly to DR registration process.</t>
  </si>
  <si>
    <t>Same as BRA (line 15)</t>
  </si>
  <si>
    <t>Same as BRA (line 14)</t>
  </si>
  <si>
    <t>Zonal NCBL Obligation removed from peak load used for RPM obligations pre-DY</t>
  </si>
  <si>
    <t>Same as status quo plus NCBL Warnings and Alerts added to emergency procedures.</t>
  </si>
  <si>
    <t>Same as status quo plus expected real-time load drops from NCBL reported to PJM as is done for DR now.</t>
  </si>
  <si>
    <t>Treated as shortage for any PAI intervals, credited to load in other zones. NCBL shortage considered in allocating mandatory load shed MW.</t>
  </si>
  <si>
    <t>If DA market would result in MaxGen, treat NCBL as PRD (See M11 sec 2.15)</t>
  </si>
  <si>
    <t>NCBL deployed as needed to avoid shortage pricing.
Consider counting NCBL towards reserve requirements.</t>
  </si>
  <si>
    <t xml:space="preserve">LMP and AS prices formed based on actual load. </t>
  </si>
  <si>
    <t>Settlement</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</si>
  <si>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t>
  </si>
  <si>
    <t>Include updates to Provisional Interconnection Service introduced at the Planning Committee as part of CIFP scope. Improve speed of provisional interconnection service, especially for resoruces willing to take Provisional Energy-Only service.</t>
  </si>
  <si>
    <t>May particiapte in RPM once in Phase III.</t>
  </si>
  <si>
    <t>Consider risk mitigation measures for Planned Resources that offer into the BRA</t>
  </si>
  <si>
    <t>NCBL deficiencies and non-performance included as a shortfall in allocating load sheds.</t>
  </si>
  <si>
    <t>1) BYOG MW, in UCAP terms, will be exempt from mandatory PJM area assignments.  Clearly define the criteria to provide LLA investors with certainty as to what qualifies as BYOG generation during this transitional period.  This could include allowing LLAs to avoid mandatory assignment of NCBL responsibility if they can point to contractual entitlements (whether generation, DR, or storage) to new resources cleared in the BRA sufficient to offset the LLA's peak load or portion of load for the applicable BRA.  
3) Existing in-service large loads will be exempt from mandatory PJM area assignment.  In order to be "existing," it must be associated with cleared bids in the PJM capacity market on the earlier of the following dates: (i) the date on which the LSE has included the load in its forecast in a cleared BRA; (ii) the date on which the new load service seeks service from an EDC; or (iii) the initiation of the CIFP process by the Board.
4) Planned large loads should only be included to the extent that the meet the requirements in Row 4 above (i.e., transmission is ready, LLA is not duplicative, and has sufficient indicia of commercial maturity).
Alternative Option: 
1) Because it is expected that PJM will face resource shortages for a limited duration of hours, a less than 1:1 ratio of new generation to load may be sufficient to avoid mandatory curtailment of load and ensure resource adequacy and affordability, particularly if that load relief is concentrated in peak hours.  We propose that an LLA can avoid mandatory PJM area assignments if it brings BYO generation capable of offsetting 80% of the LLA’s peak load, for a minimum of 4 hours, up to 10 calls a year.  The amount of BYOG would be measured on a UCAP basis.</t>
  </si>
  <si>
    <t>Permanent until resources add new capacity as listed in rows below related to BYOG (RPM) -14, Demand Resonse (RPM) -15, Bilaterals (Pre-DY) - 66, Capacity Purchases (Incr RPM) -67, Demand Response (Incr RPM) -27 , and BYOG (Incr RPM) - 28</t>
  </si>
  <si>
    <t>Large loads acquire temporary firm service by adding DR. 
New DR or PRD resources that designate themselves as for the benefit of a particular load or LDA reduce the NCBL Obligation in that LDA. Must be deliverable to that LDA. Reduction continues as long as the resource continues to offer into RPM.
New Capacity Resources that designate themselves as for the benefit of a particular load or LDA reduce the NCBL Obligation in that LDA. Resources must be deliverable to that LDA. Reduction is permanent for any resouce with an ongoing RPM must offer obligation.</t>
  </si>
  <si>
    <r>
      <t xml:space="preserve">PJM </t>
    </r>
    <r>
      <rPr>
        <b/>
        <sz val="11"/>
        <color theme="9" tint="-0.499984740745262"/>
        <rFont val="Arial"/>
        <family val="2"/>
      </rPr>
      <t>may</t>
    </r>
    <r>
      <rPr>
        <sz val="11"/>
        <color theme="9" tint="-0.499984740745262"/>
        <rFont val="Arial"/>
        <family val="2"/>
      </rPr>
      <t xml:space="preserve"> curtail NCBL concurrent with any action that issues EEA2, or during EEA1 when all actions short of EEA2 have been exhausted.
PJM </t>
    </r>
    <r>
      <rPr>
        <b/>
        <sz val="11"/>
        <color theme="9" tint="-0.499984740745262"/>
        <rFont val="Arial"/>
        <family val="2"/>
      </rPr>
      <t>shall</t>
    </r>
    <r>
      <rPr>
        <sz val="11"/>
        <color theme="9" tint="-0.499984740745262"/>
        <rFont val="Arial"/>
        <family val="2"/>
      </rPr>
      <t xml:space="preserve"> curtail NCBL prior to or concurrent with entering scarcity pricing. </t>
    </r>
  </si>
  <si>
    <t>Generation Interconnection - Treatment of Planned Resources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</si>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</sst>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theme="1"/>
      <name val="Arial"/>
      <family val="2"/>
    </font>
    <font>
      <sz val="11"/>
      <color theme="1"/>
      <name val="Calibri"/>
      <family val="2"/>
      <scheme val="minor"/>
    </font>
    <font>
      <sz val="11"/>
      <color theme="1"/>
      <name val="Calibri"/>
      <family val="2"/>
      <scheme val="minor"/>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1"/>
      <name val="Arial"/>
      <family val="2"/>
    </font>
    <font>
      <b/>
      <sz val="11"/>
      <name val="Arial"/>
      <family val="2"/>
    </font>
    <font>
      <vertAlign val="superscript"/>
      <sz val="11"/>
      <color indexed="8"/>
      <name val="Arial"/>
      <family val="2"/>
    </font>
    <font>
      <sz val="11"/>
      <color indexed="8"/>
      <name val="Arial"/>
      <family val="2"/>
    </font>
    <font>
      <b/>
      <sz val="11"/>
      <color indexed="8"/>
      <name val="Arial"/>
      <family val="2"/>
    </font>
    <font>
      <sz val="11"/>
      <color indexed="10"/>
      <name val="Arial"/>
      <family val="2"/>
    </font>
    <font>
      <strike/>
      <sz val="11"/>
      <color indexed="10"/>
      <name val="Arial"/>
      <family val="2"/>
    </font>
    <font>
      <sz val="10"/>
      <name val="Arial"/>
      <family val="2"/>
    </font>
    <font>
      <b/>
      <sz val="14"/>
      <name val="Arial"/>
      <family val="2"/>
    </font>
    <font>
      <sz val="10"/>
      <name val="Arial Narrow"/>
      <family val="2"/>
    </font>
    <font>
      <sz val="10"/>
      <color theme="0"/>
      <name val="Arial"/>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000000"/>
      <name val="Arial"/>
      <family val="2"/>
    </font>
    <font>
      <sz val="11"/>
      <color rgb="FFFF0000"/>
      <name val="Arial"/>
      <family val="2"/>
    </font>
    <font>
      <b/>
      <sz val="11"/>
      <color theme="1"/>
      <name val="Arial Narrow"/>
      <family val="2"/>
    </font>
    <font>
      <sz val="11"/>
      <color theme="1"/>
      <name val="Arial Narrow"/>
      <family val="2"/>
    </font>
    <font>
      <sz val="11"/>
      <color rgb="FF013366"/>
      <name val="Arial"/>
      <family val="2"/>
    </font>
    <font>
      <sz val="10"/>
      <color rgb="FF013366"/>
      <name val="Arial"/>
      <family val="2"/>
    </font>
    <font>
      <b/>
      <sz val="11"/>
      <color rgb="FFFF0000"/>
      <name val="Arial"/>
      <family val="2"/>
    </font>
    <font>
      <sz val="11"/>
      <color theme="0"/>
      <name val="Arial"/>
      <family val="2"/>
    </font>
    <font>
      <sz val="11"/>
      <color theme="1"/>
      <name val="Arial"/>
      <family val="2"/>
    </font>
    <font>
      <sz val="11"/>
      <name val="Arial"/>
      <family val="2"/>
    </font>
    <font>
      <b/>
      <sz val="11"/>
      <color theme="1"/>
      <name val="Arial"/>
      <family val="2"/>
    </font>
    <font>
      <b/>
      <sz val="10"/>
      <name val="Arial"/>
      <family val="2"/>
    </font>
    <font>
      <sz val="11"/>
      <color rgb="FF7030A0"/>
      <name val="Arial"/>
      <family val="2"/>
    </font>
    <font>
      <sz val="8"/>
      <name val="Arial"/>
      <family val="2"/>
    </font>
    <font>
      <sz val="12"/>
      <color theme="0"/>
      <name val="Arial"/>
      <family val="2"/>
    </font>
    <font>
      <vertAlign val="superscript"/>
      <sz val="12"/>
      <color indexed="9"/>
      <name val="Arial"/>
      <family val="2"/>
    </font>
    <font>
      <sz val="12"/>
      <color theme="1"/>
      <name val="Arial"/>
      <family val="2"/>
    </font>
    <font>
      <sz val="11"/>
      <color rgb="FF00B050"/>
      <name val="Arial"/>
      <family val="2"/>
    </font>
    <font>
      <sz val="11"/>
      <color theme="9" tint="-0.499984740745262"/>
      <name val="Calibri"/>
      <family val="2"/>
      <scheme val="minor"/>
    </font>
    <font>
      <sz val="11"/>
      <color theme="9" tint="-0.499984740745262"/>
      <name val="Arial"/>
      <family val="2"/>
    </font>
    <font>
      <b/>
      <sz val="11"/>
      <color theme="3"/>
      <name val="Arial"/>
      <family val="2"/>
    </font>
    <font>
      <b/>
      <sz val="11"/>
      <color theme="9"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1" fillId="0" borderId="0"/>
    <xf numFmtId="0" fontId="2" fillId="0" borderId="0"/>
    <xf numFmtId="0" fontId="1" fillId="0" borderId="0"/>
  </cellStyleXfs>
  <cellXfs count="150">
    <xf numFmtId="0" fontId="0" fillId="0" borderId="0" xfId="0"/>
    <xf numFmtId="0" fontId="24" fillId="0" borderId="0" xfId="0" applyFont="1"/>
    <xf numFmtId="0" fontId="24" fillId="2" borderId="0" xfId="0" applyFont="1" applyFill="1"/>
    <xf numFmtId="0" fontId="24" fillId="2" borderId="1" xfId="0" applyFont="1" applyFill="1" applyBorder="1"/>
    <xf numFmtId="0" fontId="24" fillId="2" borderId="0" xfId="0" applyFont="1" applyFill="1"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25"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22"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23"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26" fillId="2" borderId="0" xfId="0" applyFont="1" applyFill="1" applyAlignment="1">
      <alignment horizontal="center"/>
    </xf>
    <xf numFmtId="0" fontId="4" fillId="0" borderId="0" xfId="0" applyFont="1"/>
    <xf numFmtId="0" fontId="20" fillId="0" borderId="0" xfId="0" applyFont="1"/>
    <xf numFmtId="0" fontId="27" fillId="0" borderId="0" xfId="0" applyFont="1" applyAlignment="1">
      <alignment horizontal="center" vertical="top"/>
    </xf>
    <xf numFmtId="0" fontId="28" fillId="2" borderId="0" xfId="0" applyFont="1" applyFill="1" applyAlignment="1">
      <alignment horizontal="center"/>
    </xf>
    <xf numFmtId="0" fontId="22" fillId="0" borderId="0" xfId="0" applyFont="1"/>
    <xf numFmtId="0" fontId="0" fillId="0" borderId="4" xfId="0" applyBorder="1"/>
    <xf numFmtId="0" fontId="22" fillId="3" borderId="5" xfId="0" applyFont="1" applyFill="1" applyBorder="1" applyAlignment="1">
      <alignment horizontal="center" vertical="center"/>
    </xf>
    <xf numFmtId="0" fontId="22" fillId="0" borderId="4" xfId="0" applyFont="1" applyBorder="1"/>
    <xf numFmtId="0" fontId="22" fillId="0" borderId="4" xfId="0" applyFont="1" applyBorder="1" applyAlignment="1">
      <alignment wrapText="1"/>
    </xf>
    <xf numFmtId="0" fontId="23" fillId="4" borderId="3" xfId="0" applyFont="1" applyFill="1" applyBorder="1" applyAlignment="1">
      <alignment horizontal="left" vertical="center"/>
    </xf>
    <xf numFmtId="0" fontId="23" fillId="3" borderId="3" xfId="0" applyFont="1" applyFill="1" applyBorder="1" applyAlignment="1">
      <alignment horizontal="left" vertical="center"/>
    </xf>
    <xf numFmtId="0" fontId="0" fillId="4" borderId="4" xfId="0"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6" fillId="2" borderId="6" xfId="0" applyFont="1" applyFill="1" applyBorder="1"/>
    <xf numFmtId="0" fontId="24" fillId="0" borderId="7" xfId="0" applyFont="1" applyBorder="1"/>
    <xf numFmtId="0" fontId="24" fillId="2" borderId="6" xfId="0" applyFont="1" applyFill="1" applyBorder="1"/>
    <xf numFmtId="0" fontId="29" fillId="2" borderId="6" xfId="0" applyFont="1" applyFill="1" applyBorder="1"/>
    <xf numFmtId="0" fontId="24" fillId="2" borderId="8" xfId="0" applyFont="1" applyFill="1" applyBorder="1"/>
    <xf numFmtId="0" fontId="24" fillId="0" borderId="9" xfId="0" applyFont="1" applyBorder="1"/>
    <xf numFmtId="0" fontId="24" fillId="0" borderId="10" xfId="0" applyFont="1" applyBorder="1"/>
    <xf numFmtId="0" fontId="10" fillId="0" borderId="0" xfId="0" applyFont="1" applyAlignment="1">
      <alignment horizontal="left" vertical="center" wrapText="1" readingOrder="1"/>
    </xf>
    <xf numFmtId="0" fontId="10" fillId="0" borderId="0" xfId="1" applyFont="1" applyAlignment="1">
      <alignment vertical="center"/>
    </xf>
    <xf numFmtId="0" fontId="10" fillId="0" borderId="0" xfId="1" applyFont="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wrapText="1" readingOrder="1"/>
    </xf>
    <xf numFmtId="0" fontId="30" fillId="0" borderId="0" xfId="0" applyFont="1" applyAlignment="1">
      <alignment wrapText="1"/>
    </xf>
    <xf numFmtId="0" fontId="30" fillId="0" borderId="0" xfId="0" applyFont="1" applyAlignment="1">
      <alignment horizontal="center" vertical="center"/>
    </xf>
    <xf numFmtId="0" fontId="30" fillId="0" borderId="0" xfId="0" applyFont="1"/>
    <xf numFmtId="0" fontId="30" fillId="0" borderId="0" xfId="0" applyFont="1" applyAlignment="1">
      <alignment vertical="center"/>
    </xf>
    <xf numFmtId="0" fontId="11" fillId="5" borderId="0" xfId="0" applyFont="1" applyFill="1" applyAlignment="1">
      <alignment vertical="center" wrapText="1"/>
    </xf>
    <xf numFmtId="0" fontId="10" fillId="5" borderId="0" xfId="0" applyFont="1" applyFill="1" applyAlignment="1">
      <alignment vertical="center" wrapText="1"/>
    </xf>
    <xf numFmtId="0" fontId="10" fillId="5" borderId="0" xfId="0" applyFont="1" applyFill="1" applyAlignment="1">
      <alignment vertical="center" wrapText="1" readingOrder="1"/>
    </xf>
    <xf numFmtId="0" fontId="30" fillId="0" borderId="0" xfId="0" applyFont="1" applyAlignment="1">
      <alignment vertical="center" wrapText="1"/>
    </xf>
    <xf numFmtId="0" fontId="31" fillId="0" borderId="0" xfId="0" applyFont="1" applyAlignment="1">
      <alignment vertical="center" wrapText="1"/>
    </xf>
    <xf numFmtId="0" fontId="10"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horizontal="center" vertical="center" wrapText="1"/>
    </xf>
    <xf numFmtId="0" fontId="30" fillId="5" borderId="0" xfId="0" applyFont="1" applyFill="1" applyAlignment="1">
      <alignment horizontal="center" vertical="center" wrapText="1"/>
    </xf>
    <xf numFmtId="0" fontId="30" fillId="5" borderId="0" xfId="0" applyFont="1" applyFill="1" applyAlignment="1">
      <alignment vertical="center"/>
    </xf>
    <xf numFmtId="0" fontId="32" fillId="0" borderId="0" xfId="0" applyFont="1" applyAlignment="1">
      <alignment vertical="center" wrapText="1"/>
    </xf>
    <xf numFmtId="0" fontId="32" fillId="0" borderId="0" xfId="0" applyFont="1" applyAlignment="1">
      <alignment vertical="center" wrapText="1" readingOrder="1"/>
    </xf>
    <xf numFmtId="0" fontId="32" fillId="0" borderId="0" xfId="0" applyFont="1" applyAlignment="1">
      <alignment horizontal="left" vertical="center" wrapText="1"/>
    </xf>
    <xf numFmtId="0" fontId="32" fillId="0" borderId="0" xfId="0" quotePrefix="1" applyFont="1" applyAlignment="1">
      <alignment vertical="center" wrapText="1"/>
    </xf>
    <xf numFmtId="0" fontId="23" fillId="0" borderId="0" xfId="1" applyFont="1" applyAlignment="1">
      <alignment vertical="center" wrapText="1"/>
    </xf>
    <xf numFmtId="0" fontId="17" fillId="0" borderId="0" xfId="0" applyFont="1"/>
    <xf numFmtId="0" fontId="32" fillId="0" borderId="0" xfId="0" applyFont="1" applyAlignment="1">
      <alignment horizontal="left" vertical="center" wrapText="1" readingOrder="1"/>
    </xf>
    <xf numFmtId="0" fontId="14" fillId="5" borderId="0" xfId="0" applyFont="1" applyFill="1" applyAlignment="1">
      <alignment vertical="center" wrapText="1"/>
    </xf>
    <xf numFmtId="0" fontId="18" fillId="2" borderId="0" xfId="0" applyFont="1" applyFill="1" applyAlignment="1">
      <alignment horizontal="center"/>
    </xf>
    <xf numFmtId="0" fontId="10" fillId="5" borderId="0" xfId="0" applyFont="1" applyFill="1" applyAlignment="1">
      <alignment vertical="center"/>
    </xf>
    <xf numFmtId="0" fontId="10" fillId="0" borderId="0" xfId="0" quotePrefix="1" applyFont="1" applyAlignment="1">
      <alignment vertical="center" wrapText="1"/>
    </xf>
    <xf numFmtId="0" fontId="19" fillId="0" borderId="0" xfId="0" applyFont="1"/>
    <xf numFmtId="0" fontId="30" fillId="0" borderId="0" xfId="0" applyFont="1" applyAlignment="1">
      <alignment horizontal="center"/>
    </xf>
    <xf numFmtId="0" fontId="30" fillId="0" borderId="0" xfId="0" applyFont="1" applyAlignment="1">
      <alignment horizontal="center" wrapText="1"/>
    </xf>
    <xf numFmtId="0" fontId="10" fillId="0" borderId="0" xfId="0" applyFont="1" applyAlignment="1">
      <alignment horizontal="center"/>
    </xf>
    <xf numFmtId="0" fontId="32" fillId="0" borderId="0" xfId="0" applyFont="1"/>
    <xf numFmtId="0" fontId="32" fillId="0" borderId="0" xfId="1" applyFont="1" applyAlignment="1">
      <alignment wrapText="1"/>
    </xf>
    <xf numFmtId="0" fontId="32" fillId="0" borderId="0" xfId="0" applyFont="1" applyAlignment="1">
      <alignment vertical="center"/>
    </xf>
    <xf numFmtId="0" fontId="10" fillId="0" borderId="0" xfId="0" applyFont="1"/>
    <xf numFmtId="0" fontId="32" fillId="0" borderId="0" xfId="0" applyFont="1" applyAlignment="1">
      <alignment wrapText="1"/>
    </xf>
    <xf numFmtId="0" fontId="33" fillId="0" borderId="0" xfId="0" applyFont="1"/>
    <xf numFmtId="0" fontId="34" fillId="0" borderId="0" xfId="0" applyFont="1"/>
    <xf numFmtId="0" fontId="32" fillId="0" borderId="0" xfId="1" applyFont="1" applyAlignment="1">
      <alignment vertical="center" wrapText="1"/>
    </xf>
    <xf numFmtId="0" fontId="10" fillId="6" borderId="0" xfId="0" applyFont="1" applyFill="1" applyAlignment="1">
      <alignment vertical="center" wrapText="1"/>
    </xf>
    <xf numFmtId="0" fontId="10" fillId="6"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vertical="center"/>
    </xf>
    <xf numFmtId="0" fontId="10" fillId="5" borderId="0" xfId="0" applyFont="1" applyFill="1" applyAlignment="1">
      <alignment horizontal="center" vertical="center" wrapText="1"/>
    </xf>
    <xf numFmtId="0" fontId="11" fillId="5" borderId="0" xfId="0" applyFont="1" applyFill="1" applyAlignment="1">
      <alignment vertical="center"/>
    </xf>
    <xf numFmtId="0" fontId="10" fillId="3" borderId="0" xfId="0" applyFont="1" applyFill="1" applyAlignment="1">
      <alignment horizontal="center" vertical="center" wrapText="1"/>
    </xf>
    <xf numFmtId="0" fontId="10" fillId="6" borderId="0" xfId="0" applyFont="1" applyFill="1" applyAlignment="1">
      <alignment horizontal="center" vertical="center" wrapText="1"/>
    </xf>
    <xf numFmtId="0" fontId="37" fillId="3" borderId="0" xfId="0" applyFont="1" applyFill="1" applyAlignment="1">
      <alignment vertical="center" wrapText="1"/>
    </xf>
    <xf numFmtId="0" fontId="32" fillId="3" borderId="0" xfId="0" applyFont="1" applyFill="1" applyAlignment="1">
      <alignment vertical="center" wrapText="1"/>
    </xf>
    <xf numFmtId="0" fontId="32" fillId="6" borderId="0" xfId="0" applyFont="1" applyFill="1" applyAlignment="1">
      <alignment vertical="center" wrapText="1"/>
    </xf>
    <xf numFmtId="0" fontId="30" fillId="2" borderId="0" xfId="0" applyFont="1" applyFill="1"/>
    <xf numFmtId="0" fontId="40" fillId="0" borderId="0" xfId="0" applyFont="1" applyAlignment="1">
      <alignment vertical="center" wrapText="1"/>
    </xf>
    <xf numFmtId="0" fontId="41" fillId="5" borderId="0" xfId="0" applyFont="1" applyFill="1" applyAlignment="1">
      <alignment horizontal="center" vertical="center"/>
    </xf>
    <xf numFmtId="0" fontId="37" fillId="5" borderId="0" xfId="0" applyFont="1" applyFill="1" applyAlignment="1">
      <alignment vertical="center" wrapText="1"/>
    </xf>
    <xf numFmtId="0" fontId="22" fillId="5" borderId="0" xfId="0" applyFont="1" applyFill="1"/>
    <xf numFmtId="0" fontId="17" fillId="0" borderId="0" xfId="0" applyFont="1" applyAlignment="1">
      <alignment vertical="center"/>
    </xf>
    <xf numFmtId="0" fontId="35" fillId="0" borderId="0" xfId="0" applyFont="1" applyAlignment="1">
      <alignment vertical="center" wrapText="1"/>
    </xf>
    <xf numFmtId="0" fontId="42" fillId="0" borderId="0" xfId="0" applyFont="1"/>
    <xf numFmtId="0" fontId="20" fillId="0" borderId="0" xfId="0" applyFont="1" applyAlignment="1">
      <alignment horizontal="center" vertical="center"/>
    </xf>
    <xf numFmtId="0" fontId="17" fillId="5" borderId="0" xfId="0" applyFont="1" applyFill="1" applyAlignment="1">
      <alignment vertical="center"/>
    </xf>
    <xf numFmtId="0" fontId="32" fillId="0" borderId="0" xfId="1" quotePrefix="1" applyFont="1" applyAlignment="1">
      <alignment vertical="center" wrapText="1"/>
    </xf>
    <xf numFmtId="0" fontId="32" fillId="0" borderId="0" xfId="1" applyFont="1" applyAlignment="1">
      <alignment vertical="center"/>
    </xf>
    <xf numFmtId="0" fontId="43" fillId="0" borderId="0" xfId="0" applyFont="1" applyAlignment="1">
      <alignment vertical="center" wrapText="1"/>
    </xf>
    <xf numFmtId="0" fontId="32" fillId="0" borderId="0" xfId="1" applyFont="1" applyAlignment="1">
      <alignment horizontal="left" vertical="center" wrapText="1"/>
    </xf>
    <xf numFmtId="0" fontId="48" fillId="0" borderId="0" xfId="0" applyFont="1" applyAlignment="1">
      <alignment vertical="center" wrapText="1"/>
    </xf>
    <xf numFmtId="0" fontId="4" fillId="5" borderId="0" xfId="0" applyFont="1" applyFill="1"/>
    <xf numFmtId="0" fontId="11" fillId="0" borderId="0" xfId="0" applyFont="1" applyAlignment="1">
      <alignment vertical="center"/>
    </xf>
    <xf numFmtId="0" fontId="4" fillId="0" borderId="0" xfId="0" applyFont="1" applyAlignment="1">
      <alignment vertical="center"/>
    </xf>
    <xf numFmtId="0" fontId="4" fillId="5" borderId="0" xfId="0" applyFont="1" applyFill="1" applyAlignment="1">
      <alignment vertical="center"/>
    </xf>
    <xf numFmtId="0" fontId="4" fillId="3" borderId="0" xfId="0" applyFont="1" applyFill="1" applyAlignment="1">
      <alignment vertical="center"/>
    </xf>
    <xf numFmtId="0" fontId="4" fillId="6" borderId="0" xfId="0" applyFont="1" applyFill="1" applyAlignment="1">
      <alignment vertical="center"/>
    </xf>
    <xf numFmtId="0" fontId="36" fillId="0" borderId="0" xfId="0" applyFont="1" applyAlignment="1">
      <alignment vertical="center" wrapText="1"/>
    </xf>
    <xf numFmtId="0" fontId="41" fillId="5" borderId="0" xfId="0" applyFont="1" applyFill="1" applyAlignment="1">
      <alignment vertical="center"/>
    </xf>
    <xf numFmtId="0" fontId="42" fillId="5" borderId="0" xfId="0" applyFont="1" applyFill="1" applyAlignment="1">
      <alignment vertical="center"/>
    </xf>
    <xf numFmtId="0" fontId="39" fillId="0" borderId="0" xfId="0" applyFont="1" applyAlignment="1">
      <alignment vertical="center"/>
    </xf>
    <xf numFmtId="0" fontId="42" fillId="5" borderId="0" xfId="0" applyFont="1" applyFill="1"/>
    <xf numFmtId="0" fontId="49" fillId="0" borderId="0" xfId="0" applyFont="1" applyAlignment="1">
      <alignment vertical="center" wrapText="1"/>
    </xf>
    <xf numFmtId="0" fontId="5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48" fillId="0" borderId="0" xfId="2" applyFont="1" applyAlignment="1">
      <alignment horizontal="left" vertical="center" wrapText="1"/>
    </xf>
    <xf numFmtId="0" fontId="10" fillId="0" borderId="0" xfId="1" applyFont="1" applyAlignment="1">
      <alignment horizontal="left" vertical="center" wrapText="1"/>
    </xf>
    <xf numFmtId="0" fontId="51" fillId="0" borderId="0" xfId="0" applyFont="1" applyAlignment="1">
      <alignment vertical="top" wrapText="1"/>
    </xf>
    <xf numFmtId="0" fontId="37" fillId="0" borderId="0" xfId="0" applyFont="1" applyAlignment="1">
      <alignment vertical="top" wrapText="1"/>
    </xf>
    <xf numFmtId="0" fontId="27" fillId="0" borderId="0" xfId="0" applyFont="1" applyAlignment="1">
      <alignment horizontal="center" vertical="top"/>
    </xf>
    <xf numFmtId="0" fontId="28" fillId="2" borderId="0" xfId="0" applyFont="1" applyFill="1" applyAlignment="1">
      <alignment horizontal="center"/>
    </xf>
    <xf numFmtId="0" fontId="25" fillId="2" borderId="0" xfId="0" applyFont="1" applyFill="1" applyAlignment="1">
      <alignment horizontal="center"/>
    </xf>
    <xf numFmtId="0" fontId="20" fillId="7" borderId="0" xfId="0" applyFont="1" applyFill="1" applyAlignment="1">
      <alignment horizontal="center"/>
    </xf>
    <xf numFmtId="0" fontId="0" fillId="0" borderId="0" xfId="0"/>
    <xf numFmtId="0" fontId="24" fillId="0" borderId="11" xfId="0" applyFont="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0" fontId="45" fillId="7" borderId="0" xfId="0" applyFont="1" applyFill="1" applyAlignment="1">
      <alignment horizontal="center"/>
    </xf>
    <xf numFmtId="0" fontId="47" fillId="0" borderId="0" xfId="0" applyFont="1"/>
    <xf numFmtId="0" fontId="29" fillId="0" borderId="0" xfId="0" applyFont="1" applyAlignment="1">
      <alignment horizontal="left" wrapText="1"/>
    </xf>
    <xf numFmtId="0" fontId="38" fillId="7" borderId="0" xfId="0" applyFont="1" applyFill="1" applyAlignment="1">
      <alignment horizontal="center"/>
    </xf>
    <xf numFmtId="0" fontId="30" fillId="0" borderId="0" xfId="0" applyFont="1"/>
    <xf numFmtId="0" fontId="22"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49" fillId="0" borderId="0" xfId="3" applyFont="1" applyFill="1" applyAlignment="1">
      <alignment vertical="top" wrapText="1"/>
    </xf>
  </cellXfs>
  <cellStyles count="4">
    <cellStyle name="Normal" xfId="0" builtinId="0"/>
    <cellStyle name="Normal 2" xfId="1" xr:uid="{D53EC052-B772-4321-B071-C24232125798}"/>
    <cellStyle name="Normal 2 2" xfId="2" xr:uid="{55DE0513-6675-4785-B8E5-0D6F9F33AB13}"/>
    <cellStyle name="Normal 3" xfId="3" xr:uid="{EA1A0BB2-BC39-4491-A1CB-4457BB864256}"/>
  </cellStyles>
  <dxfs count="24">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fill>
        <patternFill patternType="solid">
          <fgColor indexed="64"/>
          <bgColor theme="4" tint="0.79998168889431442"/>
        </patternFill>
      </fill>
    </dxf>
    <dxf>
      <font>
        <strike val="0"/>
        <outline val="0"/>
        <shadow val="0"/>
        <u val="none"/>
        <vertAlign val="baseline"/>
        <sz val="11"/>
        <color auto="1"/>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numFmt numFmtId="0" formatCode="General"/>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center" textRotation="0" wrapText="1"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get/AppData/Roaming/OpenText/OTEdit/EC_Cera/c280618507/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K96" totalsRowShown="0" headerRowDxfId="23" dataDxfId="22">
  <autoFilter ref="A6:K96" xr:uid="{EF32B103-F6B3-472F-996D-6FB48C51394D}"/>
  <tableColumns count="11">
    <tableColumn id="9" xr3:uid="{00000000-0010-0000-0100-000009000000}" name="#" dataDxfId="21"/>
    <tableColumn id="1" xr3:uid="{00000000-0010-0000-0100-000001000000}" name="Design Components1" dataDxfId="20"/>
    <tableColumn id="8" xr3:uid="{00000000-0010-0000-0100-000008000000}" name="Status Quo" dataDxfId="19"/>
    <tableColumn id="3" xr3:uid="{00000000-0010-0000-0100-000003000000}" name="Option 1 (PJM package)" dataDxfId="18"/>
    <tableColumn id="4" xr3:uid="{00000000-0010-0000-0100-000004000000}" name="Option 2" dataDxfId="17"/>
    <tableColumn id="5" xr3:uid="{00000000-0010-0000-0100-000005000000}" name="Option 3" dataDxfId="16"/>
    <tableColumn id="6" xr3:uid="{00000000-0010-0000-0100-000006000000}" name="Option 4" dataDxfId="15"/>
    <tableColumn id="7" xr3:uid="{00000000-0010-0000-0100-000007000000}" name="Option 5" dataDxfId="14"/>
    <tableColumn id="10" xr3:uid="{00000000-0010-0000-0100-00000A000000}" name="Option 6" dataDxfId="13"/>
    <tableColumn id="2" xr3:uid="{FA168969-F74A-4B23-8E20-EAF21E16C389}" name="Option 7" dataDxfId="12"/>
    <tableColumn id="11" xr3:uid="{6F6FD71B-CF29-4FA7-9B4A-4DBD342F27EA}" name="Option 8" dataDxfId="1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H77" totalsRowShown="0" headerRowDxfId="10" dataDxfId="9">
  <autoFilter ref="A7:H77" xr:uid="{C91935C2-A5E6-409A-95E5-5472645822DB}"/>
  <tableColumns count="8">
    <tableColumn id="9" xr3:uid="{00000000-0010-0000-0300-000009000000}" name="#" dataDxfId="8" totalsRowDxfId="7"/>
    <tableColumn id="1" xr3:uid="{00000000-0010-0000-0300-000001000000}" name="Design Components" dataDxfId="6"/>
    <tableColumn id="8" xr3:uid="{00000000-0010-0000-0300-000008000000}" name="Status Quo" dataDxfId="5"/>
    <tableColumn id="3" xr3:uid="{00000000-0010-0000-0300-000003000000}" name="PJM Package" dataDxfId="4"/>
    <tableColumn id="4" xr3:uid="{00000000-0010-0000-0300-000004000000}" name="B" dataDxfId="3"/>
    <tableColumn id="5" xr3:uid="{00000000-0010-0000-0300-000005000000}" name="C" dataDxfId="2"/>
    <tableColumn id="6" xr3:uid="{00000000-0010-0000-0300-000006000000}" name="D" dataDxfId="1"/>
    <tableColumn id="7" xr3:uid="{00000000-0010-0000-03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x14ac:dyDescent="0.2"/>
  <cols>
    <col min="1" max="1" width="81.42578125" customWidth="1"/>
  </cols>
  <sheetData>
    <row r="1" spans="1:1" x14ac:dyDescent="0.2">
      <c r="A1" s="25" t="s">
        <v>58</v>
      </c>
    </row>
    <row r="2" spans="1:1" x14ac:dyDescent="0.2">
      <c r="A2" t="s">
        <v>59</v>
      </c>
    </row>
    <row r="4" spans="1:1" x14ac:dyDescent="0.2">
      <c r="A4" s="25" t="s">
        <v>32</v>
      </c>
    </row>
    <row r="5" spans="1:1" x14ac:dyDescent="0.2">
      <c r="A5" t="s">
        <v>60</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x14ac:dyDescent="0.2"/>
  <cols>
    <col min="1" max="1" width="4.5703125" customWidth="1"/>
    <col min="2" max="2" width="106" style="5" customWidth="1"/>
  </cols>
  <sheetData>
    <row r="1" spans="1:2" ht="20.25" x14ac:dyDescent="0.2">
      <c r="A1" s="131" t="str">
        <f>Setup!A2</f>
        <v>Critical Issue Fast Path</v>
      </c>
      <c r="B1" s="131"/>
    </row>
    <row r="2" spans="1:2" ht="18" x14ac:dyDescent="0.25">
      <c r="A2" s="132" t="str">
        <f>Setup!A5</f>
        <v>Large Load Additions</v>
      </c>
      <c r="B2" s="132"/>
    </row>
    <row r="3" spans="1:2" ht="18" x14ac:dyDescent="0.25">
      <c r="A3" s="133" t="s">
        <v>22</v>
      </c>
      <c r="B3" s="133"/>
    </row>
    <row r="4" spans="1:2" x14ac:dyDescent="0.2">
      <c r="B4" s="9" t="s">
        <v>51</v>
      </c>
    </row>
    <row r="6" spans="1:2" x14ac:dyDescent="0.2">
      <c r="A6">
        <v>1</v>
      </c>
    </row>
    <row r="7" spans="1:2" x14ac:dyDescent="0.2">
      <c r="A7">
        <v>2</v>
      </c>
    </row>
    <row r="8" spans="1:2" x14ac:dyDescent="0.2">
      <c r="A8">
        <v>3</v>
      </c>
    </row>
    <row r="9" spans="1:2" x14ac:dyDescent="0.2">
      <c r="A9">
        <v>4</v>
      </c>
    </row>
    <row r="10" spans="1:2" x14ac:dyDescent="0.2">
      <c r="A10">
        <v>5</v>
      </c>
    </row>
    <row r="11" spans="1:2" x14ac:dyDescent="0.2">
      <c r="A11">
        <v>6</v>
      </c>
    </row>
    <row r="12" spans="1:2" x14ac:dyDescent="0.2">
      <c r="A12">
        <v>7</v>
      </c>
    </row>
    <row r="13" spans="1:2" x14ac:dyDescent="0.2">
      <c r="A13">
        <v>8</v>
      </c>
    </row>
    <row r="14" spans="1:2" x14ac:dyDescent="0.2">
      <c r="A14">
        <v>9</v>
      </c>
    </row>
    <row r="15" spans="1:2" x14ac:dyDescent="0.2">
      <c r="A15">
        <v>10</v>
      </c>
    </row>
    <row r="16" spans="1:2" x14ac:dyDescent="0.2">
      <c r="A16">
        <v>11</v>
      </c>
    </row>
    <row r="17" spans="1:1" x14ac:dyDescent="0.2">
      <c r="A17">
        <v>12</v>
      </c>
    </row>
    <row r="18" spans="1:1" x14ac:dyDescent="0.2">
      <c r="A18">
        <v>13</v>
      </c>
    </row>
    <row r="19" spans="1:1" x14ac:dyDescent="0.2">
      <c r="A19">
        <v>14</v>
      </c>
    </row>
    <row r="20" spans="1:1" x14ac:dyDescent="0.2">
      <c r="A20">
        <v>15</v>
      </c>
    </row>
    <row r="21" spans="1:1" x14ac:dyDescent="0.2">
      <c r="A21">
        <v>16</v>
      </c>
    </row>
    <row r="22" spans="1:1" x14ac:dyDescent="0.2">
      <c r="A22">
        <v>17</v>
      </c>
    </row>
    <row r="23" spans="1:1" x14ac:dyDescent="0.2">
      <c r="A23">
        <v>18</v>
      </c>
    </row>
    <row r="24" spans="1:1" x14ac:dyDescent="0.2">
      <c r="A24">
        <v>19</v>
      </c>
    </row>
    <row r="25" spans="1:1" x14ac:dyDescent="0.2">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10"/>
  <sheetViews>
    <sheetView tabSelected="1" zoomScale="90" zoomScaleNormal="90" workbookViewId="0">
      <selection activeCell="B9" sqref="B9"/>
    </sheetView>
  </sheetViews>
  <sheetFormatPr defaultRowHeight="12.75" x14ac:dyDescent="0.2"/>
  <cols>
    <col min="1" max="1" width="10" style="6" customWidth="1"/>
    <col min="2" max="2" width="43.140625" customWidth="1"/>
    <col min="3" max="3" width="58.42578125" bestFit="1" customWidth="1"/>
    <col min="4" max="4" width="66.28515625" customWidth="1"/>
    <col min="5" max="5" width="65.42578125" customWidth="1"/>
    <col min="6" max="6" width="71.7109375" customWidth="1"/>
    <col min="7" max="7" width="55.28515625" customWidth="1"/>
    <col min="8" max="8" width="55.42578125" customWidth="1"/>
    <col min="9" max="9" width="75.140625" customWidth="1"/>
    <col min="10" max="10" width="66.28515625" customWidth="1"/>
    <col min="11" max="11" width="55.85546875" customWidth="1"/>
    <col min="12" max="12" width="13.140625" bestFit="1" customWidth="1"/>
  </cols>
  <sheetData>
    <row r="1" spans="1:54" ht="20.25" x14ac:dyDescent="0.2">
      <c r="A1" s="131" t="str">
        <f>Setup!A2</f>
        <v>Critical Issue Fast Path</v>
      </c>
      <c r="B1" s="135"/>
      <c r="C1" s="135"/>
      <c r="D1" s="135"/>
      <c r="E1" s="135"/>
      <c r="F1" s="135"/>
      <c r="G1" s="135"/>
      <c r="H1" s="135"/>
    </row>
    <row r="2" spans="1:54" ht="18" x14ac:dyDescent="0.25">
      <c r="A2" s="132" t="str">
        <f>Setup!A5</f>
        <v>Large Load Additions</v>
      </c>
      <c r="B2" s="135"/>
      <c r="C2" s="135"/>
      <c r="D2" s="135"/>
      <c r="E2" s="135"/>
      <c r="F2" s="135"/>
      <c r="G2" s="135"/>
      <c r="H2" s="135"/>
    </row>
    <row r="3" spans="1:54" s="1" customFormat="1" ht="18" x14ac:dyDescent="0.25">
      <c r="A3" s="133" t="s">
        <v>12</v>
      </c>
      <c r="B3" s="133"/>
      <c r="C3" s="133"/>
      <c r="D3" s="133"/>
      <c r="E3" s="133"/>
      <c r="F3" s="133"/>
      <c r="G3" s="133"/>
      <c r="H3" s="13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8" x14ac:dyDescent="0.2">
      <c r="C5" s="139" t="s">
        <v>278</v>
      </c>
      <c r="D5" s="140"/>
      <c r="E5" s="140"/>
      <c r="F5" s="140"/>
      <c r="G5" s="140"/>
      <c r="H5" s="140"/>
      <c r="I5" s="134"/>
      <c r="J5" s="135"/>
      <c r="K5" s="135"/>
      <c r="L5" s="135"/>
      <c r="M5" s="135"/>
      <c r="N5" s="135"/>
    </row>
    <row r="6" spans="1:54" ht="51" customHeight="1" x14ac:dyDescent="0.2">
      <c r="A6" s="7" t="s">
        <v>15</v>
      </c>
      <c r="B6" s="49" t="s">
        <v>155</v>
      </c>
      <c r="C6" s="50" t="s">
        <v>11</v>
      </c>
      <c r="D6" s="50" t="s">
        <v>173</v>
      </c>
      <c r="E6" s="50" t="s">
        <v>69</v>
      </c>
      <c r="F6" s="50" t="s">
        <v>70</v>
      </c>
      <c r="G6" s="50" t="s">
        <v>71</v>
      </c>
      <c r="H6" s="50" t="s">
        <v>72</v>
      </c>
      <c r="I6" s="105" t="s">
        <v>172</v>
      </c>
      <c r="J6" s="105" t="s">
        <v>267</v>
      </c>
      <c r="K6" s="105" t="s">
        <v>284</v>
      </c>
      <c r="L6" s="21"/>
      <c r="M6" s="21"/>
      <c r="N6" s="21"/>
      <c r="O6" s="21"/>
      <c r="P6" s="21"/>
      <c r="Q6" s="21"/>
      <c r="R6" s="21"/>
      <c r="S6" s="21"/>
    </row>
    <row r="7" spans="1:54" ht="13.35" customHeight="1" x14ac:dyDescent="0.2">
      <c r="A7" s="60" t="s">
        <v>45</v>
      </c>
      <c r="B7" s="56" t="s">
        <v>46</v>
      </c>
      <c r="C7" s="52"/>
      <c r="D7" s="52"/>
      <c r="E7" s="52"/>
      <c r="F7" s="52"/>
      <c r="G7" s="52"/>
      <c r="H7" s="52"/>
      <c r="I7" s="102"/>
      <c r="J7" s="21"/>
      <c r="K7" s="21"/>
      <c r="L7" s="21"/>
      <c r="M7" s="21"/>
      <c r="N7" s="21"/>
      <c r="O7" s="21"/>
      <c r="P7" s="21"/>
      <c r="Q7" s="21"/>
      <c r="R7" s="21"/>
      <c r="S7" s="21"/>
    </row>
    <row r="8" spans="1:54" ht="13.35" customHeight="1" x14ac:dyDescent="0.2">
      <c r="A8" s="61"/>
      <c r="B8" s="70" t="s">
        <v>176</v>
      </c>
      <c r="C8" s="62"/>
      <c r="D8" s="62"/>
      <c r="E8" s="62"/>
      <c r="F8" s="62"/>
      <c r="G8" s="62"/>
      <c r="H8" s="62"/>
      <c r="I8" s="106"/>
      <c r="J8" s="106"/>
      <c r="K8" s="112"/>
      <c r="L8" s="21"/>
      <c r="M8" s="21"/>
      <c r="N8" s="21"/>
      <c r="O8" s="21"/>
      <c r="P8" s="21"/>
      <c r="Q8" s="21"/>
      <c r="R8" s="21"/>
      <c r="S8" s="21"/>
    </row>
    <row r="9" spans="1:54" ht="115.5" customHeight="1" x14ac:dyDescent="0.2">
      <c r="A9" s="60">
        <v>1</v>
      </c>
      <c r="B9" s="44" t="s">
        <v>61</v>
      </c>
      <c r="C9" s="45" t="s">
        <v>62</v>
      </c>
      <c r="D9" s="80" t="s">
        <v>11</v>
      </c>
      <c r="E9" s="45" t="s">
        <v>63</v>
      </c>
      <c r="F9" s="109" t="s">
        <v>264</v>
      </c>
      <c r="G9" s="125" t="s">
        <v>283</v>
      </c>
      <c r="H9" s="52"/>
      <c r="I9" s="114"/>
      <c r="J9" s="21"/>
      <c r="K9" s="21"/>
      <c r="L9" s="21"/>
      <c r="M9" s="21"/>
      <c r="N9" s="21"/>
      <c r="O9" s="21"/>
      <c r="P9" s="21"/>
      <c r="Q9" s="21"/>
      <c r="R9" s="21"/>
      <c r="S9" s="21"/>
    </row>
    <row r="10" spans="1:54" ht="177.75" customHeight="1" x14ac:dyDescent="0.2">
      <c r="A10" s="60">
        <v>2</v>
      </c>
      <c r="B10" s="85" t="s">
        <v>166</v>
      </c>
      <c r="C10" s="85" t="s">
        <v>167</v>
      </c>
      <c r="D10" s="85" t="s">
        <v>234</v>
      </c>
      <c r="E10" s="111" t="s">
        <v>277</v>
      </c>
      <c r="F10" s="52"/>
      <c r="G10" s="52"/>
      <c r="H10" s="52"/>
      <c r="I10" s="114"/>
      <c r="J10" s="21"/>
      <c r="K10" s="21"/>
      <c r="L10" s="21"/>
      <c r="M10" s="21"/>
      <c r="N10" s="21"/>
      <c r="O10" s="21"/>
      <c r="P10" s="21"/>
      <c r="Q10" s="21"/>
      <c r="R10" s="21"/>
      <c r="S10" s="21"/>
    </row>
    <row r="11" spans="1:54" ht="153" customHeight="1" x14ac:dyDescent="0.2">
      <c r="A11" s="60">
        <v>3</v>
      </c>
      <c r="B11" s="44" t="s">
        <v>64</v>
      </c>
      <c r="C11" s="47" t="s">
        <v>65</v>
      </c>
      <c r="D11" s="63" t="s">
        <v>11</v>
      </c>
      <c r="E11" s="47" t="s">
        <v>67</v>
      </c>
      <c r="F11" s="43" t="s">
        <v>68</v>
      </c>
      <c r="G11" s="47" t="s">
        <v>66</v>
      </c>
      <c r="H11" s="63" t="s">
        <v>276</v>
      </c>
      <c r="I11" s="109" t="s">
        <v>265</v>
      </c>
      <c r="J11" s="111" t="s">
        <v>279</v>
      </c>
      <c r="K11" s="125" t="s">
        <v>285</v>
      </c>
      <c r="L11" s="21"/>
      <c r="M11" s="21"/>
      <c r="N11" s="21"/>
      <c r="O11" s="21"/>
      <c r="P11" s="21"/>
      <c r="Q11" s="21"/>
      <c r="R11" s="21"/>
      <c r="S11" s="21"/>
    </row>
    <row r="12" spans="1:54" ht="286.5" customHeight="1" x14ac:dyDescent="0.2">
      <c r="A12" s="60">
        <v>4</v>
      </c>
      <c r="B12" s="44" t="s">
        <v>73</v>
      </c>
      <c r="C12" s="47" t="s">
        <v>171</v>
      </c>
      <c r="D12" s="63" t="s">
        <v>207</v>
      </c>
      <c r="E12" s="66" t="s">
        <v>174</v>
      </c>
      <c r="F12" s="69" t="s">
        <v>235</v>
      </c>
      <c r="G12" s="109" t="s">
        <v>266</v>
      </c>
      <c r="H12" s="111" t="s">
        <v>280</v>
      </c>
      <c r="I12" s="114"/>
      <c r="J12" s="21"/>
      <c r="K12" s="21"/>
      <c r="L12" s="21"/>
      <c r="M12" s="21"/>
      <c r="N12" s="21"/>
      <c r="O12" s="21"/>
      <c r="P12" s="21"/>
      <c r="Q12" s="21"/>
      <c r="R12" s="21"/>
      <c r="S12" s="21"/>
    </row>
    <row r="13" spans="1:54" ht="409.6" customHeight="1" x14ac:dyDescent="0.2">
      <c r="A13" s="60">
        <v>5</v>
      </c>
      <c r="B13" s="46" t="s">
        <v>177</v>
      </c>
      <c r="C13" s="47" t="s">
        <v>62</v>
      </c>
      <c r="D13" s="80" t="s">
        <v>178</v>
      </c>
      <c r="E13" s="63" t="s">
        <v>170</v>
      </c>
      <c r="F13" s="47" t="s">
        <v>236</v>
      </c>
      <c r="G13" s="47" t="s">
        <v>237</v>
      </c>
      <c r="H13" s="63" t="s">
        <v>259</v>
      </c>
      <c r="I13" s="109" t="s">
        <v>320</v>
      </c>
      <c r="J13" s="125" t="s">
        <v>286</v>
      </c>
      <c r="K13" s="21"/>
      <c r="L13" s="21"/>
      <c r="M13" s="21"/>
      <c r="N13" s="21"/>
      <c r="O13" s="21"/>
      <c r="P13" s="21"/>
      <c r="Q13" s="21"/>
      <c r="R13" s="21"/>
      <c r="S13" s="21"/>
    </row>
    <row r="14" spans="1:54" ht="79.5" customHeight="1" x14ac:dyDescent="0.2">
      <c r="A14" s="60">
        <v>6</v>
      </c>
      <c r="B14" s="46" t="s">
        <v>175</v>
      </c>
      <c r="C14" s="47" t="s">
        <v>62</v>
      </c>
      <c r="D14" s="80" t="s">
        <v>179</v>
      </c>
      <c r="E14" s="47" t="s">
        <v>74</v>
      </c>
      <c r="F14" s="47" t="s">
        <v>75</v>
      </c>
      <c r="G14" s="43" t="s">
        <v>76</v>
      </c>
      <c r="H14" s="109" t="s">
        <v>268</v>
      </c>
      <c r="I14" s="126" t="s">
        <v>287</v>
      </c>
      <c r="J14" s="21"/>
      <c r="K14" s="21"/>
      <c r="L14" s="22" t="s">
        <v>18</v>
      </c>
      <c r="M14" s="21"/>
      <c r="N14" s="21"/>
      <c r="O14" s="21"/>
      <c r="P14" s="21"/>
      <c r="Q14" s="21"/>
      <c r="R14" s="21"/>
      <c r="S14" s="21"/>
    </row>
    <row r="15" spans="1:54" ht="107.25" customHeight="1" x14ac:dyDescent="0.2">
      <c r="A15" s="60">
        <v>7</v>
      </c>
      <c r="B15" s="46" t="s">
        <v>77</v>
      </c>
      <c r="C15" s="47" t="s">
        <v>78</v>
      </c>
      <c r="D15" s="64" t="s">
        <v>11</v>
      </c>
      <c r="E15" s="47" t="s">
        <v>79</v>
      </c>
      <c r="F15" s="109" t="s">
        <v>269</v>
      </c>
      <c r="G15" s="127" t="s">
        <v>281</v>
      </c>
      <c r="H15" s="128"/>
      <c r="I15" s="114"/>
      <c r="J15" s="21"/>
      <c r="K15" s="21"/>
      <c r="L15" s="22" t="s">
        <v>30</v>
      </c>
      <c r="M15" s="21"/>
      <c r="N15" s="21"/>
      <c r="O15" s="21"/>
      <c r="P15" s="21"/>
      <c r="Q15" s="21"/>
      <c r="R15" s="21"/>
      <c r="S15" s="21"/>
    </row>
    <row r="16" spans="1:54" ht="48.75" customHeight="1" x14ac:dyDescent="0.2">
      <c r="A16" s="60">
        <v>8</v>
      </c>
      <c r="B16" s="46" t="s">
        <v>80</v>
      </c>
      <c r="C16" s="47" t="s">
        <v>81</v>
      </c>
      <c r="D16" s="48" t="s">
        <v>11</v>
      </c>
      <c r="E16" s="47" t="s">
        <v>82</v>
      </c>
      <c r="F16" s="109" t="s">
        <v>270</v>
      </c>
      <c r="G16" s="113"/>
      <c r="H16" s="113"/>
      <c r="I16" s="114"/>
      <c r="J16" s="21"/>
      <c r="K16" s="21"/>
      <c r="L16" s="22" t="s">
        <v>28</v>
      </c>
      <c r="M16" s="21"/>
      <c r="N16" s="21"/>
      <c r="O16" s="21"/>
      <c r="P16" s="21"/>
      <c r="Q16" s="21"/>
      <c r="R16" s="21"/>
      <c r="S16" s="21"/>
    </row>
    <row r="17" spans="1:19" ht="98.25" customHeight="1" x14ac:dyDescent="0.2">
      <c r="A17" s="60">
        <v>9</v>
      </c>
      <c r="B17" s="47" t="s">
        <v>180</v>
      </c>
      <c r="C17" s="47" t="s">
        <v>62</v>
      </c>
      <c r="D17" s="48" t="s">
        <v>11</v>
      </c>
      <c r="E17" s="48" t="s">
        <v>83</v>
      </c>
      <c r="F17" s="47" t="s">
        <v>84</v>
      </c>
      <c r="G17" s="48" t="s">
        <v>85</v>
      </c>
      <c r="H17" s="48" t="s">
        <v>86</v>
      </c>
      <c r="I17" s="109" t="s">
        <v>271</v>
      </c>
      <c r="J17" s="125" t="s">
        <v>288</v>
      </c>
      <c r="K17" s="21"/>
      <c r="L17" s="22"/>
      <c r="M17" s="21"/>
      <c r="N17" s="21"/>
      <c r="O17" s="21"/>
      <c r="P17" s="21"/>
      <c r="Q17" s="21"/>
      <c r="R17" s="21"/>
      <c r="S17" s="21"/>
    </row>
    <row r="18" spans="1:19" ht="114.75" customHeight="1" x14ac:dyDescent="0.2">
      <c r="A18" s="60">
        <v>10</v>
      </c>
      <c r="B18" s="46" t="s">
        <v>89</v>
      </c>
      <c r="C18" s="47" t="s">
        <v>62</v>
      </c>
      <c r="D18" s="58" t="s">
        <v>11</v>
      </c>
      <c r="E18" s="58" t="s">
        <v>90</v>
      </c>
      <c r="F18" s="58" t="s">
        <v>91</v>
      </c>
      <c r="G18" s="126" t="s">
        <v>321</v>
      </c>
      <c r="H18" s="52"/>
      <c r="I18" s="114"/>
      <c r="J18" s="21"/>
      <c r="K18" s="21"/>
      <c r="L18" s="22"/>
      <c r="M18" s="21"/>
      <c r="N18" s="21"/>
      <c r="O18" s="21"/>
      <c r="P18" s="21"/>
      <c r="Q18" s="21"/>
      <c r="R18" s="21"/>
      <c r="S18" s="21"/>
    </row>
    <row r="19" spans="1:19" ht="15" x14ac:dyDescent="0.2">
      <c r="A19" s="61"/>
      <c r="B19" s="53" t="s">
        <v>181</v>
      </c>
      <c r="C19" s="54"/>
      <c r="D19" s="55"/>
      <c r="E19" s="54"/>
      <c r="F19" s="55"/>
      <c r="G19" s="55"/>
      <c r="H19" s="62"/>
      <c r="I19" s="115"/>
      <c r="J19" s="115"/>
      <c r="K19" s="112"/>
      <c r="L19" s="22"/>
      <c r="M19" s="21"/>
      <c r="N19" s="21"/>
      <c r="O19" s="21"/>
      <c r="P19" s="21"/>
      <c r="Q19" s="21"/>
      <c r="R19" s="21"/>
      <c r="S19" s="21"/>
    </row>
    <row r="20" spans="1:19" ht="14.25" x14ac:dyDescent="0.2">
      <c r="A20" s="60">
        <v>11</v>
      </c>
      <c r="B20" s="46" t="s">
        <v>87</v>
      </c>
      <c r="C20" s="47" t="s">
        <v>88</v>
      </c>
      <c r="D20" s="47" t="s">
        <v>11</v>
      </c>
      <c r="E20" s="52"/>
      <c r="F20" s="52"/>
      <c r="G20" s="52"/>
      <c r="H20" s="52"/>
      <c r="I20" s="114"/>
      <c r="J20" s="21"/>
      <c r="K20" s="21"/>
      <c r="L20" s="22" t="s">
        <v>29</v>
      </c>
      <c r="M20" s="21"/>
      <c r="N20" s="21"/>
      <c r="O20" s="21"/>
      <c r="P20" s="21"/>
      <c r="Q20" s="21"/>
      <c r="R20" s="21"/>
      <c r="S20" s="21"/>
    </row>
    <row r="21" spans="1:19" ht="15" x14ac:dyDescent="0.2">
      <c r="A21" s="61"/>
      <c r="B21" s="53" t="s">
        <v>182</v>
      </c>
      <c r="C21" s="54"/>
      <c r="D21" s="55"/>
      <c r="E21" s="54"/>
      <c r="F21" s="55"/>
      <c r="G21" s="55"/>
      <c r="H21" s="62"/>
      <c r="I21" s="115"/>
      <c r="J21" s="115"/>
      <c r="K21" s="112"/>
      <c r="L21" s="22"/>
      <c r="M21" s="21"/>
      <c r="N21" s="21"/>
      <c r="O21" s="21"/>
      <c r="P21" s="21"/>
      <c r="Q21" s="21"/>
      <c r="R21" s="21"/>
      <c r="S21" s="21"/>
    </row>
    <row r="22" spans="1:19" ht="28.5" x14ac:dyDescent="0.2">
      <c r="A22" s="60">
        <v>12</v>
      </c>
      <c r="B22" s="46" t="s">
        <v>92</v>
      </c>
      <c r="C22" s="47" t="s">
        <v>88</v>
      </c>
      <c r="D22" s="80" t="s">
        <v>179</v>
      </c>
      <c r="E22" s="47" t="s">
        <v>98</v>
      </c>
      <c r="F22" s="47"/>
      <c r="G22" s="113"/>
      <c r="H22" s="52"/>
      <c r="I22" s="114"/>
      <c r="J22" s="21"/>
      <c r="K22" s="21"/>
      <c r="L22" s="22" t="s">
        <v>16</v>
      </c>
      <c r="M22" s="21"/>
      <c r="N22" s="21"/>
      <c r="O22" s="21"/>
      <c r="P22" s="21"/>
      <c r="Q22" s="21"/>
      <c r="R22" s="21"/>
      <c r="S22" s="21"/>
    </row>
    <row r="23" spans="1:19" ht="71.25" x14ac:dyDescent="0.2">
      <c r="A23" s="60">
        <v>13</v>
      </c>
      <c r="B23" s="47" t="s">
        <v>183</v>
      </c>
      <c r="C23" s="47" t="s">
        <v>62</v>
      </c>
      <c r="D23" s="80" t="s">
        <v>179</v>
      </c>
      <c r="E23" s="56" t="s">
        <v>162</v>
      </c>
      <c r="F23" s="56" t="s">
        <v>163</v>
      </c>
      <c r="G23" s="47" t="s">
        <v>164</v>
      </c>
      <c r="H23" s="126" t="s">
        <v>289</v>
      </c>
      <c r="I23" s="114"/>
      <c r="J23" s="21"/>
      <c r="K23" s="21"/>
      <c r="L23" s="21"/>
      <c r="M23" s="21"/>
      <c r="N23" s="21"/>
      <c r="O23" s="21"/>
      <c r="P23" s="21"/>
      <c r="Q23" s="21"/>
      <c r="R23" s="21"/>
      <c r="S23" s="21"/>
    </row>
    <row r="24" spans="1:19" ht="225" customHeight="1" x14ac:dyDescent="0.2">
      <c r="A24" s="60">
        <v>14</v>
      </c>
      <c r="B24" s="56" t="s">
        <v>93</v>
      </c>
      <c r="C24" s="47" t="s">
        <v>62</v>
      </c>
      <c r="D24" s="63" t="s">
        <v>184</v>
      </c>
      <c r="E24" s="47" t="s">
        <v>99</v>
      </c>
      <c r="F24" s="63" t="s">
        <v>238</v>
      </c>
      <c r="G24" s="109" t="s">
        <v>272</v>
      </c>
      <c r="H24" s="126" t="s">
        <v>290</v>
      </c>
      <c r="I24" s="114"/>
      <c r="J24" s="21"/>
      <c r="K24" s="21"/>
      <c r="L24" s="21"/>
      <c r="M24" s="21"/>
      <c r="N24" s="21"/>
      <c r="O24" s="21"/>
      <c r="P24" s="21"/>
      <c r="Q24" s="21"/>
      <c r="R24" s="21"/>
      <c r="S24" s="21"/>
    </row>
    <row r="25" spans="1:19" ht="263.25" customHeight="1" x14ac:dyDescent="0.2">
      <c r="A25" s="60">
        <v>15</v>
      </c>
      <c r="B25" s="56" t="s">
        <v>94</v>
      </c>
      <c r="C25" s="47" t="s">
        <v>62</v>
      </c>
      <c r="D25" s="63" t="s">
        <v>186</v>
      </c>
      <c r="E25" s="47" t="s">
        <v>185</v>
      </c>
      <c r="F25" s="63" t="s">
        <v>239</v>
      </c>
      <c r="G25" s="126" t="s">
        <v>322</v>
      </c>
      <c r="H25" s="129"/>
      <c r="I25" s="114"/>
      <c r="J25" s="21"/>
      <c r="K25" s="21"/>
      <c r="L25" s="21"/>
      <c r="M25" s="21"/>
      <c r="N25" s="21"/>
      <c r="O25" s="21"/>
      <c r="P25" s="21"/>
      <c r="Q25" s="21"/>
      <c r="R25" s="21"/>
      <c r="S25" s="21"/>
    </row>
    <row r="26" spans="1:19" ht="263.25" customHeight="1" x14ac:dyDescent="0.2">
      <c r="A26" s="60">
        <v>16</v>
      </c>
      <c r="B26" s="47" t="s">
        <v>187</v>
      </c>
      <c r="C26" s="47" t="s">
        <v>62</v>
      </c>
      <c r="D26" s="80" t="s">
        <v>179</v>
      </c>
      <c r="E26" s="56" t="s">
        <v>100</v>
      </c>
      <c r="F26" s="56" t="s">
        <v>101</v>
      </c>
      <c r="G26" s="109" t="s">
        <v>273</v>
      </c>
      <c r="H26" s="126" t="s">
        <v>292</v>
      </c>
      <c r="I26" s="114"/>
      <c r="J26" s="21"/>
      <c r="K26" s="21"/>
      <c r="L26" s="21"/>
      <c r="M26" s="21"/>
      <c r="N26" s="21"/>
      <c r="O26" s="21"/>
      <c r="P26" s="21"/>
      <c r="Q26" s="21"/>
      <c r="R26" s="21"/>
      <c r="S26" s="21"/>
    </row>
    <row r="27" spans="1:19" ht="141.75" customHeight="1" x14ac:dyDescent="0.2">
      <c r="A27" s="60">
        <v>17</v>
      </c>
      <c r="B27" s="56" t="s">
        <v>95</v>
      </c>
      <c r="C27" s="56" t="s">
        <v>102</v>
      </c>
      <c r="D27" s="56" t="s">
        <v>11</v>
      </c>
      <c r="E27" s="56" t="s">
        <v>103</v>
      </c>
      <c r="F27" s="110" t="s">
        <v>260</v>
      </c>
      <c r="G27" s="126" t="s">
        <v>293</v>
      </c>
      <c r="H27" s="52"/>
      <c r="I27" s="114"/>
      <c r="J27" s="21"/>
      <c r="K27" s="21"/>
      <c r="L27" s="21"/>
      <c r="M27" s="21"/>
      <c r="N27" s="21"/>
      <c r="O27" s="21"/>
      <c r="P27" s="21"/>
      <c r="Q27" s="21"/>
      <c r="R27" s="21"/>
      <c r="S27" s="21"/>
    </row>
    <row r="28" spans="1:19" ht="28.5" x14ac:dyDescent="0.2">
      <c r="A28" s="60">
        <v>18</v>
      </c>
      <c r="B28" s="56" t="s">
        <v>96</v>
      </c>
      <c r="C28" s="47" t="s">
        <v>62</v>
      </c>
      <c r="D28" s="63" t="s">
        <v>165</v>
      </c>
      <c r="E28" s="56" t="s">
        <v>104</v>
      </c>
      <c r="F28" s="56" t="s">
        <v>240</v>
      </c>
      <c r="G28" s="126" t="s">
        <v>294</v>
      </c>
      <c r="H28" s="52"/>
      <c r="I28" s="114"/>
      <c r="J28" s="21"/>
      <c r="K28" s="21"/>
      <c r="L28" s="21"/>
      <c r="M28" s="21"/>
      <c r="N28" s="21"/>
      <c r="O28" s="21"/>
      <c r="P28" s="21"/>
      <c r="Q28" s="21"/>
      <c r="R28" s="21"/>
      <c r="S28" s="21"/>
    </row>
    <row r="29" spans="1:19" ht="79.5" customHeight="1" x14ac:dyDescent="0.2">
      <c r="A29" s="60">
        <v>19</v>
      </c>
      <c r="B29" s="47" t="s">
        <v>189</v>
      </c>
      <c r="C29" s="56" t="s">
        <v>62</v>
      </c>
      <c r="D29" s="63" t="s">
        <v>165</v>
      </c>
      <c r="E29" s="56" t="s">
        <v>105</v>
      </c>
      <c r="F29" s="56" t="s">
        <v>188</v>
      </c>
      <c r="G29" s="126" t="s">
        <v>295</v>
      </c>
      <c r="H29" s="52"/>
      <c r="I29" s="114"/>
      <c r="J29" s="21"/>
      <c r="K29" s="21"/>
      <c r="L29" s="21"/>
      <c r="M29" s="21"/>
      <c r="N29" s="21"/>
      <c r="O29" s="21"/>
      <c r="P29" s="21"/>
      <c r="Q29" s="21"/>
      <c r="R29" s="21"/>
      <c r="S29" s="21"/>
    </row>
    <row r="30" spans="1:19" ht="65.25" customHeight="1" x14ac:dyDescent="0.2">
      <c r="A30" s="60">
        <v>20</v>
      </c>
      <c r="B30" s="56" t="s">
        <v>97</v>
      </c>
      <c r="C30" s="56" t="s">
        <v>62</v>
      </c>
      <c r="D30" s="63" t="s">
        <v>165</v>
      </c>
      <c r="E30" s="56" t="s">
        <v>79</v>
      </c>
      <c r="F30" s="126" t="s">
        <v>296</v>
      </c>
      <c r="G30" s="124"/>
      <c r="H30" s="52"/>
      <c r="J30" s="21"/>
      <c r="K30" s="21"/>
      <c r="L30" s="21"/>
      <c r="M30" s="21"/>
      <c r="N30" s="21"/>
      <c r="O30" s="21"/>
      <c r="P30" s="21"/>
      <c r="Q30" s="21"/>
      <c r="R30" s="21"/>
      <c r="S30" s="21"/>
    </row>
    <row r="31" spans="1:19" ht="15" x14ac:dyDescent="0.2">
      <c r="A31" s="61"/>
      <c r="B31" s="53" t="s">
        <v>190</v>
      </c>
      <c r="C31" s="54"/>
      <c r="D31" s="55"/>
      <c r="E31" s="54"/>
      <c r="F31" s="55"/>
      <c r="G31" s="55"/>
      <c r="H31" s="62"/>
      <c r="I31" s="62"/>
      <c r="J31" s="62"/>
      <c r="K31" s="112"/>
      <c r="L31" s="22"/>
      <c r="M31" s="21"/>
      <c r="N31" s="21"/>
      <c r="O31" s="21"/>
      <c r="P31" s="21"/>
      <c r="Q31" s="21"/>
      <c r="R31" s="21"/>
      <c r="S31" s="21"/>
    </row>
    <row r="32" spans="1:19" ht="54" customHeight="1" x14ac:dyDescent="0.2">
      <c r="A32" s="60">
        <v>21</v>
      </c>
      <c r="B32" s="47" t="s">
        <v>191</v>
      </c>
      <c r="C32" s="56" t="s">
        <v>62</v>
      </c>
      <c r="D32" s="80" t="s">
        <v>179</v>
      </c>
      <c r="E32" s="56" t="s">
        <v>107</v>
      </c>
      <c r="F32" s="56" t="s">
        <v>108</v>
      </c>
      <c r="G32" s="126" t="s">
        <v>300</v>
      </c>
      <c r="H32" s="52"/>
      <c r="I32" s="114"/>
      <c r="J32" s="21"/>
      <c r="K32" s="21"/>
      <c r="L32" s="21"/>
      <c r="M32" s="21"/>
      <c r="N32" s="21"/>
      <c r="O32" s="21"/>
      <c r="P32" s="21"/>
      <c r="Q32" s="21"/>
      <c r="R32" s="21"/>
      <c r="S32" s="21"/>
    </row>
    <row r="33" spans="1:19" ht="42.75" x14ac:dyDescent="0.2">
      <c r="A33" s="60">
        <v>22</v>
      </c>
      <c r="B33" s="47" t="s">
        <v>192</v>
      </c>
      <c r="C33" s="56" t="s">
        <v>62</v>
      </c>
      <c r="D33" s="80" t="s">
        <v>179</v>
      </c>
      <c r="E33" s="56" t="s">
        <v>109</v>
      </c>
      <c r="F33" s="52"/>
      <c r="G33" s="52"/>
      <c r="H33" s="52"/>
      <c r="I33" s="114"/>
      <c r="J33" s="21"/>
      <c r="K33" s="21"/>
      <c r="L33" s="21"/>
      <c r="M33" s="21"/>
      <c r="N33" s="21"/>
      <c r="O33" s="21"/>
      <c r="P33" s="21"/>
      <c r="Q33" s="21"/>
      <c r="R33" s="21"/>
      <c r="S33" s="21"/>
    </row>
    <row r="34" spans="1:19" ht="14.25" x14ac:dyDescent="0.2">
      <c r="A34" s="60">
        <v>23</v>
      </c>
      <c r="B34" s="56" t="s">
        <v>110</v>
      </c>
      <c r="C34" s="56" t="s">
        <v>62</v>
      </c>
      <c r="D34" s="80" t="s">
        <v>179</v>
      </c>
      <c r="E34" s="56" t="s">
        <v>111</v>
      </c>
      <c r="F34" s="126" t="s">
        <v>301</v>
      </c>
      <c r="G34" s="52"/>
      <c r="H34" s="52"/>
      <c r="I34" s="114"/>
      <c r="J34" s="21"/>
      <c r="K34" s="21"/>
      <c r="L34" s="21"/>
      <c r="M34" s="21"/>
      <c r="N34" s="21"/>
      <c r="O34" s="21"/>
      <c r="P34" s="21"/>
      <c r="Q34" s="21"/>
      <c r="R34" s="21"/>
      <c r="S34" s="21"/>
    </row>
    <row r="35" spans="1:19" ht="14.25" x14ac:dyDescent="0.2">
      <c r="A35" s="60">
        <v>24</v>
      </c>
      <c r="B35" s="56" t="s">
        <v>112</v>
      </c>
      <c r="C35" s="56" t="s">
        <v>62</v>
      </c>
      <c r="D35" s="80" t="s">
        <v>179</v>
      </c>
      <c r="E35" s="56" t="s">
        <v>113</v>
      </c>
      <c r="F35" s="52"/>
      <c r="G35" s="52"/>
      <c r="H35" s="52"/>
      <c r="I35" s="114"/>
      <c r="J35" s="21"/>
      <c r="K35" s="21"/>
      <c r="L35" s="21"/>
      <c r="M35" s="21"/>
      <c r="N35" s="21"/>
      <c r="O35" s="21"/>
      <c r="P35" s="21"/>
      <c r="Q35" s="21"/>
      <c r="R35" s="21"/>
      <c r="S35" s="21"/>
    </row>
    <row r="36" spans="1:19" ht="15" x14ac:dyDescent="0.2">
      <c r="A36" s="61"/>
      <c r="B36" s="53" t="s">
        <v>193</v>
      </c>
      <c r="C36" s="54"/>
      <c r="D36" s="55"/>
      <c r="E36" s="54"/>
      <c r="F36" s="55"/>
      <c r="G36" s="55"/>
      <c r="H36" s="62"/>
      <c r="I36" s="115"/>
      <c r="J36" s="115"/>
      <c r="K36" s="112"/>
      <c r="L36" s="22"/>
      <c r="M36" s="21"/>
      <c r="N36" s="21"/>
      <c r="O36" s="21"/>
      <c r="P36" s="21"/>
      <c r="Q36" s="21"/>
      <c r="R36" s="21"/>
      <c r="S36" s="21"/>
    </row>
    <row r="37" spans="1:19" ht="42.75" x14ac:dyDescent="0.2">
      <c r="A37" s="60">
        <v>25</v>
      </c>
      <c r="B37" s="56" t="s">
        <v>114</v>
      </c>
      <c r="C37" s="56" t="s">
        <v>62</v>
      </c>
      <c r="D37" s="80" t="s">
        <v>179</v>
      </c>
      <c r="E37" s="56" t="s">
        <v>115</v>
      </c>
      <c r="F37" s="56" t="s">
        <v>116</v>
      </c>
      <c r="G37" s="52"/>
      <c r="H37" s="52"/>
      <c r="I37" s="114"/>
      <c r="J37" s="21"/>
      <c r="K37" s="21"/>
      <c r="L37" s="21"/>
      <c r="M37" s="21"/>
      <c r="N37" s="21"/>
      <c r="O37" s="21"/>
      <c r="P37" s="21"/>
      <c r="Q37" s="21"/>
      <c r="R37" s="21"/>
      <c r="S37" s="21"/>
    </row>
    <row r="38" spans="1:19" ht="28.5" x14ac:dyDescent="0.2">
      <c r="A38" s="60">
        <v>26</v>
      </c>
      <c r="B38" s="47" t="s">
        <v>194</v>
      </c>
      <c r="C38" s="56" t="s">
        <v>62</v>
      </c>
      <c r="D38" s="80" t="s">
        <v>179</v>
      </c>
      <c r="E38" s="56" t="s">
        <v>117</v>
      </c>
      <c r="F38" s="56" t="s">
        <v>106</v>
      </c>
      <c r="G38" s="126" t="s">
        <v>304</v>
      </c>
      <c r="H38" s="52"/>
      <c r="I38" s="114"/>
      <c r="J38" s="21"/>
      <c r="K38" s="21"/>
      <c r="L38" s="21"/>
      <c r="M38" s="21"/>
      <c r="N38" s="21"/>
      <c r="O38" s="21"/>
      <c r="P38" s="21"/>
      <c r="Q38" s="21"/>
      <c r="R38" s="21"/>
      <c r="S38" s="21"/>
    </row>
    <row r="39" spans="1:19" ht="28.5" x14ac:dyDescent="0.2">
      <c r="A39" s="60">
        <v>27</v>
      </c>
      <c r="B39" s="56" t="s">
        <v>94</v>
      </c>
      <c r="C39" s="56" t="s">
        <v>62</v>
      </c>
      <c r="D39" s="80" t="s">
        <v>179</v>
      </c>
      <c r="E39" s="56" t="s">
        <v>118</v>
      </c>
      <c r="F39" s="125" t="s">
        <v>305</v>
      </c>
      <c r="G39" s="130"/>
      <c r="H39" s="52"/>
      <c r="I39" s="114"/>
      <c r="J39" s="21"/>
      <c r="K39" s="21"/>
      <c r="L39" s="21"/>
      <c r="M39" s="21"/>
      <c r="N39" s="21"/>
      <c r="O39" s="21"/>
      <c r="P39" s="21"/>
      <c r="Q39" s="21"/>
      <c r="R39" s="21"/>
      <c r="S39" s="21"/>
    </row>
    <row r="40" spans="1:19" ht="28.5" x14ac:dyDescent="0.2">
      <c r="A40" s="60">
        <v>28</v>
      </c>
      <c r="B40" s="56" t="s">
        <v>93</v>
      </c>
      <c r="C40" s="56" t="s">
        <v>62</v>
      </c>
      <c r="D40" s="80" t="s">
        <v>179</v>
      </c>
      <c r="E40" s="47" t="s">
        <v>119</v>
      </c>
      <c r="F40" s="125" t="s">
        <v>306</v>
      </c>
      <c r="G40" s="130"/>
      <c r="H40" s="52"/>
      <c r="I40" s="114"/>
      <c r="J40" s="21"/>
      <c r="K40" s="21"/>
      <c r="L40" s="21"/>
      <c r="M40" s="21"/>
      <c r="N40" s="21"/>
      <c r="O40" s="21"/>
      <c r="P40" s="21"/>
      <c r="Q40" s="21"/>
      <c r="R40" s="21"/>
      <c r="S40" s="21"/>
    </row>
    <row r="41" spans="1:19" ht="43.5" customHeight="1" x14ac:dyDescent="0.2">
      <c r="A41" s="60">
        <v>29</v>
      </c>
      <c r="B41" s="56" t="s">
        <v>97</v>
      </c>
      <c r="C41" s="56" t="s">
        <v>62</v>
      </c>
      <c r="D41" s="80" t="s">
        <v>179</v>
      </c>
      <c r="E41" s="56" t="s">
        <v>79</v>
      </c>
      <c r="F41" s="125" t="s">
        <v>307</v>
      </c>
      <c r="G41" s="52"/>
      <c r="H41" s="52"/>
      <c r="I41" s="114"/>
      <c r="J41" s="21"/>
      <c r="K41" s="21"/>
      <c r="L41" s="21"/>
      <c r="M41" s="21"/>
      <c r="N41" s="21"/>
      <c r="O41" s="21"/>
      <c r="P41" s="21"/>
      <c r="Q41" s="21"/>
      <c r="R41" s="21"/>
      <c r="S41" s="21"/>
    </row>
    <row r="42" spans="1:19" ht="15" x14ac:dyDescent="0.2">
      <c r="A42" s="61"/>
      <c r="B42" s="53" t="s">
        <v>195</v>
      </c>
      <c r="C42" s="54"/>
      <c r="D42" s="55"/>
      <c r="E42" s="54"/>
      <c r="F42" s="55"/>
      <c r="G42" s="55"/>
      <c r="H42" s="62"/>
      <c r="I42" s="115"/>
      <c r="J42" s="115"/>
      <c r="K42" s="112"/>
      <c r="L42" s="22"/>
      <c r="M42" s="21"/>
      <c r="N42" s="21"/>
      <c r="O42" s="21"/>
      <c r="P42" s="21"/>
      <c r="Q42" s="21"/>
      <c r="R42" s="21"/>
      <c r="S42" s="21"/>
    </row>
    <row r="43" spans="1:19" ht="110.25" customHeight="1" x14ac:dyDescent="0.2">
      <c r="A43" s="60">
        <v>30</v>
      </c>
      <c r="B43" s="56" t="s">
        <v>120</v>
      </c>
      <c r="C43" s="56" t="s">
        <v>121</v>
      </c>
      <c r="D43" s="63" t="s">
        <v>179</v>
      </c>
      <c r="E43" s="56" t="s">
        <v>122</v>
      </c>
      <c r="F43" s="126" t="s">
        <v>323</v>
      </c>
      <c r="G43" s="52"/>
      <c r="H43" s="52"/>
      <c r="I43" s="114"/>
      <c r="J43" s="21"/>
      <c r="K43" s="21"/>
      <c r="L43" s="21"/>
      <c r="M43" s="21"/>
      <c r="N43" s="21"/>
      <c r="O43" s="21"/>
      <c r="P43" s="21"/>
      <c r="Q43" s="21"/>
      <c r="R43" s="21"/>
      <c r="S43" s="21"/>
    </row>
    <row r="44" spans="1:19" ht="103.5" customHeight="1" x14ac:dyDescent="0.2">
      <c r="A44" s="60">
        <v>31</v>
      </c>
      <c r="B44" s="56" t="s">
        <v>123</v>
      </c>
      <c r="C44" s="59" t="s">
        <v>124</v>
      </c>
      <c r="D44" s="63" t="s">
        <v>179</v>
      </c>
      <c r="E44" s="126" t="s">
        <v>308</v>
      </c>
      <c r="F44" s="124"/>
      <c r="G44" s="52"/>
      <c r="H44" s="52"/>
      <c r="I44" s="114"/>
      <c r="J44" s="21"/>
      <c r="K44" s="21"/>
      <c r="L44" s="21"/>
      <c r="M44" s="21"/>
      <c r="N44" s="21"/>
      <c r="O44" s="21"/>
      <c r="P44" s="21"/>
      <c r="Q44" s="21"/>
      <c r="R44" s="21"/>
      <c r="S44" s="21"/>
    </row>
    <row r="45" spans="1:19" ht="121.5" customHeight="1" x14ac:dyDescent="0.2">
      <c r="A45" s="60">
        <v>32</v>
      </c>
      <c r="B45" s="56" t="s">
        <v>125</v>
      </c>
      <c r="C45" s="59" t="s">
        <v>126</v>
      </c>
      <c r="D45" s="63" t="s">
        <v>179</v>
      </c>
      <c r="E45" s="56" t="s">
        <v>127</v>
      </c>
      <c r="F45" s="125" t="s">
        <v>309</v>
      </c>
      <c r="G45" s="52"/>
      <c r="H45" s="52"/>
      <c r="I45" s="114"/>
      <c r="J45" s="21"/>
      <c r="K45" s="21"/>
      <c r="L45" s="21"/>
      <c r="M45" s="21"/>
      <c r="N45" s="21"/>
      <c r="O45" s="21"/>
      <c r="P45" s="21"/>
      <c r="Q45" s="21"/>
      <c r="R45" s="21"/>
      <c r="S45" s="21"/>
    </row>
    <row r="46" spans="1:19" ht="14.25" x14ac:dyDescent="0.2">
      <c r="A46" s="60">
        <v>33</v>
      </c>
      <c r="B46" s="56" t="s">
        <v>128</v>
      </c>
      <c r="C46" s="56" t="s">
        <v>129</v>
      </c>
      <c r="D46" s="63" t="s">
        <v>179</v>
      </c>
      <c r="E46" s="56" t="s">
        <v>130</v>
      </c>
      <c r="F46" s="124"/>
      <c r="G46" s="52"/>
      <c r="H46" s="52"/>
      <c r="I46" s="114"/>
      <c r="J46" s="21"/>
      <c r="K46" s="21"/>
      <c r="L46" s="21"/>
      <c r="M46" s="21"/>
      <c r="N46" s="21"/>
      <c r="O46" s="21"/>
      <c r="P46" s="21"/>
      <c r="Q46" s="21"/>
      <c r="R46" s="21"/>
      <c r="S46" s="21"/>
    </row>
    <row r="47" spans="1:19" ht="42.75" x14ac:dyDescent="0.2">
      <c r="A47" s="60">
        <v>34</v>
      </c>
      <c r="B47" s="56" t="s">
        <v>131</v>
      </c>
      <c r="C47" s="56" t="s">
        <v>132</v>
      </c>
      <c r="D47" s="63" t="s">
        <v>179</v>
      </c>
      <c r="E47" s="47" t="s">
        <v>196</v>
      </c>
      <c r="F47" s="126" t="s">
        <v>310</v>
      </c>
      <c r="G47" s="52"/>
      <c r="H47" s="52"/>
      <c r="I47" s="114"/>
      <c r="J47" s="21"/>
      <c r="K47" s="21"/>
      <c r="L47" s="21"/>
      <c r="M47" s="21"/>
      <c r="N47" s="21"/>
      <c r="O47" s="21"/>
      <c r="P47" s="21"/>
      <c r="Q47" s="21"/>
      <c r="R47" s="21"/>
      <c r="S47" s="21"/>
    </row>
    <row r="48" spans="1:19" ht="15" x14ac:dyDescent="0.2">
      <c r="A48" s="61"/>
      <c r="B48" s="53" t="s">
        <v>197</v>
      </c>
      <c r="C48" s="54"/>
      <c r="D48" s="55"/>
      <c r="E48" s="54"/>
      <c r="F48" s="55"/>
      <c r="G48" s="55"/>
      <c r="H48" s="62"/>
      <c r="I48" s="115"/>
      <c r="J48" s="115"/>
      <c r="K48" s="112"/>
      <c r="L48" s="22"/>
      <c r="M48" s="21"/>
      <c r="N48" s="21"/>
      <c r="O48" s="21"/>
      <c r="P48" s="21"/>
      <c r="Q48" s="21"/>
      <c r="R48" s="21"/>
      <c r="S48" s="21"/>
    </row>
    <row r="49" spans="1:19" ht="28.5" x14ac:dyDescent="0.2">
      <c r="A49" s="60">
        <v>35</v>
      </c>
      <c r="B49" s="56" t="s">
        <v>133</v>
      </c>
      <c r="C49" s="56" t="s">
        <v>199</v>
      </c>
      <c r="D49" s="63" t="s">
        <v>198</v>
      </c>
      <c r="E49" s="126" t="s">
        <v>311</v>
      </c>
      <c r="F49" s="52"/>
      <c r="G49" s="52"/>
      <c r="H49" s="52"/>
      <c r="I49" s="114"/>
      <c r="J49" s="21"/>
      <c r="K49" s="21"/>
      <c r="L49" s="21"/>
      <c r="M49" s="21"/>
      <c r="N49" s="21"/>
      <c r="O49" s="21"/>
      <c r="P49" s="21"/>
      <c r="Q49" s="21"/>
      <c r="R49" s="21"/>
      <c r="S49" s="21"/>
    </row>
    <row r="50" spans="1:19" ht="42.75" x14ac:dyDescent="0.2">
      <c r="A50" s="60">
        <v>36</v>
      </c>
      <c r="B50" s="56" t="s">
        <v>134</v>
      </c>
      <c r="C50" s="56" t="s">
        <v>199</v>
      </c>
      <c r="D50" s="56" t="s">
        <v>11</v>
      </c>
      <c r="E50" s="126" t="s">
        <v>312</v>
      </c>
      <c r="F50" s="52"/>
      <c r="G50" s="52"/>
      <c r="H50" s="52"/>
      <c r="I50" s="114"/>
      <c r="J50" s="21"/>
      <c r="K50" s="21"/>
      <c r="L50" s="21"/>
      <c r="M50" s="21"/>
      <c r="N50" s="21"/>
      <c r="O50" s="21"/>
      <c r="P50" s="21"/>
      <c r="Q50" s="21"/>
      <c r="R50" s="21"/>
      <c r="S50" s="21"/>
    </row>
    <row r="51" spans="1:19" ht="30" customHeight="1" x14ac:dyDescent="0.2">
      <c r="A51" s="60">
        <v>37</v>
      </c>
      <c r="B51" s="56" t="s">
        <v>200</v>
      </c>
      <c r="C51" s="52" t="s">
        <v>129</v>
      </c>
      <c r="D51" s="63" t="s">
        <v>11</v>
      </c>
      <c r="E51" s="56" t="s">
        <v>241</v>
      </c>
      <c r="F51" s="56" t="s">
        <v>135</v>
      </c>
      <c r="G51" s="126" t="s">
        <v>313</v>
      </c>
      <c r="H51" s="52"/>
      <c r="I51" s="114"/>
      <c r="J51" s="21"/>
      <c r="K51" s="21"/>
      <c r="L51" s="21"/>
      <c r="M51" s="21"/>
      <c r="N51" s="21"/>
      <c r="O51" s="21"/>
      <c r="P51" s="21"/>
      <c r="Q51" s="21"/>
      <c r="R51" s="21"/>
      <c r="S51" s="21"/>
    </row>
    <row r="52" spans="1:19" ht="15" x14ac:dyDescent="0.2">
      <c r="A52" s="61"/>
      <c r="B52" s="53" t="s">
        <v>136</v>
      </c>
      <c r="C52" s="54"/>
      <c r="D52" s="55"/>
      <c r="E52" s="54"/>
      <c r="F52" s="55"/>
      <c r="G52" s="55"/>
      <c r="H52" s="62"/>
      <c r="I52" s="115"/>
      <c r="J52" s="115"/>
      <c r="K52" s="112"/>
      <c r="L52" s="22"/>
      <c r="M52" s="21"/>
      <c r="N52" s="21"/>
      <c r="O52" s="21"/>
      <c r="P52" s="21"/>
      <c r="Q52" s="21"/>
      <c r="R52" s="21"/>
      <c r="S52" s="21"/>
    </row>
    <row r="53" spans="1:19" ht="384.75" x14ac:dyDescent="0.2">
      <c r="A53" s="60">
        <v>38</v>
      </c>
      <c r="B53" s="56" t="s">
        <v>137</v>
      </c>
      <c r="C53" s="56" t="s">
        <v>138</v>
      </c>
      <c r="D53" s="47" t="s">
        <v>11</v>
      </c>
      <c r="E53" s="56" t="s">
        <v>139</v>
      </c>
      <c r="F53" s="109" t="s">
        <v>274</v>
      </c>
      <c r="G53" s="52"/>
      <c r="H53" s="52"/>
      <c r="I53" s="114"/>
      <c r="J53" s="21"/>
      <c r="K53" s="21"/>
      <c r="L53" s="22"/>
      <c r="M53" s="21"/>
      <c r="N53" s="21"/>
      <c r="O53" s="21"/>
      <c r="P53" s="21"/>
      <c r="Q53" s="21"/>
      <c r="R53" s="21"/>
      <c r="S53" s="21"/>
    </row>
    <row r="54" spans="1:19" ht="128.25" x14ac:dyDescent="0.2">
      <c r="A54" s="60">
        <v>39</v>
      </c>
      <c r="B54" s="63" t="s">
        <v>209</v>
      </c>
      <c r="C54" s="63" t="s">
        <v>210</v>
      </c>
      <c r="D54" s="63" t="s">
        <v>11</v>
      </c>
      <c r="E54" s="56" t="s">
        <v>242</v>
      </c>
      <c r="F54" s="52"/>
      <c r="G54" s="52"/>
      <c r="H54" s="52"/>
      <c r="I54" s="102"/>
      <c r="J54" s="21"/>
      <c r="K54" s="21"/>
      <c r="L54" s="21"/>
      <c r="M54" s="21"/>
      <c r="N54" s="21"/>
      <c r="O54" s="21"/>
      <c r="P54" s="21"/>
      <c r="Q54" s="21"/>
      <c r="R54" s="21"/>
      <c r="S54" s="21"/>
    </row>
    <row r="55" spans="1:19" ht="15" x14ac:dyDescent="0.2">
      <c r="A55" s="61"/>
      <c r="B55" s="53" t="s">
        <v>94</v>
      </c>
      <c r="C55" s="54"/>
      <c r="D55" s="55"/>
      <c r="E55" s="54"/>
      <c r="F55" s="55"/>
      <c r="G55" s="55"/>
      <c r="H55" s="62"/>
      <c r="I55" s="106"/>
      <c r="J55" s="106"/>
      <c r="K55" s="112"/>
      <c r="L55" s="22"/>
      <c r="M55" s="21"/>
      <c r="N55" s="21"/>
      <c r="O55" s="21"/>
      <c r="P55" s="21"/>
      <c r="Q55" s="21"/>
      <c r="R55" s="21"/>
      <c r="S55" s="21"/>
    </row>
    <row r="56" spans="1:19" ht="14.25" x14ac:dyDescent="0.2">
      <c r="A56" s="60">
        <v>40</v>
      </c>
      <c r="B56" s="56" t="s">
        <v>140</v>
      </c>
      <c r="C56" s="56" t="s">
        <v>141</v>
      </c>
      <c r="D56" s="56"/>
      <c r="E56" s="56"/>
      <c r="F56" s="52"/>
      <c r="G56" s="52"/>
      <c r="H56" s="52"/>
      <c r="I56" s="102"/>
      <c r="J56" s="21"/>
      <c r="K56" s="21"/>
      <c r="L56" s="21"/>
      <c r="M56" s="21"/>
      <c r="N56" s="21"/>
      <c r="O56" s="21"/>
      <c r="P56" s="21"/>
      <c r="Q56" s="21"/>
      <c r="R56" s="21"/>
      <c r="S56" s="21"/>
    </row>
    <row r="57" spans="1:19" ht="85.5" x14ac:dyDescent="0.2">
      <c r="A57" s="60">
        <v>41</v>
      </c>
      <c r="B57" s="65" t="s">
        <v>160</v>
      </c>
      <c r="C57" s="65" t="s">
        <v>161</v>
      </c>
      <c r="D57" s="52" t="s">
        <v>11</v>
      </c>
      <c r="E57" s="65" t="s">
        <v>147</v>
      </c>
      <c r="F57" s="52"/>
      <c r="G57" s="52"/>
      <c r="H57" s="52"/>
      <c r="I57" s="102"/>
      <c r="J57" s="21"/>
      <c r="K57" s="21"/>
      <c r="L57" s="21"/>
      <c r="M57" s="21"/>
      <c r="N57" s="21"/>
      <c r="O57" s="21"/>
      <c r="P57" s="21"/>
      <c r="Q57" s="21"/>
      <c r="R57" s="21"/>
      <c r="S57" s="21"/>
    </row>
    <row r="58" spans="1:19" ht="14.25" x14ac:dyDescent="0.2">
      <c r="A58" s="60">
        <v>42</v>
      </c>
      <c r="B58" s="56" t="s">
        <v>142</v>
      </c>
      <c r="C58" s="56" t="s">
        <v>143</v>
      </c>
      <c r="D58" s="52" t="s">
        <v>11</v>
      </c>
      <c r="E58" s="56" t="s">
        <v>144</v>
      </c>
      <c r="F58" s="52"/>
      <c r="G58" s="52"/>
      <c r="H58" s="52"/>
      <c r="I58" s="102"/>
      <c r="J58" s="21"/>
      <c r="K58" s="21"/>
      <c r="L58" s="21"/>
      <c r="M58" s="21"/>
      <c r="N58" s="21"/>
      <c r="O58" s="21"/>
      <c r="P58" s="21"/>
      <c r="Q58" s="21"/>
      <c r="R58" s="21"/>
      <c r="S58" s="21"/>
    </row>
    <row r="59" spans="1:19" ht="94.5" customHeight="1" x14ac:dyDescent="0.2">
      <c r="A59" s="60">
        <v>43</v>
      </c>
      <c r="B59" s="63" t="s">
        <v>202</v>
      </c>
      <c r="C59" s="63" t="s">
        <v>243</v>
      </c>
      <c r="D59" s="63" t="s">
        <v>244</v>
      </c>
      <c r="E59" s="56"/>
      <c r="F59" s="52"/>
      <c r="G59" s="52"/>
      <c r="H59" s="52"/>
      <c r="I59" s="114"/>
      <c r="J59" s="21"/>
      <c r="K59" s="21"/>
      <c r="L59" s="21"/>
      <c r="M59" s="21"/>
      <c r="N59" s="21"/>
      <c r="O59" s="21"/>
      <c r="P59" s="21"/>
      <c r="Q59" s="21"/>
      <c r="R59" s="21"/>
      <c r="S59" s="21"/>
    </row>
    <row r="60" spans="1:19" ht="42.75" x14ac:dyDescent="0.2">
      <c r="A60" s="60">
        <v>44</v>
      </c>
      <c r="B60" s="56" t="s">
        <v>145</v>
      </c>
      <c r="C60" s="56" t="s">
        <v>146</v>
      </c>
      <c r="D60" s="57" t="s">
        <v>201</v>
      </c>
      <c r="E60" s="56"/>
      <c r="F60" s="56"/>
      <c r="G60" s="52"/>
      <c r="H60" s="52"/>
      <c r="J60" s="21"/>
      <c r="K60" s="21"/>
      <c r="L60" s="21"/>
      <c r="M60" s="21"/>
      <c r="N60" s="21"/>
      <c r="O60" s="21"/>
      <c r="P60" s="21"/>
      <c r="Q60" s="21"/>
      <c r="R60" s="21"/>
      <c r="S60" s="21"/>
    </row>
    <row r="61" spans="1:19" ht="15" x14ac:dyDescent="0.2">
      <c r="A61" s="61"/>
      <c r="B61" s="53" t="s">
        <v>148</v>
      </c>
      <c r="C61" s="54"/>
      <c r="D61" s="55"/>
      <c r="E61" s="54"/>
      <c r="F61" s="55"/>
      <c r="G61" s="55"/>
      <c r="H61" s="62"/>
      <c r="I61" s="62"/>
      <c r="J61" s="62"/>
      <c r="K61" s="112"/>
      <c r="L61" s="22"/>
      <c r="M61" s="21"/>
      <c r="N61" s="21"/>
      <c r="O61" s="21"/>
      <c r="P61" s="21"/>
      <c r="Q61" s="21"/>
      <c r="R61" s="21"/>
      <c r="S61" s="21"/>
    </row>
    <row r="62" spans="1:19" ht="86.25" customHeight="1" x14ac:dyDescent="0.2">
      <c r="A62" s="60">
        <v>45</v>
      </c>
      <c r="B62" s="56" t="s">
        <v>149</v>
      </c>
      <c r="C62" s="56" t="s">
        <v>150</v>
      </c>
      <c r="D62" s="63" t="s">
        <v>212</v>
      </c>
      <c r="E62" s="56" t="s">
        <v>151</v>
      </c>
      <c r="F62" s="47" t="s">
        <v>152</v>
      </c>
      <c r="G62" s="63" t="s">
        <v>263</v>
      </c>
      <c r="H62" s="111" t="s">
        <v>282</v>
      </c>
      <c r="I62" s="123" t="s">
        <v>316</v>
      </c>
      <c r="J62" s="21"/>
      <c r="K62" s="21"/>
      <c r="L62" s="21"/>
      <c r="M62" s="21"/>
      <c r="N62" s="21"/>
      <c r="O62" s="21"/>
      <c r="P62" s="21"/>
      <c r="Q62" s="21"/>
      <c r="R62" s="21"/>
      <c r="S62" s="21"/>
    </row>
    <row r="63" spans="1:19" ht="143.25" customHeight="1" x14ac:dyDescent="0.2">
      <c r="A63" s="60">
        <v>46</v>
      </c>
      <c r="B63" s="56" t="s">
        <v>145</v>
      </c>
      <c r="C63" s="56" t="s">
        <v>153</v>
      </c>
      <c r="D63" s="56" t="s">
        <v>154</v>
      </c>
      <c r="E63" s="56"/>
      <c r="F63" s="52"/>
      <c r="G63" s="52"/>
      <c r="H63" s="52"/>
      <c r="I63" s="102"/>
      <c r="J63" s="21"/>
      <c r="K63" s="21"/>
      <c r="L63" s="21"/>
      <c r="M63" s="21"/>
      <c r="N63" s="21"/>
      <c r="O63" s="21"/>
      <c r="P63" s="21"/>
      <c r="Q63" s="21"/>
      <c r="R63" s="21"/>
      <c r="S63" s="21"/>
    </row>
    <row r="64" spans="1:19" ht="15" x14ac:dyDescent="0.2">
      <c r="A64" s="90"/>
      <c r="B64" s="91" t="s">
        <v>211</v>
      </c>
      <c r="C64" s="54"/>
      <c r="D64" s="54"/>
      <c r="E64" s="54"/>
      <c r="F64" s="72"/>
      <c r="G64" s="72"/>
      <c r="H64" s="72"/>
      <c r="I64" s="115"/>
      <c r="J64" s="112"/>
      <c r="K64" s="112"/>
      <c r="L64" s="21"/>
      <c r="M64" s="21"/>
      <c r="N64" s="21"/>
      <c r="O64" s="21"/>
      <c r="P64" s="21"/>
      <c r="Q64" s="21"/>
      <c r="R64" s="21"/>
      <c r="S64" s="21"/>
    </row>
    <row r="65" spans="1:54" ht="129" customHeight="1" x14ac:dyDescent="0.2">
      <c r="A65" s="92">
        <v>47</v>
      </c>
      <c r="B65" s="94" t="s">
        <v>33</v>
      </c>
      <c r="C65" s="95" t="s">
        <v>62</v>
      </c>
      <c r="D65" s="63" t="s">
        <v>216</v>
      </c>
      <c r="E65" s="95" t="s">
        <v>261</v>
      </c>
      <c r="F65" s="89"/>
      <c r="G65" s="89"/>
      <c r="H65" s="89"/>
      <c r="I65" s="116"/>
      <c r="J65" s="21"/>
      <c r="K65" s="21"/>
      <c r="L65" s="21"/>
      <c r="M65" s="21"/>
      <c r="N65" s="21"/>
      <c r="O65" s="21"/>
      <c r="P65" s="21"/>
      <c r="Q65" s="21"/>
      <c r="R65" s="21"/>
      <c r="S65" s="21"/>
    </row>
    <row r="66" spans="1:54" ht="14.25" x14ac:dyDescent="0.2">
      <c r="A66" s="93">
        <v>48</v>
      </c>
      <c r="B66" s="96" t="s">
        <v>213</v>
      </c>
      <c r="C66" s="96" t="s">
        <v>62</v>
      </c>
      <c r="D66" s="96" t="s">
        <v>245</v>
      </c>
      <c r="E66" s="86"/>
      <c r="F66" s="87"/>
      <c r="G66" s="87"/>
      <c r="H66" s="87"/>
      <c r="I66" s="117"/>
      <c r="J66" s="21"/>
      <c r="K66" s="21"/>
      <c r="L66" s="21"/>
      <c r="M66" s="21"/>
      <c r="N66" s="21"/>
      <c r="O66" s="21"/>
      <c r="P66" s="21"/>
      <c r="Q66" s="21"/>
      <c r="R66" s="21"/>
      <c r="S66" s="21"/>
    </row>
    <row r="67" spans="1:54" ht="14.25" x14ac:dyDescent="0.2">
      <c r="A67" s="92">
        <v>49</v>
      </c>
      <c r="B67" s="95" t="s">
        <v>214</v>
      </c>
      <c r="C67" s="95" t="s">
        <v>62</v>
      </c>
      <c r="D67" s="63" t="s">
        <v>215</v>
      </c>
      <c r="E67" s="88"/>
      <c r="F67" s="89"/>
      <c r="G67" s="89"/>
      <c r="H67" s="89"/>
      <c r="I67" s="116"/>
      <c r="J67" s="21"/>
      <c r="K67" s="21"/>
      <c r="L67" s="21"/>
      <c r="M67" s="21"/>
      <c r="N67" s="21"/>
      <c r="O67" s="21"/>
      <c r="P67" s="21"/>
      <c r="Q67" s="21"/>
      <c r="R67" s="21"/>
      <c r="S67" s="21"/>
    </row>
    <row r="68" spans="1:54" ht="42.75" x14ac:dyDescent="0.2">
      <c r="A68" s="93">
        <v>50</v>
      </c>
      <c r="B68" s="96" t="s">
        <v>217</v>
      </c>
      <c r="C68" s="96" t="s">
        <v>62</v>
      </c>
      <c r="D68" s="96" t="s">
        <v>218</v>
      </c>
      <c r="E68" s="86"/>
      <c r="F68" s="87"/>
      <c r="G68" s="87"/>
      <c r="H68" s="87"/>
      <c r="I68" s="117"/>
      <c r="J68" s="21"/>
      <c r="K68" s="21"/>
      <c r="L68" s="21"/>
      <c r="M68" s="21"/>
      <c r="N68" s="21"/>
      <c r="O68" s="21"/>
      <c r="P68" s="21"/>
      <c r="Q68" s="21"/>
      <c r="R68" s="21"/>
      <c r="S68" s="21"/>
    </row>
    <row r="69" spans="1:54" ht="42.75" x14ac:dyDescent="0.2">
      <c r="A69" s="50">
        <v>51</v>
      </c>
      <c r="B69" s="80" t="s">
        <v>246</v>
      </c>
      <c r="C69" s="80" t="s">
        <v>62</v>
      </c>
      <c r="D69" s="63" t="s">
        <v>233</v>
      </c>
      <c r="E69" s="88"/>
      <c r="F69" s="89"/>
      <c r="G69" s="89"/>
      <c r="H69" s="89"/>
      <c r="I69" s="116"/>
      <c r="J69" s="21"/>
      <c r="K69" s="21"/>
      <c r="L69" s="21"/>
      <c r="M69" s="21"/>
      <c r="N69" s="21"/>
      <c r="O69" s="21"/>
      <c r="P69" s="21"/>
      <c r="Q69" s="21"/>
      <c r="R69" s="21"/>
      <c r="S69" s="21"/>
    </row>
    <row r="70" spans="1:54" ht="28.5" x14ac:dyDescent="0.2">
      <c r="A70" s="60">
        <v>52</v>
      </c>
      <c r="B70" s="80" t="s">
        <v>219</v>
      </c>
      <c r="C70" s="80" t="s">
        <v>62</v>
      </c>
      <c r="D70" s="63" t="s">
        <v>220</v>
      </c>
      <c r="E70" s="103"/>
      <c r="F70" s="103"/>
      <c r="G70" s="103"/>
      <c r="H70" s="103"/>
      <c r="I70" s="103"/>
      <c r="J70" s="21"/>
      <c r="K70" s="21"/>
      <c r="L70" s="21"/>
      <c r="M70" s="21"/>
      <c r="N70" s="21"/>
      <c r="O70" s="21"/>
      <c r="P70" s="21"/>
      <c r="Q70" s="21"/>
      <c r="R70" s="21"/>
      <c r="S70" s="21"/>
    </row>
    <row r="71" spans="1:54" ht="28.5" x14ac:dyDescent="0.2">
      <c r="A71" s="60">
        <v>53</v>
      </c>
      <c r="B71" s="80" t="s">
        <v>222</v>
      </c>
      <c r="C71" s="80" t="s">
        <v>62</v>
      </c>
      <c r="D71" s="63" t="s">
        <v>221</v>
      </c>
      <c r="E71" s="103"/>
      <c r="F71" s="103"/>
      <c r="G71" s="103"/>
      <c r="H71" s="103"/>
      <c r="I71" s="103"/>
      <c r="J71" s="21"/>
      <c r="K71" s="21"/>
      <c r="L71" s="21"/>
      <c r="M71" s="21"/>
      <c r="N71" s="21"/>
      <c r="O71" s="21"/>
      <c r="P71" s="21"/>
      <c r="Q71" s="21"/>
      <c r="R71" s="21"/>
      <c r="S71" s="21"/>
    </row>
    <row r="72" spans="1:54" ht="14.25" x14ac:dyDescent="0.2">
      <c r="A72" s="60">
        <v>54</v>
      </c>
      <c r="B72" s="80" t="s">
        <v>224</v>
      </c>
      <c r="C72" s="80" t="s">
        <v>62</v>
      </c>
      <c r="D72" s="63" t="s">
        <v>223</v>
      </c>
      <c r="E72" s="103"/>
      <c r="F72" s="103"/>
      <c r="G72" s="103"/>
      <c r="H72" s="103"/>
      <c r="I72" s="103"/>
      <c r="J72" s="21"/>
      <c r="K72" s="21"/>
      <c r="L72" s="21"/>
      <c r="M72" s="21"/>
      <c r="N72" s="21"/>
      <c r="O72" s="21"/>
      <c r="P72" s="21"/>
      <c r="Q72" s="21"/>
      <c r="R72" s="21"/>
      <c r="S72" s="21"/>
    </row>
    <row r="73" spans="1:54" ht="167.25" customHeight="1" x14ac:dyDescent="0.2">
      <c r="A73" s="60">
        <v>55</v>
      </c>
      <c r="B73" s="63" t="s">
        <v>226</v>
      </c>
      <c r="C73" s="80" t="s">
        <v>62</v>
      </c>
      <c r="D73" s="63" t="s">
        <v>248</v>
      </c>
      <c r="E73" s="103"/>
      <c r="F73" s="103"/>
      <c r="G73" s="103"/>
      <c r="H73" s="103"/>
      <c r="I73" s="103"/>
      <c r="J73" s="21"/>
      <c r="K73" s="21"/>
      <c r="L73" s="21"/>
      <c r="M73" s="21"/>
      <c r="N73" s="21"/>
      <c r="O73" s="21"/>
      <c r="P73" s="21"/>
      <c r="Q73" s="21"/>
      <c r="R73" s="21"/>
      <c r="S73" s="21"/>
    </row>
    <row r="74" spans="1:54" ht="99" customHeight="1" x14ac:dyDescent="0.2">
      <c r="A74" s="60">
        <v>56</v>
      </c>
      <c r="B74" s="63" t="s">
        <v>227</v>
      </c>
      <c r="C74" s="80" t="s">
        <v>62</v>
      </c>
      <c r="D74" s="63" t="s">
        <v>228</v>
      </c>
      <c r="E74" s="103"/>
      <c r="F74" s="103"/>
      <c r="G74" s="103"/>
      <c r="H74" s="103"/>
      <c r="I74" s="103"/>
      <c r="J74" s="21"/>
      <c r="K74" s="21"/>
      <c r="L74" s="21"/>
      <c r="M74" s="21"/>
      <c r="N74" s="21"/>
      <c r="O74" s="21"/>
      <c r="P74" s="21"/>
      <c r="Q74" s="21"/>
      <c r="R74" s="21"/>
      <c r="S74" s="21"/>
    </row>
    <row r="75" spans="1:54" ht="98.25" customHeight="1" x14ac:dyDescent="0.2">
      <c r="A75" s="60">
        <v>57</v>
      </c>
      <c r="B75" s="63" t="s">
        <v>230</v>
      </c>
      <c r="C75" s="80" t="s">
        <v>62</v>
      </c>
      <c r="D75" s="63" t="s">
        <v>229</v>
      </c>
      <c r="E75" s="103"/>
      <c r="F75" s="103"/>
      <c r="G75" s="103"/>
      <c r="H75" s="103"/>
      <c r="I75" s="118"/>
      <c r="J75" s="21"/>
      <c r="K75" s="21"/>
      <c r="L75" s="21"/>
      <c r="M75" s="21"/>
      <c r="N75" s="21"/>
      <c r="O75" s="21"/>
      <c r="P75" s="21"/>
      <c r="Q75" s="21"/>
      <c r="R75" s="21"/>
      <c r="S75" s="21"/>
    </row>
    <row r="76" spans="1:54" ht="88.5" customHeight="1" x14ac:dyDescent="0.2">
      <c r="A76" s="60">
        <v>58</v>
      </c>
      <c r="B76" s="63" t="s">
        <v>231</v>
      </c>
      <c r="C76" s="80" t="s">
        <v>62</v>
      </c>
      <c r="D76" s="63" t="s">
        <v>232</v>
      </c>
      <c r="E76" s="103"/>
      <c r="F76" s="103"/>
      <c r="G76" s="103"/>
      <c r="H76" s="103"/>
      <c r="I76" s="118"/>
      <c r="J76" s="21"/>
      <c r="K76" s="21"/>
      <c r="L76" s="21"/>
      <c r="M76" s="21"/>
      <c r="N76" s="21"/>
      <c r="O76" s="21"/>
      <c r="P76" s="21"/>
      <c r="Q76" s="21"/>
      <c r="R76" s="21"/>
      <c r="S76" s="21"/>
    </row>
    <row r="77" spans="1:54" ht="15" x14ac:dyDescent="0.2">
      <c r="A77" s="61"/>
      <c r="B77" s="53" t="s">
        <v>156</v>
      </c>
      <c r="C77" s="54"/>
      <c r="D77" s="55"/>
      <c r="E77" s="54"/>
      <c r="F77" s="55"/>
      <c r="G77" s="55"/>
      <c r="H77" s="62"/>
      <c r="I77" s="106"/>
      <c r="J77" s="112"/>
      <c r="K77" s="112"/>
      <c r="L77" s="22"/>
      <c r="M77" s="21"/>
      <c r="N77" s="21"/>
      <c r="O77" s="21"/>
      <c r="P77" s="21"/>
      <c r="Q77" s="21"/>
      <c r="R77" s="21"/>
      <c r="S77" s="21"/>
    </row>
    <row r="78" spans="1:54" ht="219.75" customHeight="1" x14ac:dyDescent="0.2">
      <c r="A78" s="60">
        <v>59</v>
      </c>
      <c r="B78" s="46" t="s">
        <v>157</v>
      </c>
      <c r="C78" s="47" t="s">
        <v>158</v>
      </c>
      <c r="D78" s="50" t="s">
        <v>208</v>
      </c>
      <c r="E78" s="63" t="s">
        <v>169</v>
      </c>
      <c r="F78" s="109" t="s">
        <v>275</v>
      </c>
      <c r="G78" s="123" t="s">
        <v>319</v>
      </c>
      <c r="H78" s="52"/>
      <c r="I78" s="102"/>
      <c r="J78" s="21"/>
      <c r="K78" s="21"/>
      <c r="L78" s="21"/>
      <c r="M78" s="21"/>
      <c r="N78" s="21"/>
      <c r="O78" s="21"/>
      <c r="P78" s="21"/>
      <c r="Q78" s="21"/>
      <c r="R78" s="21"/>
      <c r="S78" s="21"/>
    </row>
    <row r="79" spans="1:54" s="101" customFormat="1" ht="15" customHeight="1" x14ac:dyDescent="0.2">
      <c r="A79" s="99"/>
      <c r="B79" s="91" t="s">
        <v>262</v>
      </c>
      <c r="C79" s="53"/>
      <c r="D79" s="99"/>
      <c r="E79" s="100"/>
      <c r="F79" s="53"/>
      <c r="G79" s="119"/>
      <c r="H79" s="119"/>
      <c r="I79" s="120"/>
      <c r="J79" s="122"/>
      <c r="K79" s="122"/>
      <c r="L79" s="104"/>
      <c r="M79" s="104"/>
      <c r="N79" s="104"/>
      <c r="O79" s="104"/>
      <c r="P79" s="104"/>
      <c r="Q79" s="104"/>
      <c r="R79" s="104"/>
      <c r="S79" s="104"/>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row>
    <row r="80" spans="1:54" ht="116.25" customHeight="1" x14ac:dyDescent="0.2">
      <c r="A80" s="60">
        <v>60</v>
      </c>
      <c r="B80" s="85" t="s">
        <v>249</v>
      </c>
      <c r="C80" s="85" t="s">
        <v>94</v>
      </c>
      <c r="D80" s="107" t="s">
        <v>254</v>
      </c>
      <c r="E80" s="63"/>
      <c r="F80" s="98"/>
      <c r="G80" s="121"/>
      <c r="H80" s="121"/>
      <c r="I80" s="102"/>
      <c r="J80" s="21"/>
      <c r="K80" s="21"/>
      <c r="L80" s="21"/>
      <c r="M80" s="21"/>
      <c r="N80" s="21"/>
      <c r="O80" s="21"/>
      <c r="P80" s="21"/>
      <c r="Q80" s="21"/>
      <c r="R80" s="21"/>
      <c r="S80" s="21"/>
    </row>
    <row r="81" spans="1:19" ht="108.75" customHeight="1" x14ac:dyDescent="0.2">
      <c r="A81" s="60">
        <v>61</v>
      </c>
      <c r="B81" s="85" t="s">
        <v>249</v>
      </c>
      <c r="C81" s="85" t="s">
        <v>250</v>
      </c>
      <c r="D81" s="107" t="s">
        <v>255</v>
      </c>
      <c r="E81" s="63"/>
      <c r="F81" s="98"/>
      <c r="G81" s="121"/>
      <c r="H81" s="121"/>
      <c r="I81" s="102"/>
      <c r="J81" s="21"/>
      <c r="K81" s="21"/>
      <c r="L81" s="21"/>
      <c r="M81" s="21"/>
      <c r="N81" s="21"/>
      <c r="O81" s="21"/>
      <c r="P81" s="21"/>
      <c r="Q81" s="21"/>
      <c r="R81" s="21"/>
      <c r="S81" s="21"/>
    </row>
    <row r="82" spans="1:19" ht="165" customHeight="1" x14ac:dyDescent="0.2">
      <c r="A82" s="60">
        <v>62</v>
      </c>
      <c r="B82" s="85" t="s">
        <v>249</v>
      </c>
      <c r="C82" s="85" t="s">
        <v>251</v>
      </c>
      <c r="D82" s="107" t="s">
        <v>256</v>
      </c>
      <c r="E82" s="63"/>
      <c r="F82" s="98"/>
      <c r="G82" s="121"/>
      <c r="H82" s="121"/>
      <c r="I82" s="102"/>
      <c r="J82" s="21"/>
      <c r="K82" s="21"/>
      <c r="L82" s="21"/>
      <c r="M82" s="21"/>
      <c r="N82" s="21"/>
      <c r="O82" s="21"/>
      <c r="P82" s="21"/>
      <c r="Q82" s="21"/>
      <c r="R82" s="21"/>
      <c r="S82" s="21"/>
    </row>
    <row r="83" spans="1:19" ht="50.25" customHeight="1" x14ac:dyDescent="0.2">
      <c r="A83" s="60">
        <v>63</v>
      </c>
      <c r="B83" s="85" t="s">
        <v>249</v>
      </c>
      <c r="C83" s="85" t="s">
        <v>73</v>
      </c>
      <c r="D83" s="85" t="s">
        <v>257</v>
      </c>
      <c r="E83" s="63"/>
      <c r="F83" s="98"/>
      <c r="G83" s="121"/>
      <c r="H83" s="121"/>
      <c r="I83" s="102"/>
      <c r="J83" s="21"/>
      <c r="K83" s="21"/>
      <c r="L83" s="21"/>
      <c r="M83" s="21"/>
      <c r="N83" s="21"/>
      <c r="O83" s="21"/>
      <c r="P83" s="21"/>
      <c r="Q83" s="21"/>
      <c r="R83" s="21"/>
      <c r="S83" s="21"/>
    </row>
    <row r="84" spans="1:19" ht="88.5" customHeight="1" x14ac:dyDescent="0.2">
      <c r="A84" s="60">
        <v>64</v>
      </c>
      <c r="B84" s="108" t="s">
        <v>252</v>
      </c>
      <c r="C84" s="85" t="s">
        <v>253</v>
      </c>
      <c r="D84" s="85" t="s">
        <v>258</v>
      </c>
      <c r="E84" s="63"/>
      <c r="F84" s="98"/>
      <c r="G84" s="121"/>
      <c r="H84" s="121"/>
      <c r="I84" s="102"/>
      <c r="J84" s="21"/>
      <c r="K84" s="21"/>
      <c r="L84" s="21"/>
      <c r="M84" s="21"/>
      <c r="N84" s="21"/>
      <c r="O84" s="21"/>
      <c r="P84" s="21"/>
      <c r="Q84" s="21"/>
      <c r="R84" s="21"/>
      <c r="S84" s="21"/>
    </row>
    <row r="85" spans="1:19" ht="88.5" customHeight="1" x14ac:dyDescent="0.2">
      <c r="A85" s="60">
        <v>65</v>
      </c>
      <c r="B85" s="124" t="s">
        <v>182</v>
      </c>
      <c r="C85" s="125" t="s">
        <v>291</v>
      </c>
      <c r="D85" s="149" t="s">
        <v>325</v>
      </c>
      <c r="E85" s="125"/>
      <c r="F85" s="47"/>
      <c r="G85" s="52"/>
      <c r="H85" s="52"/>
      <c r="I85" s="114"/>
      <c r="J85" s="21"/>
      <c r="K85" s="21"/>
      <c r="L85" s="21"/>
      <c r="M85" s="21"/>
      <c r="N85" s="21"/>
      <c r="O85" s="21"/>
      <c r="P85" s="21"/>
      <c r="Q85" s="21"/>
      <c r="R85" s="21"/>
      <c r="S85" s="21"/>
    </row>
    <row r="86" spans="1:19" ht="88.5" customHeight="1" x14ac:dyDescent="0.2">
      <c r="A86" s="60">
        <v>66</v>
      </c>
      <c r="B86" s="124" t="s">
        <v>297</v>
      </c>
      <c r="C86" s="125" t="s">
        <v>298</v>
      </c>
      <c r="D86" s="125" t="s">
        <v>299</v>
      </c>
      <c r="E86" s="125"/>
      <c r="F86" s="47"/>
      <c r="G86" s="52"/>
      <c r="H86" s="52"/>
      <c r="I86" s="114"/>
      <c r="J86" s="21"/>
      <c r="K86" s="21"/>
      <c r="L86" s="21"/>
      <c r="M86" s="21"/>
      <c r="N86" s="21"/>
      <c r="O86" s="21"/>
      <c r="P86" s="21"/>
      <c r="Q86" s="21"/>
      <c r="R86" s="21"/>
      <c r="S86" s="21"/>
    </row>
    <row r="87" spans="1:19" ht="88.5" customHeight="1" x14ac:dyDescent="0.2">
      <c r="A87" s="60">
        <v>67</v>
      </c>
      <c r="B87" s="124" t="s">
        <v>193</v>
      </c>
      <c r="C87" s="125" t="s">
        <v>302</v>
      </c>
      <c r="D87" s="125" t="s">
        <v>303</v>
      </c>
      <c r="E87" s="125"/>
      <c r="F87" s="47"/>
      <c r="G87" s="52"/>
      <c r="H87" s="52"/>
      <c r="I87" s="114"/>
      <c r="J87" s="21"/>
      <c r="K87" s="21"/>
      <c r="L87" s="21"/>
      <c r="M87" s="21"/>
      <c r="N87" s="21"/>
      <c r="O87" s="21"/>
      <c r="P87" s="21"/>
      <c r="Q87" s="21"/>
      <c r="R87" s="21"/>
      <c r="S87" s="21"/>
    </row>
    <row r="88" spans="1:19" ht="88.5" customHeight="1" x14ac:dyDescent="0.2">
      <c r="A88" s="60">
        <v>68</v>
      </c>
      <c r="B88" s="124" t="s">
        <v>94</v>
      </c>
      <c r="C88" s="125" t="s">
        <v>314</v>
      </c>
      <c r="D88" s="125" t="s">
        <v>315</v>
      </c>
      <c r="E88" s="125"/>
      <c r="F88" s="47"/>
      <c r="G88" s="52"/>
      <c r="H88" s="52"/>
      <c r="I88" s="114"/>
      <c r="J88" s="21"/>
      <c r="K88" s="21"/>
      <c r="L88" s="21"/>
      <c r="M88" s="21"/>
      <c r="N88" s="21"/>
      <c r="O88" s="21"/>
      <c r="P88" s="21"/>
      <c r="Q88" s="21"/>
      <c r="R88" s="21"/>
      <c r="S88" s="21"/>
    </row>
    <row r="89" spans="1:19" ht="88.5" customHeight="1" x14ac:dyDescent="0.2">
      <c r="A89" s="60">
        <v>69</v>
      </c>
      <c r="B89" s="125" t="s">
        <v>324</v>
      </c>
      <c r="C89" s="125" t="s">
        <v>317</v>
      </c>
      <c r="D89" s="125" t="s">
        <v>318</v>
      </c>
      <c r="E89" s="125"/>
      <c r="F89" s="47"/>
      <c r="G89" s="52"/>
      <c r="H89" s="52"/>
      <c r="I89" s="114"/>
      <c r="J89" s="21"/>
      <c r="K89" s="21"/>
      <c r="L89" s="21"/>
      <c r="M89" s="21"/>
      <c r="N89" s="21"/>
      <c r="O89" s="21"/>
      <c r="P89" s="21"/>
      <c r="Q89" s="21"/>
      <c r="R89" s="21"/>
      <c r="S89" s="21"/>
    </row>
    <row r="90" spans="1:19" ht="88.5" customHeight="1" x14ac:dyDescent="0.2">
      <c r="A90" s="60">
        <v>70</v>
      </c>
      <c r="B90" s="79"/>
      <c r="C90" s="85"/>
      <c r="D90" s="85"/>
      <c r="E90" s="63"/>
      <c r="F90" s="47"/>
      <c r="G90" s="52"/>
      <c r="H90" s="52"/>
      <c r="I90" s="114"/>
      <c r="J90" s="21"/>
      <c r="K90" s="21"/>
      <c r="L90" s="21"/>
      <c r="M90" s="21"/>
      <c r="N90" s="21"/>
      <c r="O90" s="21"/>
      <c r="P90" s="21"/>
      <c r="Q90" s="21"/>
      <c r="R90" s="21"/>
      <c r="S90" s="21"/>
    </row>
    <row r="91" spans="1:19" ht="88.5" customHeight="1" x14ac:dyDescent="0.2">
      <c r="A91" s="60">
        <v>71</v>
      </c>
      <c r="B91" s="79"/>
      <c r="C91" s="85"/>
      <c r="D91" s="85"/>
      <c r="E91" s="63"/>
      <c r="F91" s="47"/>
      <c r="G91" s="52"/>
      <c r="H91" s="52"/>
      <c r="I91" s="114"/>
      <c r="J91" s="21"/>
      <c r="K91" s="21"/>
      <c r="L91" s="21"/>
      <c r="M91" s="21"/>
      <c r="N91" s="21"/>
      <c r="O91" s="21"/>
      <c r="P91" s="21"/>
      <c r="Q91" s="21"/>
      <c r="R91" s="21"/>
      <c r="S91" s="21"/>
    </row>
    <row r="92" spans="1:19" ht="88.5" customHeight="1" x14ac:dyDescent="0.2">
      <c r="A92" s="60"/>
      <c r="B92" s="79"/>
      <c r="C92" s="85"/>
      <c r="D92" s="85"/>
      <c r="E92" s="63"/>
      <c r="F92" s="47"/>
      <c r="G92" s="52"/>
      <c r="H92" s="52"/>
      <c r="I92" s="114"/>
      <c r="J92" s="21"/>
      <c r="K92" s="21"/>
      <c r="L92" s="21"/>
      <c r="M92" s="21"/>
      <c r="N92" s="21"/>
      <c r="O92" s="21"/>
      <c r="P92" s="21"/>
      <c r="Q92" s="21"/>
      <c r="R92" s="21"/>
      <c r="S92" s="21"/>
    </row>
    <row r="93" spans="1:19" ht="27.75" customHeight="1" x14ac:dyDescent="0.2">
      <c r="A93" s="76"/>
      <c r="B93" s="79"/>
      <c r="C93" s="85"/>
      <c r="D93" s="85"/>
      <c r="E93" s="63"/>
      <c r="F93" s="47"/>
      <c r="G93" s="52"/>
      <c r="H93" s="52"/>
      <c r="I93" s="114"/>
      <c r="J93" s="21"/>
      <c r="K93" s="21"/>
      <c r="L93" s="21"/>
      <c r="M93" s="21"/>
      <c r="N93" s="21"/>
      <c r="O93" s="21"/>
      <c r="P93" s="21"/>
      <c r="Q93" s="21"/>
      <c r="R93" s="21"/>
      <c r="S93" s="21"/>
    </row>
    <row r="94" spans="1:19" ht="11.25" customHeight="1" x14ac:dyDescent="0.2">
      <c r="A94" s="60"/>
      <c r="B94" s="56"/>
      <c r="C94" s="56"/>
      <c r="D94" s="56"/>
      <c r="E94" s="56"/>
      <c r="F94" s="52"/>
      <c r="G94" s="52"/>
      <c r="H94" s="52"/>
      <c r="I94" s="102"/>
      <c r="J94" s="21"/>
      <c r="K94" s="21"/>
      <c r="L94" s="21"/>
      <c r="M94" s="21"/>
      <c r="N94" s="21"/>
      <c r="O94" s="21"/>
      <c r="P94" s="21"/>
      <c r="Q94" s="21"/>
      <c r="R94" s="21"/>
      <c r="S94" s="21"/>
    </row>
    <row r="95" spans="1:19" ht="14.25" x14ac:dyDescent="0.2">
      <c r="A95" s="76"/>
      <c r="B95" s="56"/>
      <c r="C95" s="56"/>
      <c r="D95" s="56"/>
      <c r="E95" s="56"/>
      <c r="F95" s="52"/>
      <c r="G95" s="52"/>
      <c r="H95" s="52"/>
      <c r="I95" s="102"/>
      <c r="J95" s="21"/>
      <c r="K95" s="21"/>
      <c r="L95" s="21"/>
      <c r="M95" s="21"/>
      <c r="N95" s="21"/>
      <c r="O95" s="21"/>
      <c r="P95" s="21"/>
      <c r="Q95" s="21"/>
      <c r="R95" s="21"/>
      <c r="S95" s="21"/>
    </row>
    <row r="96" spans="1:19" ht="14.25" x14ac:dyDescent="0.2">
      <c r="A96" s="60"/>
      <c r="B96" s="56"/>
      <c r="C96" s="56"/>
      <c r="D96" s="56"/>
      <c r="E96" s="56"/>
      <c r="F96" s="52"/>
      <c r="G96" s="52"/>
      <c r="H96" s="52"/>
      <c r="I96" s="68"/>
      <c r="J96" s="21"/>
      <c r="K96" s="21"/>
      <c r="L96" s="21"/>
      <c r="M96" s="21"/>
      <c r="N96" s="21"/>
      <c r="O96" s="21"/>
      <c r="P96" s="21"/>
      <c r="Q96" s="21"/>
      <c r="R96" s="21"/>
      <c r="S96" s="21"/>
    </row>
    <row r="97" spans="1:19" ht="13.5" thickBot="1" x14ac:dyDescent="0.25">
      <c r="A97" s="141" t="s">
        <v>21</v>
      </c>
      <c r="B97" s="141"/>
      <c r="C97" s="1"/>
      <c r="D97" s="1"/>
      <c r="E97" s="1"/>
      <c r="F97" s="1"/>
      <c r="G97" s="1"/>
      <c r="H97" s="1"/>
      <c r="I97" s="21"/>
      <c r="J97" s="21"/>
      <c r="K97" s="21"/>
      <c r="L97" s="21"/>
      <c r="M97" s="21"/>
      <c r="N97" s="21"/>
      <c r="O97" s="21"/>
      <c r="P97" s="21"/>
      <c r="Q97" s="21"/>
      <c r="R97" s="21"/>
      <c r="S97" s="21"/>
    </row>
    <row r="98" spans="1:19" ht="13.5" x14ac:dyDescent="0.25">
      <c r="A98" s="136" t="s">
        <v>53</v>
      </c>
      <c r="B98" s="137"/>
      <c r="C98" s="137"/>
      <c r="D98" s="137"/>
      <c r="E98" s="137"/>
      <c r="F98" s="137"/>
      <c r="G98" s="137"/>
      <c r="H98" s="138"/>
      <c r="I98" s="21"/>
      <c r="J98" s="21"/>
      <c r="K98" s="21"/>
      <c r="L98" s="21"/>
      <c r="M98" s="21"/>
      <c r="N98" s="21"/>
      <c r="O98" s="21"/>
      <c r="P98" s="21"/>
      <c r="Q98" s="21"/>
      <c r="R98" s="21"/>
      <c r="S98" s="21"/>
    </row>
    <row r="99" spans="1:19" ht="15" x14ac:dyDescent="0.2">
      <c r="A99" s="36" t="s">
        <v>247</v>
      </c>
      <c r="B99" s="1"/>
      <c r="C99" s="1"/>
      <c r="D99" s="1"/>
      <c r="E99" s="1"/>
      <c r="F99" s="1"/>
      <c r="G99" s="1"/>
      <c r="H99" s="37"/>
      <c r="I99" s="21"/>
      <c r="J99" s="21"/>
      <c r="K99" s="21"/>
      <c r="L99" s="21"/>
      <c r="M99" s="21"/>
      <c r="N99" s="21"/>
      <c r="O99" s="21"/>
      <c r="P99" s="21"/>
      <c r="Q99" s="21"/>
      <c r="R99" s="21"/>
      <c r="S99" s="21"/>
    </row>
    <row r="100" spans="1:19" ht="15" x14ac:dyDescent="0.2">
      <c r="A100" s="36" t="s">
        <v>54</v>
      </c>
      <c r="B100" s="1"/>
      <c r="C100" s="1"/>
      <c r="D100" s="1"/>
      <c r="E100" s="1"/>
      <c r="F100" s="1"/>
      <c r="G100" s="1"/>
      <c r="H100" s="37"/>
      <c r="I100" s="21"/>
      <c r="J100" s="21"/>
      <c r="K100" s="21"/>
      <c r="L100" s="21"/>
      <c r="M100" s="21"/>
      <c r="N100" s="21"/>
      <c r="O100" s="21"/>
      <c r="P100" s="21"/>
      <c r="Q100" s="21"/>
      <c r="R100" s="21"/>
      <c r="S100" s="21"/>
    </row>
    <row r="101" spans="1:19" x14ac:dyDescent="0.2">
      <c r="A101" s="38"/>
      <c r="B101" s="1"/>
      <c r="C101" s="1"/>
      <c r="D101" s="1"/>
      <c r="E101" s="1"/>
      <c r="F101" s="1"/>
      <c r="G101" s="1"/>
      <c r="H101" s="37"/>
      <c r="I101" s="21"/>
      <c r="J101" s="21"/>
      <c r="K101" s="21"/>
      <c r="L101" s="21"/>
      <c r="M101" s="21"/>
      <c r="N101" s="21"/>
      <c r="O101" s="21"/>
      <c r="P101" s="21"/>
      <c r="Q101" s="21"/>
      <c r="R101" s="21"/>
      <c r="S101" s="21"/>
    </row>
    <row r="102" spans="1:19" x14ac:dyDescent="0.2">
      <c r="A102" s="39" t="s">
        <v>5</v>
      </c>
      <c r="B102" s="1"/>
      <c r="C102" s="1"/>
      <c r="D102" s="1"/>
      <c r="E102" s="1"/>
      <c r="F102" s="1"/>
      <c r="G102" s="1"/>
      <c r="H102" s="37"/>
      <c r="I102" s="21"/>
      <c r="J102" s="21"/>
      <c r="K102" s="21"/>
      <c r="L102" s="21"/>
      <c r="M102" s="21"/>
      <c r="N102" s="21"/>
      <c r="O102" s="21"/>
      <c r="P102" s="21"/>
      <c r="Q102" s="21"/>
      <c r="R102" s="21"/>
      <c r="S102" s="21"/>
    </row>
    <row r="103" spans="1:19" x14ac:dyDescent="0.2">
      <c r="A103" s="38" t="s">
        <v>19</v>
      </c>
      <c r="B103" s="1"/>
      <c r="C103" s="1"/>
      <c r="D103" s="1"/>
      <c r="E103" s="1"/>
      <c r="F103" s="1"/>
      <c r="G103" s="1"/>
      <c r="H103" s="37"/>
      <c r="I103" s="21"/>
      <c r="J103" s="21"/>
      <c r="K103" s="21"/>
    </row>
    <row r="104" spans="1:19" x14ac:dyDescent="0.2">
      <c r="A104" s="38" t="s">
        <v>47</v>
      </c>
      <c r="B104" s="1"/>
      <c r="C104" s="1"/>
      <c r="D104" s="1"/>
      <c r="E104" s="1"/>
      <c r="F104" s="1"/>
      <c r="G104" s="1"/>
      <c r="H104" s="37"/>
    </row>
    <row r="105" spans="1:19" x14ac:dyDescent="0.2">
      <c r="A105" s="38" t="s">
        <v>48</v>
      </c>
      <c r="B105" s="1"/>
      <c r="C105" s="1"/>
      <c r="D105" s="1"/>
      <c r="E105" s="1"/>
      <c r="F105" s="1"/>
      <c r="G105" s="1"/>
      <c r="H105" s="37"/>
    </row>
    <row r="106" spans="1:19" x14ac:dyDescent="0.2">
      <c r="A106" s="38" t="s">
        <v>20</v>
      </c>
      <c r="B106" s="1"/>
      <c r="C106" s="1"/>
      <c r="D106" s="1"/>
      <c r="E106" s="1"/>
      <c r="F106" s="1"/>
      <c r="G106" s="1"/>
      <c r="H106" s="37"/>
    </row>
    <row r="107" spans="1:19" x14ac:dyDescent="0.2">
      <c r="A107" s="38" t="s">
        <v>49</v>
      </c>
      <c r="B107" s="1"/>
      <c r="C107" s="1"/>
      <c r="D107" s="1"/>
      <c r="E107" s="1"/>
      <c r="F107" s="1"/>
      <c r="G107" s="1"/>
      <c r="H107" s="37"/>
    </row>
    <row r="108" spans="1:19" x14ac:dyDescent="0.2">
      <c r="A108" s="38" t="s">
        <v>50</v>
      </c>
      <c r="B108" s="1"/>
      <c r="C108" s="1"/>
      <c r="D108" s="1"/>
      <c r="E108" s="1"/>
      <c r="F108" s="1"/>
      <c r="G108" s="1"/>
      <c r="H108" s="37"/>
    </row>
    <row r="109" spans="1:19" x14ac:dyDescent="0.2">
      <c r="A109" s="38" t="s">
        <v>6</v>
      </c>
      <c r="B109" s="1"/>
      <c r="C109" s="1"/>
      <c r="D109" s="1"/>
      <c r="E109" s="1"/>
      <c r="F109" s="1"/>
      <c r="G109" s="1"/>
      <c r="H109" s="37"/>
    </row>
    <row r="110" spans="1:19" ht="13.5" thickBot="1" x14ac:dyDescent="0.25">
      <c r="A110" s="40"/>
      <c r="B110" s="41"/>
      <c r="C110" s="41"/>
      <c r="D110" s="41"/>
      <c r="E110" s="41"/>
      <c r="F110" s="41"/>
      <c r="G110" s="41"/>
      <c r="H110" s="42"/>
    </row>
  </sheetData>
  <mergeCells count="7">
    <mergeCell ref="I5:N5"/>
    <mergeCell ref="A98:H98"/>
    <mergeCell ref="A1:H1"/>
    <mergeCell ref="A2:H2"/>
    <mergeCell ref="C5:H5"/>
    <mergeCell ref="A3:H3"/>
    <mergeCell ref="A97:B97"/>
  </mergeCells>
  <phoneticPr fontId="44" type="noConversion"/>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T84"/>
  <sheetViews>
    <sheetView workbookViewId="0">
      <selection activeCell="A50" sqref="A50"/>
    </sheetView>
  </sheetViews>
  <sheetFormatPr defaultRowHeight="12.75" x14ac:dyDescent="0.2"/>
  <cols>
    <col min="2" max="2" width="40.5703125" bestFit="1" customWidth="1"/>
    <col min="3" max="3" width="61.5703125" style="21" customWidth="1"/>
    <col min="4" max="4" width="61.42578125" customWidth="1"/>
    <col min="5" max="7" width="9.140625" customWidth="1"/>
  </cols>
  <sheetData>
    <row r="1" spans="1:20" ht="20.25" x14ac:dyDescent="0.2">
      <c r="A1" s="131" t="str">
        <f>Setup!A2</f>
        <v>Critical Issue Fast Path</v>
      </c>
      <c r="B1" s="135"/>
      <c r="C1" s="135"/>
      <c r="D1" s="135"/>
      <c r="E1" s="135"/>
      <c r="F1" s="135"/>
      <c r="G1" s="135"/>
      <c r="H1" s="135"/>
    </row>
    <row r="2" spans="1:20" ht="18" x14ac:dyDescent="0.25">
      <c r="A2" s="132" t="str">
        <f>Setup!A5</f>
        <v>Large Load Additions</v>
      </c>
      <c r="B2" s="135"/>
      <c r="C2" s="135"/>
      <c r="D2" s="135"/>
      <c r="E2" s="135"/>
      <c r="F2" s="135"/>
      <c r="G2" s="135"/>
      <c r="H2" s="135"/>
    </row>
    <row r="3" spans="1:20" ht="18" x14ac:dyDescent="0.25">
      <c r="A3" s="133" t="s">
        <v>31</v>
      </c>
      <c r="B3" s="133"/>
      <c r="C3" s="133"/>
      <c r="D3" s="133"/>
      <c r="E3" s="133"/>
      <c r="F3" s="133"/>
      <c r="G3" s="133"/>
      <c r="H3" s="133"/>
    </row>
    <row r="4" spans="1:20" ht="18" x14ac:dyDescent="0.25">
      <c r="B4" s="20"/>
      <c r="C4" s="71"/>
      <c r="D4" s="20"/>
      <c r="E4" s="20"/>
      <c r="F4" s="8"/>
      <c r="G4" s="8"/>
      <c r="H4" s="8"/>
      <c r="I4" s="21"/>
      <c r="J4" s="21"/>
      <c r="K4" s="21"/>
      <c r="L4" s="21"/>
      <c r="M4" s="21"/>
      <c r="N4" s="21"/>
      <c r="O4" s="21"/>
      <c r="P4" s="21"/>
      <c r="Q4" s="21"/>
      <c r="R4" s="21"/>
      <c r="S4" s="21"/>
      <c r="T4" s="21"/>
    </row>
    <row r="5" spans="1:20" x14ac:dyDescent="0.2">
      <c r="A5" s="1"/>
      <c r="I5" s="21"/>
      <c r="J5" s="21"/>
      <c r="K5" s="21"/>
      <c r="L5" s="21"/>
      <c r="M5" s="21"/>
      <c r="N5" s="21"/>
      <c r="O5" s="21"/>
      <c r="P5" s="21"/>
      <c r="Q5" s="21"/>
      <c r="R5" s="21"/>
      <c r="S5" s="21"/>
      <c r="T5" s="21"/>
    </row>
    <row r="6" spans="1:20" ht="14.25" x14ac:dyDescent="0.2">
      <c r="A6" s="75"/>
      <c r="B6" s="51"/>
      <c r="C6" s="142" t="s">
        <v>14</v>
      </c>
      <c r="D6" s="143"/>
      <c r="E6" s="143"/>
      <c r="F6" s="143"/>
      <c r="G6" s="143"/>
      <c r="H6" s="143"/>
      <c r="I6" s="21"/>
      <c r="J6" s="21"/>
      <c r="K6" s="21"/>
      <c r="L6" s="21"/>
      <c r="M6" s="21"/>
      <c r="N6" s="21"/>
      <c r="O6" s="21"/>
      <c r="P6" s="21"/>
      <c r="Q6" s="21"/>
      <c r="R6" s="21"/>
      <c r="S6" s="21"/>
      <c r="T6" s="21"/>
    </row>
    <row r="7" spans="1:20" ht="14.25" x14ac:dyDescent="0.2">
      <c r="A7" s="76" t="s">
        <v>15</v>
      </c>
      <c r="B7" s="49" t="s">
        <v>13</v>
      </c>
      <c r="C7" s="77" t="s">
        <v>11</v>
      </c>
      <c r="D7" s="75" t="s">
        <v>159</v>
      </c>
      <c r="E7" s="51" t="s">
        <v>1</v>
      </c>
      <c r="F7" s="51" t="s">
        <v>2</v>
      </c>
      <c r="G7" s="51" t="s">
        <v>3</v>
      </c>
      <c r="H7" s="51" t="s">
        <v>4</v>
      </c>
      <c r="I7" s="21"/>
      <c r="J7" s="21"/>
      <c r="K7" s="21"/>
      <c r="L7" s="21"/>
      <c r="M7" s="21"/>
      <c r="N7" s="21"/>
      <c r="O7" s="21"/>
      <c r="P7" s="21"/>
      <c r="Q7" s="21"/>
      <c r="R7" s="21"/>
      <c r="S7" s="21"/>
      <c r="T7" s="21"/>
    </row>
    <row r="8" spans="1:20" ht="15" x14ac:dyDescent="0.2">
      <c r="A8" s="61"/>
      <c r="B8" s="70" t="s">
        <v>176</v>
      </c>
      <c r="C8" s="72"/>
      <c r="D8" s="62"/>
      <c r="E8" s="62"/>
      <c r="F8" s="62"/>
      <c r="G8" s="62"/>
      <c r="H8" s="62"/>
      <c r="I8" s="21"/>
      <c r="J8" s="21"/>
      <c r="K8" s="21"/>
      <c r="L8" s="21"/>
      <c r="M8" s="21"/>
      <c r="N8" s="21"/>
      <c r="O8" s="21"/>
      <c r="P8" s="21"/>
      <c r="Q8" s="21"/>
      <c r="R8" s="21"/>
      <c r="S8" s="21"/>
      <c r="T8" s="21"/>
    </row>
    <row r="9" spans="1:20" ht="14.25" x14ac:dyDescent="0.2">
      <c r="A9" s="60">
        <v>1</v>
      </c>
      <c r="B9" s="44" t="s">
        <v>61</v>
      </c>
      <c r="C9" s="45" t="s">
        <v>62</v>
      </c>
      <c r="D9" s="78" t="s">
        <v>11</v>
      </c>
      <c r="E9" s="78"/>
      <c r="F9" s="78"/>
      <c r="G9" s="78"/>
      <c r="H9" s="78"/>
      <c r="I9" s="21"/>
      <c r="J9" s="21"/>
      <c r="K9" s="21"/>
      <c r="L9" s="21"/>
      <c r="M9" s="21"/>
      <c r="N9" s="21"/>
      <c r="O9" s="21"/>
      <c r="P9" s="21"/>
      <c r="Q9" s="21"/>
      <c r="R9" s="21"/>
      <c r="S9" s="21"/>
      <c r="T9" s="21"/>
    </row>
    <row r="10" spans="1:20" ht="76.5" x14ac:dyDescent="0.2">
      <c r="A10" s="60">
        <v>2</v>
      </c>
      <c r="B10" s="79" t="s">
        <v>166</v>
      </c>
      <c r="C10" s="45" t="s">
        <v>167</v>
      </c>
      <c r="D10" s="67" t="s">
        <v>206</v>
      </c>
      <c r="E10" s="67"/>
      <c r="F10" s="67"/>
      <c r="G10" s="67"/>
      <c r="H10" s="67"/>
      <c r="I10" s="21"/>
      <c r="J10" s="21"/>
      <c r="K10" s="21"/>
      <c r="L10" s="21"/>
      <c r="M10" s="21"/>
      <c r="N10" s="21"/>
      <c r="O10" s="21"/>
      <c r="P10" s="21"/>
      <c r="Q10" s="21"/>
      <c r="R10" s="21"/>
      <c r="S10" s="21"/>
      <c r="T10" s="21"/>
    </row>
    <row r="11" spans="1:20" ht="14.25" x14ac:dyDescent="0.2">
      <c r="A11" s="60">
        <v>3</v>
      </c>
      <c r="B11" s="44" t="s">
        <v>64</v>
      </c>
      <c r="C11" s="47" t="s">
        <v>65</v>
      </c>
      <c r="D11" s="63" t="s">
        <v>11</v>
      </c>
      <c r="E11" s="63"/>
      <c r="F11" s="63"/>
      <c r="G11" s="63"/>
      <c r="H11" s="63"/>
      <c r="I11" s="21"/>
      <c r="J11" s="21"/>
      <c r="K11" s="21"/>
      <c r="L11" s="21"/>
      <c r="M11" s="21"/>
      <c r="N11" s="21"/>
      <c r="O11" s="21"/>
      <c r="P11" s="21"/>
      <c r="Q11" s="21"/>
      <c r="R11" s="21"/>
      <c r="S11" s="21"/>
      <c r="T11" s="21"/>
    </row>
    <row r="12" spans="1:20" ht="270.75" x14ac:dyDescent="0.2">
      <c r="A12" s="60">
        <v>4</v>
      </c>
      <c r="B12" s="44" t="s">
        <v>73</v>
      </c>
      <c r="C12" s="47" t="s">
        <v>203</v>
      </c>
      <c r="D12" s="63" t="s">
        <v>207</v>
      </c>
      <c r="E12" s="63"/>
      <c r="F12" s="63"/>
      <c r="G12" s="63"/>
      <c r="H12" s="63"/>
      <c r="I12" s="21"/>
      <c r="J12" s="21"/>
      <c r="K12" s="21" t="s">
        <v>168</v>
      </c>
      <c r="L12" s="21"/>
      <c r="M12" s="21"/>
      <c r="N12" s="21"/>
      <c r="O12" s="21"/>
      <c r="P12" s="21"/>
      <c r="Q12" s="21"/>
      <c r="R12" s="21"/>
      <c r="S12" s="21"/>
      <c r="T12" s="21"/>
    </row>
    <row r="13" spans="1:20" ht="14.25" x14ac:dyDescent="0.2">
      <c r="A13" s="60">
        <v>5</v>
      </c>
      <c r="B13" s="46" t="s">
        <v>177</v>
      </c>
      <c r="C13" s="47" t="s">
        <v>62</v>
      </c>
      <c r="D13" s="80" t="s">
        <v>178</v>
      </c>
      <c r="E13" s="80"/>
      <c r="F13" s="80"/>
      <c r="G13" s="80"/>
      <c r="H13" s="80"/>
      <c r="I13" s="21"/>
      <c r="J13" s="21"/>
      <c r="K13" s="21"/>
      <c r="L13" s="21"/>
      <c r="M13" s="21"/>
      <c r="N13" s="21"/>
      <c r="O13" s="21"/>
      <c r="P13" s="21"/>
      <c r="Q13" s="21"/>
      <c r="R13" s="21"/>
      <c r="S13" s="21"/>
      <c r="T13" s="21"/>
    </row>
    <row r="14" spans="1:20" ht="14.25" x14ac:dyDescent="0.2">
      <c r="A14" s="60">
        <v>6</v>
      </c>
      <c r="B14" s="46" t="s">
        <v>175</v>
      </c>
      <c r="C14" s="47" t="s">
        <v>62</v>
      </c>
      <c r="D14" s="80" t="s">
        <v>179</v>
      </c>
      <c r="E14" s="80"/>
      <c r="F14" s="80"/>
      <c r="G14" s="80"/>
      <c r="H14" s="80"/>
      <c r="I14" s="21"/>
      <c r="J14" s="21"/>
      <c r="K14" s="21"/>
      <c r="L14" s="21"/>
      <c r="M14" s="21"/>
      <c r="N14" s="21"/>
      <c r="O14" s="21"/>
      <c r="P14" s="21"/>
      <c r="Q14" s="21"/>
      <c r="R14" s="21"/>
      <c r="S14" s="21"/>
      <c r="T14" s="21"/>
    </row>
    <row r="15" spans="1:20" ht="14.25" x14ac:dyDescent="0.2">
      <c r="A15" s="60">
        <v>7</v>
      </c>
      <c r="B15" s="46" t="s">
        <v>77</v>
      </c>
      <c r="C15" s="47" t="s">
        <v>78</v>
      </c>
      <c r="D15" s="64" t="s">
        <v>11</v>
      </c>
      <c r="E15" s="64"/>
      <c r="F15" s="64"/>
      <c r="G15" s="64"/>
      <c r="H15" s="64"/>
      <c r="I15" s="21"/>
      <c r="J15" s="21"/>
      <c r="K15" s="21"/>
      <c r="L15" s="21"/>
      <c r="M15" s="21"/>
      <c r="N15" s="21"/>
      <c r="O15" s="21"/>
      <c r="P15" s="21"/>
      <c r="Q15" s="21"/>
      <c r="R15" s="21"/>
      <c r="S15" s="21"/>
      <c r="T15" s="21"/>
    </row>
    <row r="16" spans="1:20" ht="14.25" x14ac:dyDescent="0.2">
      <c r="A16" s="60">
        <v>8</v>
      </c>
      <c r="B16" s="46" t="s">
        <v>80</v>
      </c>
      <c r="C16" s="47" t="s">
        <v>81</v>
      </c>
      <c r="D16" s="48" t="s">
        <v>11</v>
      </c>
      <c r="E16" s="48"/>
      <c r="F16" s="48"/>
      <c r="G16" s="48"/>
      <c r="H16" s="48"/>
      <c r="I16" s="21"/>
      <c r="J16" s="21"/>
      <c r="K16" s="21"/>
      <c r="L16" s="21"/>
      <c r="M16" s="21"/>
      <c r="N16" s="21"/>
      <c r="O16" s="21"/>
      <c r="P16" s="21"/>
      <c r="Q16" s="21"/>
      <c r="R16" s="21"/>
      <c r="S16" s="21"/>
      <c r="T16" s="21"/>
    </row>
    <row r="17" spans="1:20" ht="42.75" x14ac:dyDescent="0.2">
      <c r="A17" s="60">
        <v>9</v>
      </c>
      <c r="B17" s="47" t="s">
        <v>180</v>
      </c>
      <c r="C17" s="47" t="s">
        <v>62</v>
      </c>
      <c r="D17" s="48" t="s">
        <v>11</v>
      </c>
      <c r="E17" s="48"/>
      <c r="F17" s="48"/>
      <c r="G17" s="48"/>
      <c r="H17" s="48"/>
      <c r="I17" s="21"/>
      <c r="J17" s="21"/>
      <c r="K17" s="21"/>
      <c r="L17" s="22" t="s">
        <v>18</v>
      </c>
      <c r="M17" s="21"/>
      <c r="N17" s="21"/>
      <c r="O17" s="21"/>
      <c r="P17" s="21"/>
      <c r="Q17" s="21"/>
      <c r="R17" s="21"/>
      <c r="S17" s="21"/>
      <c r="T17" s="21"/>
    </row>
    <row r="18" spans="1:20" ht="14.25" x14ac:dyDescent="0.2">
      <c r="A18" s="60">
        <v>10</v>
      </c>
      <c r="B18" s="46" t="s">
        <v>89</v>
      </c>
      <c r="C18" s="47" t="s">
        <v>62</v>
      </c>
      <c r="D18" s="58" t="s">
        <v>11</v>
      </c>
      <c r="E18" s="58"/>
      <c r="F18" s="58"/>
      <c r="G18" s="58"/>
      <c r="H18" s="58"/>
      <c r="I18" s="21"/>
      <c r="J18" s="21"/>
      <c r="K18" s="21"/>
      <c r="L18" s="22"/>
      <c r="M18" s="21"/>
      <c r="N18" s="21"/>
      <c r="O18" s="21"/>
      <c r="P18" s="21"/>
      <c r="Q18" s="21"/>
      <c r="R18" s="21"/>
      <c r="S18" s="21"/>
      <c r="T18" s="21"/>
    </row>
    <row r="19" spans="1:20" ht="15" x14ac:dyDescent="0.2">
      <c r="A19" s="61"/>
      <c r="B19" s="53" t="s">
        <v>181</v>
      </c>
      <c r="C19" s="54"/>
      <c r="D19" s="55"/>
      <c r="E19" s="55"/>
      <c r="F19" s="55"/>
      <c r="G19" s="55"/>
      <c r="H19" s="55"/>
      <c r="I19" s="21"/>
      <c r="J19" s="21"/>
      <c r="K19" s="21"/>
      <c r="L19" s="22" t="s">
        <v>30</v>
      </c>
      <c r="M19" s="21"/>
      <c r="N19" s="21"/>
      <c r="O19" s="21"/>
      <c r="P19" s="21"/>
      <c r="Q19" s="21"/>
      <c r="R19" s="21"/>
      <c r="S19" s="21"/>
      <c r="T19" s="21"/>
    </row>
    <row r="20" spans="1:20" ht="14.25" x14ac:dyDescent="0.2">
      <c r="A20" s="60">
        <v>11</v>
      </c>
      <c r="B20" s="46" t="s">
        <v>87</v>
      </c>
      <c r="C20" s="47" t="s">
        <v>88</v>
      </c>
      <c r="D20" s="47" t="s">
        <v>11</v>
      </c>
      <c r="E20" s="47"/>
      <c r="F20" s="47"/>
      <c r="G20" s="47"/>
      <c r="H20" s="47"/>
      <c r="I20" s="21"/>
      <c r="J20" s="21"/>
      <c r="K20" s="21"/>
      <c r="L20" s="22" t="s">
        <v>17</v>
      </c>
      <c r="M20" s="21"/>
      <c r="N20" s="21"/>
      <c r="O20" s="21"/>
      <c r="P20" s="21"/>
      <c r="Q20" s="21"/>
      <c r="R20" s="21"/>
      <c r="S20" s="21"/>
      <c r="T20" s="21"/>
    </row>
    <row r="21" spans="1:20" ht="15" x14ac:dyDescent="0.2">
      <c r="A21" s="61"/>
      <c r="B21" s="53" t="s">
        <v>182</v>
      </c>
      <c r="C21" s="54"/>
      <c r="D21" s="55"/>
      <c r="E21" s="55"/>
      <c r="F21" s="55"/>
      <c r="G21" s="55"/>
      <c r="H21" s="55"/>
      <c r="I21" s="21"/>
      <c r="J21" s="21"/>
      <c r="K21" s="21"/>
      <c r="L21" s="22" t="s">
        <v>29</v>
      </c>
      <c r="M21" s="21"/>
      <c r="N21" s="21"/>
      <c r="O21" s="21"/>
      <c r="P21" s="21"/>
      <c r="Q21" s="21"/>
      <c r="R21" s="21"/>
      <c r="S21" s="21"/>
      <c r="T21" s="21"/>
    </row>
    <row r="22" spans="1:20" ht="14.25" x14ac:dyDescent="0.2">
      <c r="A22" s="60">
        <v>12</v>
      </c>
      <c r="B22" s="46" t="s">
        <v>92</v>
      </c>
      <c r="C22" s="47" t="s">
        <v>88</v>
      </c>
      <c r="D22" s="80" t="s">
        <v>179</v>
      </c>
      <c r="E22" s="80"/>
      <c r="F22" s="80"/>
      <c r="G22" s="80"/>
      <c r="H22" s="80"/>
      <c r="I22" s="21"/>
      <c r="J22" s="21"/>
      <c r="K22" s="21"/>
      <c r="L22" s="22"/>
      <c r="M22" s="21"/>
      <c r="N22" s="21"/>
      <c r="O22" s="21"/>
      <c r="P22" s="21"/>
      <c r="Q22" s="21"/>
      <c r="R22" s="21"/>
      <c r="S22" s="21"/>
      <c r="T22" s="21"/>
    </row>
    <row r="23" spans="1:20" ht="42.75" x14ac:dyDescent="0.2">
      <c r="A23" s="60">
        <v>13</v>
      </c>
      <c r="B23" s="47" t="s">
        <v>183</v>
      </c>
      <c r="C23" s="47" t="s">
        <v>62</v>
      </c>
      <c r="D23" s="80" t="s">
        <v>179</v>
      </c>
      <c r="E23" s="80"/>
      <c r="F23" s="80"/>
      <c r="G23" s="80"/>
      <c r="H23" s="80"/>
      <c r="I23" s="21"/>
      <c r="J23" s="21"/>
      <c r="K23" s="21"/>
      <c r="L23" s="22" t="s">
        <v>16</v>
      </c>
      <c r="M23" s="21"/>
      <c r="N23" s="21"/>
      <c r="O23" s="21"/>
      <c r="P23" s="21"/>
      <c r="Q23" s="21"/>
      <c r="R23" s="21"/>
      <c r="S23" s="21"/>
      <c r="T23" s="21"/>
    </row>
    <row r="24" spans="1:20" ht="85.5" x14ac:dyDescent="0.2">
      <c r="A24" s="60">
        <v>14</v>
      </c>
      <c r="B24" s="56" t="s">
        <v>93</v>
      </c>
      <c r="C24" s="47" t="s">
        <v>62</v>
      </c>
      <c r="D24" s="63" t="s">
        <v>184</v>
      </c>
      <c r="E24" s="63"/>
      <c r="F24" s="63"/>
      <c r="G24" s="63"/>
      <c r="H24" s="63"/>
      <c r="I24" s="21"/>
      <c r="J24" s="21"/>
      <c r="K24" s="21"/>
      <c r="L24" s="21"/>
      <c r="M24" s="21"/>
      <c r="N24" s="21"/>
      <c r="O24" s="21"/>
      <c r="P24" s="21"/>
      <c r="Q24" s="21"/>
      <c r="R24" s="21"/>
      <c r="S24" s="21"/>
      <c r="T24" s="21"/>
    </row>
    <row r="25" spans="1:20" ht="42.75" x14ac:dyDescent="0.2">
      <c r="A25" s="60">
        <v>15</v>
      </c>
      <c r="B25" s="56" t="s">
        <v>94</v>
      </c>
      <c r="C25" s="47" t="s">
        <v>62</v>
      </c>
      <c r="D25" s="63" t="s">
        <v>186</v>
      </c>
      <c r="E25" s="63"/>
      <c r="F25" s="63"/>
      <c r="G25" s="63"/>
      <c r="H25" s="63"/>
      <c r="I25" s="21"/>
      <c r="J25" s="21"/>
      <c r="K25" s="21"/>
      <c r="L25" s="21"/>
      <c r="M25" s="21"/>
      <c r="N25" s="21"/>
      <c r="O25" s="21"/>
      <c r="P25" s="21"/>
      <c r="Q25" s="21"/>
      <c r="R25" s="21"/>
      <c r="S25" s="21"/>
      <c r="T25" s="21"/>
    </row>
    <row r="26" spans="1:20" ht="14.25" x14ac:dyDescent="0.2">
      <c r="A26" s="60">
        <v>16</v>
      </c>
      <c r="B26" s="47" t="s">
        <v>187</v>
      </c>
      <c r="C26" s="47" t="s">
        <v>62</v>
      </c>
      <c r="D26" s="80" t="s">
        <v>179</v>
      </c>
      <c r="E26" s="80"/>
      <c r="F26" s="80"/>
      <c r="G26" s="80"/>
      <c r="H26" s="80"/>
      <c r="I26" s="21"/>
      <c r="J26" s="21"/>
      <c r="K26" s="21"/>
      <c r="L26" s="21"/>
      <c r="M26" s="21"/>
      <c r="N26" s="21"/>
      <c r="O26" s="21"/>
      <c r="P26" s="21"/>
      <c r="Q26" s="21"/>
      <c r="R26" s="21"/>
      <c r="S26" s="21"/>
      <c r="T26" s="21"/>
    </row>
    <row r="27" spans="1:20" ht="28.5" x14ac:dyDescent="0.2">
      <c r="A27" s="60">
        <v>17</v>
      </c>
      <c r="B27" s="56" t="s">
        <v>95</v>
      </c>
      <c r="C27" s="47" t="s">
        <v>102</v>
      </c>
      <c r="D27" s="56" t="s">
        <v>11</v>
      </c>
      <c r="E27" s="56"/>
      <c r="F27" s="56"/>
      <c r="G27" s="56"/>
      <c r="H27" s="56"/>
      <c r="I27" s="21"/>
      <c r="J27" s="21"/>
      <c r="K27" s="21"/>
      <c r="L27" s="21"/>
      <c r="M27" s="21"/>
      <c r="N27" s="21"/>
      <c r="O27" s="21"/>
      <c r="P27" s="21"/>
      <c r="Q27" s="21"/>
      <c r="R27" s="21"/>
      <c r="S27" s="21"/>
      <c r="T27" s="21"/>
    </row>
    <row r="28" spans="1:20" ht="28.5" x14ac:dyDescent="0.2">
      <c r="A28" s="60">
        <v>18</v>
      </c>
      <c r="B28" s="56" t="s">
        <v>96</v>
      </c>
      <c r="C28" s="47" t="s">
        <v>62</v>
      </c>
      <c r="D28" s="63" t="s">
        <v>165</v>
      </c>
      <c r="E28" s="63"/>
      <c r="F28" s="63"/>
      <c r="G28" s="63"/>
      <c r="H28" s="63"/>
      <c r="I28" s="21"/>
      <c r="J28" s="21"/>
      <c r="K28" s="21"/>
      <c r="L28" s="21"/>
      <c r="M28" s="21"/>
      <c r="N28" s="21"/>
      <c r="O28" s="21"/>
      <c r="P28" s="21"/>
      <c r="Q28" s="21"/>
      <c r="R28" s="21"/>
      <c r="S28" s="21"/>
      <c r="T28" s="21"/>
    </row>
    <row r="29" spans="1:20" ht="28.5" x14ac:dyDescent="0.2">
      <c r="A29" s="60">
        <v>19</v>
      </c>
      <c r="B29" s="47" t="s">
        <v>189</v>
      </c>
      <c r="C29" s="47" t="s">
        <v>62</v>
      </c>
      <c r="D29" s="63" t="s">
        <v>165</v>
      </c>
      <c r="E29" s="63"/>
      <c r="F29" s="63"/>
      <c r="G29" s="63"/>
      <c r="H29" s="63"/>
      <c r="I29" s="21"/>
      <c r="J29" s="21"/>
      <c r="K29" s="21"/>
      <c r="L29" s="21"/>
      <c r="M29" s="21"/>
      <c r="N29" s="21"/>
      <c r="O29" s="21"/>
      <c r="P29" s="21"/>
      <c r="Q29" s="21"/>
      <c r="R29" s="21"/>
      <c r="S29" s="21"/>
      <c r="T29" s="21"/>
    </row>
    <row r="30" spans="1:20" ht="28.5" x14ac:dyDescent="0.2">
      <c r="A30" s="60">
        <v>20</v>
      </c>
      <c r="B30" s="56" t="s">
        <v>97</v>
      </c>
      <c r="C30" s="47" t="s">
        <v>62</v>
      </c>
      <c r="D30" s="63" t="s">
        <v>165</v>
      </c>
      <c r="E30" s="63"/>
      <c r="F30" s="63"/>
      <c r="G30" s="63"/>
      <c r="H30" s="63"/>
      <c r="I30" s="21"/>
      <c r="J30" s="21"/>
      <c r="K30" s="21"/>
      <c r="L30" s="21"/>
      <c r="M30" s="21"/>
      <c r="N30" s="21"/>
      <c r="O30" s="21"/>
      <c r="P30" s="21"/>
      <c r="Q30" s="21"/>
      <c r="R30" s="21"/>
      <c r="S30" s="21"/>
      <c r="T30" s="21"/>
    </row>
    <row r="31" spans="1:20" ht="15" x14ac:dyDescent="0.2">
      <c r="A31" s="61"/>
      <c r="B31" s="53" t="s">
        <v>190</v>
      </c>
      <c r="C31" s="54"/>
      <c r="D31" s="55"/>
      <c r="E31" s="55"/>
      <c r="F31" s="55"/>
      <c r="G31" s="55"/>
      <c r="H31" s="55"/>
      <c r="I31" s="21"/>
      <c r="J31" s="21"/>
      <c r="K31" s="21"/>
      <c r="L31" s="21"/>
      <c r="M31" s="21"/>
      <c r="N31" s="21"/>
      <c r="O31" s="21"/>
      <c r="P31" s="21"/>
      <c r="Q31" s="21"/>
      <c r="R31" s="21"/>
      <c r="S31" s="21"/>
      <c r="T31" s="21"/>
    </row>
    <row r="32" spans="1:20" ht="14.25" x14ac:dyDescent="0.2">
      <c r="A32" s="60">
        <v>21</v>
      </c>
      <c r="B32" s="47" t="s">
        <v>191</v>
      </c>
      <c r="C32" s="47" t="s">
        <v>62</v>
      </c>
      <c r="D32" s="80" t="s">
        <v>179</v>
      </c>
      <c r="E32" s="80"/>
      <c r="F32" s="80"/>
      <c r="G32" s="80"/>
      <c r="H32" s="80"/>
      <c r="I32" s="21"/>
      <c r="J32" s="21"/>
      <c r="K32" s="21"/>
      <c r="L32" s="21"/>
      <c r="M32" s="21"/>
      <c r="N32" s="21"/>
      <c r="O32" s="21"/>
      <c r="P32" s="21"/>
      <c r="Q32" s="21"/>
      <c r="R32" s="21"/>
      <c r="S32" s="21"/>
      <c r="T32" s="21"/>
    </row>
    <row r="33" spans="1:8" ht="28.5" x14ac:dyDescent="0.2">
      <c r="A33" s="60">
        <v>22</v>
      </c>
      <c r="B33" s="47" t="s">
        <v>192</v>
      </c>
      <c r="C33" s="47" t="s">
        <v>62</v>
      </c>
      <c r="D33" s="80" t="s">
        <v>179</v>
      </c>
      <c r="E33" s="80"/>
      <c r="F33" s="80"/>
      <c r="G33" s="80"/>
      <c r="H33" s="80"/>
    </row>
    <row r="34" spans="1:8" ht="14.25" x14ac:dyDescent="0.2">
      <c r="A34" s="60">
        <v>23</v>
      </c>
      <c r="B34" s="56" t="s">
        <v>110</v>
      </c>
      <c r="C34" s="47" t="s">
        <v>62</v>
      </c>
      <c r="D34" s="80" t="s">
        <v>179</v>
      </c>
      <c r="E34" s="80"/>
      <c r="F34" s="80"/>
      <c r="G34" s="80"/>
      <c r="H34" s="80"/>
    </row>
    <row r="35" spans="1:8" ht="14.25" x14ac:dyDescent="0.2">
      <c r="A35" s="60">
        <v>24</v>
      </c>
      <c r="B35" s="56" t="s">
        <v>112</v>
      </c>
      <c r="C35" s="47" t="s">
        <v>62</v>
      </c>
      <c r="D35" s="80" t="s">
        <v>179</v>
      </c>
      <c r="E35" s="80"/>
      <c r="F35" s="80"/>
      <c r="G35" s="80"/>
      <c r="H35" s="80"/>
    </row>
    <row r="36" spans="1:8" ht="15" x14ac:dyDescent="0.2">
      <c r="A36" s="61"/>
      <c r="B36" s="53" t="s">
        <v>193</v>
      </c>
      <c r="C36" s="54"/>
      <c r="D36" s="55"/>
      <c r="E36" s="55"/>
      <c r="F36" s="55"/>
      <c r="G36" s="55"/>
      <c r="H36" s="55"/>
    </row>
    <row r="37" spans="1:8" ht="28.5" x14ac:dyDescent="0.2">
      <c r="A37" s="60">
        <v>25</v>
      </c>
      <c r="B37" s="56" t="s">
        <v>114</v>
      </c>
      <c r="C37" s="47" t="s">
        <v>62</v>
      </c>
      <c r="D37" s="80" t="s">
        <v>179</v>
      </c>
      <c r="E37" s="80"/>
      <c r="F37" s="80"/>
      <c r="G37" s="80"/>
      <c r="H37" s="80"/>
    </row>
    <row r="38" spans="1:8" ht="14.25" x14ac:dyDescent="0.2">
      <c r="A38" s="60">
        <v>26</v>
      </c>
      <c r="B38" s="47" t="s">
        <v>194</v>
      </c>
      <c r="C38" s="47" t="s">
        <v>62</v>
      </c>
      <c r="D38" s="80" t="s">
        <v>179</v>
      </c>
      <c r="E38" s="80"/>
      <c r="F38" s="80"/>
      <c r="G38" s="80"/>
      <c r="H38" s="80"/>
    </row>
    <row r="39" spans="1:8" ht="14.25" x14ac:dyDescent="0.2">
      <c r="A39" s="60">
        <v>27</v>
      </c>
      <c r="B39" s="56" t="s">
        <v>94</v>
      </c>
      <c r="C39" s="47" t="s">
        <v>62</v>
      </c>
      <c r="D39" s="80" t="s">
        <v>179</v>
      </c>
      <c r="E39" s="80"/>
      <c r="F39" s="80"/>
      <c r="G39" s="80"/>
      <c r="H39" s="80"/>
    </row>
    <row r="40" spans="1:8" ht="14.25" x14ac:dyDescent="0.2">
      <c r="A40" s="60">
        <v>28</v>
      </c>
      <c r="B40" s="56" t="s">
        <v>93</v>
      </c>
      <c r="C40" s="47" t="s">
        <v>62</v>
      </c>
      <c r="D40" s="80" t="s">
        <v>179</v>
      </c>
      <c r="E40" s="80"/>
      <c r="F40" s="80"/>
      <c r="G40" s="80"/>
      <c r="H40" s="80"/>
    </row>
    <row r="41" spans="1:8" ht="14.25" x14ac:dyDescent="0.2">
      <c r="A41" s="60">
        <v>29</v>
      </c>
      <c r="B41" s="56" t="s">
        <v>97</v>
      </c>
      <c r="C41" s="47" t="s">
        <v>62</v>
      </c>
      <c r="D41" s="80" t="s">
        <v>179</v>
      </c>
      <c r="E41" s="80"/>
      <c r="F41" s="80"/>
      <c r="G41" s="80"/>
      <c r="H41" s="80"/>
    </row>
    <row r="42" spans="1:8" ht="15" x14ac:dyDescent="0.2">
      <c r="A42" s="61"/>
      <c r="B42" s="53" t="s">
        <v>195</v>
      </c>
      <c r="C42" s="54"/>
      <c r="D42" s="55"/>
      <c r="E42" s="55"/>
      <c r="F42" s="55"/>
      <c r="G42" s="55"/>
      <c r="H42" s="55"/>
    </row>
    <row r="43" spans="1:8" ht="14.25" x14ac:dyDescent="0.2">
      <c r="A43" s="60">
        <v>30</v>
      </c>
      <c r="B43" s="56" t="s">
        <v>120</v>
      </c>
      <c r="C43" s="47" t="s">
        <v>121</v>
      </c>
      <c r="D43" s="80" t="s">
        <v>179</v>
      </c>
      <c r="E43" s="80"/>
      <c r="F43" s="80"/>
      <c r="G43" s="80"/>
      <c r="H43" s="80"/>
    </row>
    <row r="44" spans="1:8" ht="85.5" x14ac:dyDescent="0.2">
      <c r="A44" s="60">
        <v>31</v>
      </c>
      <c r="B44" s="56" t="s">
        <v>123</v>
      </c>
      <c r="C44" s="73" t="s">
        <v>124</v>
      </c>
      <c r="D44" s="80" t="s">
        <v>179</v>
      </c>
      <c r="E44" s="80"/>
      <c r="F44" s="80"/>
      <c r="G44" s="80"/>
      <c r="H44" s="80"/>
    </row>
    <row r="45" spans="1:8" ht="99.75" x14ac:dyDescent="0.2">
      <c r="A45" s="60">
        <v>32</v>
      </c>
      <c r="B45" s="56" t="s">
        <v>125</v>
      </c>
      <c r="C45" s="73" t="s">
        <v>126</v>
      </c>
      <c r="D45" s="80" t="s">
        <v>179</v>
      </c>
      <c r="E45" s="80"/>
      <c r="F45" s="80"/>
      <c r="G45" s="80"/>
      <c r="H45" s="80"/>
    </row>
    <row r="46" spans="1:8" ht="14.25" x14ac:dyDescent="0.2">
      <c r="A46" s="60">
        <v>33</v>
      </c>
      <c r="B46" s="56" t="s">
        <v>128</v>
      </c>
      <c r="C46" s="47" t="s">
        <v>129</v>
      </c>
      <c r="D46" s="80" t="s">
        <v>179</v>
      </c>
      <c r="E46" s="80"/>
      <c r="F46" s="80"/>
      <c r="G46" s="80"/>
      <c r="H46" s="80"/>
    </row>
    <row r="47" spans="1:8" ht="42.75" x14ac:dyDescent="0.2">
      <c r="A47" s="60">
        <v>34</v>
      </c>
      <c r="B47" s="56" t="s">
        <v>131</v>
      </c>
      <c r="C47" s="47" t="s">
        <v>132</v>
      </c>
      <c r="D47" s="80" t="s">
        <v>179</v>
      </c>
      <c r="E47" s="80"/>
      <c r="F47" s="80"/>
      <c r="G47" s="80"/>
      <c r="H47" s="80"/>
    </row>
    <row r="48" spans="1:8" ht="15" x14ac:dyDescent="0.2">
      <c r="A48" s="61"/>
      <c r="B48" s="53" t="s">
        <v>197</v>
      </c>
      <c r="C48" s="54"/>
      <c r="D48" s="55"/>
      <c r="E48" s="55"/>
      <c r="F48" s="55"/>
      <c r="G48" s="55"/>
      <c r="H48" s="55"/>
    </row>
    <row r="49" spans="1:18" ht="14.25" x14ac:dyDescent="0.2">
      <c r="A49" s="60">
        <v>35</v>
      </c>
      <c r="B49" s="56" t="s">
        <v>133</v>
      </c>
      <c r="C49" s="47" t="s">
        <v>199</v>
      </c>
      <c r="D49" s="63" t="s">
        <v>198</v>
      </c>
      <c r="E49" s="63"/>
      <c r="F49" s="63"/>
      <c r="G49" s="63"/>
      <c r="H49" s="63"/>
    </row>
    <row r="50" spans="1:18" ht="14.25" x14ac:dyDescent="0.2">
      <c r="A50" s="60">
        <v>36</v>
      </c>
      <c r="B50" s="56" t="s">
        <v>134</v>
      </c>
      <c r="C50" s="47" t="s">
        <v>199</v>
      </c>
      <c r="D50" s="63" t="s">
        <v>198</v>
      </c>
      <c r="E50" s="63"/>
      <c r="F50" s="63"/>
      <c r="G50" s="63"/>
      <c r="H50" s="63"/>
    </row>
    <row r="51" spans="1:18" ht="14.25" x14ac:dyDescent="0.2">
      <c r="A51" s="60">
        <v>37</v>
      </c>
      <c r="B51" s="56" t="s">
        <v>200</v>
      </c>
      <c r="C51" s="81" t="s">
        <v>129</v>
      </c>
      <c r="D51" s="63" t="s">
        <v>11</v>
      </c>
      <c r="E51" s="63"/>
      <c r="F51" s="63"/>
      <c r="G51" s="63"/>
      <c r="H51" s="63"/>
    </row>
    <row r="52" spans="1:18" ht="15" x14ac:dyDescent="0.2">
      <c r="A52" s="61"/>
      <c r="B52" s="53" t="s">
        <v>136</v>
      </c>
      <c r="C52" s="54"/>
      <c r="D52" s="55"/>
      <c r="E52" s="55"/>
      <c r="F52" s="55"/>
      <c r="G52" s="55"/>
      <c r="H52" s="55"/>
    </row>
    <row r="53" spans="1:18" ht="14.25" x14ac:dyDescent="0.2">
      <c r="A53" s="60">
        <v>38</v>
      </c>
      <c r="B53" s="56" t="s">
        <v>137</v>
      </c>
      <c r="C53" s="47" t="s">
        <v>138</v>
      </c>
      <c r="D53" s="47" t="s">
        <v>11</v>
      </c>
      <c r="E53" s="47"/>
      <c r="F53" s="47"/>
      <c r="G53" s="47"/>
      <c r="H53" s="47"/>
    </row>
    <row r="54" spans="1:18" ht="15" x14ac:dyDescent="0.2">
      <c r="A54" s="61"/>
      <c r="B54" s="53" t="s">
        <v>94</v>
      </c>
      <c r="C54" s="54"/>
      <c r="D54" s="55"/>
      <c r="E54" s="55"/>
      <c r="F54" s="55"/>
      <c r="G54" s="55"/>
      <c r="H54" s="55"/>
    </row>
    <row r="55" spans="1:18" ht="14.25" x14ac:dyDescent="0.2">
      <c r="A55" s="60">
        <v>39</v>
      </c>
      <c r="B55" s="56" t="s">
        <v>140</v>
      </c>
      <c r="C55" s="47" t="s">
        <v>141</v>
      </c>
      <c r="D55" s="56"/>
      <c r="E55" s="56"/>
      <c r="F55" s="56"/>
      <c r="G55" s="56"/>
      <c r="H55" s="56"/>
    </row>
    <row r="56" spans="1:18" ht="71.25" x14ac:dyDescent="0.2">
      <c r="A56" s="60">
        <v>40</v>
      </c>
      <c r="B56" s="65" t="s">
        <v>160</v>
      </c>
      <c r="C56" s="58" t="s">
        <v>161</v>
      </c>
      <c r="D56" s="52" t="s">
        <v>11</v>
      </c>
      <c r="E56" s="52"/>
      <c r="F56" s="52"/>
      <c r="G56" s="52"/>
      <c r="H56" s="52"/>
    </row>
    <row r="57" spans="1:18" ht="14.25" x14ac:dyDescent="0.2">
      <c r="A57" s="60">
        <v>41</v>
      </c>
      <c r="B57" s="56" t="s">
        <v>142</v>
      </c>
      <c r="C57" s="47" t="s">
        <v>143</v>
      </c>
      <c r="D57" s="52" t="s">
        <v>11</v>
      </c>
      <c r="E57" s="52"/>
      <c r="F57" s="52"/>
      <c r="G57" s="52"/>
      <c r="H57" s="52"/>
    </row>
    <row r="58" spans="1:18" ht="71.25" x14ac:dyDescent="0.2">
      <c r="A58" s="60">
        <v>42</v>
      </c>
      <c r="B58" s="82" t="s">
        <v>202</v>
      </c>
      <c r="C58" s="47" t="s">
        <v>205</v>
      </c>
      <c r="D58" s="63" t="s">
        <v>204</v>
      </c>
      <c r="E58" s="63"/>
      <c r="F58" s="63"/>
      <c r="G58" s="63"/>
      <c r="H58" s="63"/>
    </row>
    <row r="59" spans="1:18" ht="42.75" x14ac:dyDescent="0.2">
      <c r="A59" s="60">
        <v>43</v>
      </c>
      <c r="B59" s="56" t="s">
        <v>145</v>
      </c>
      <c r="C59" s="47" t="s">
        <v>146</v>
      </c>
      <c r="D59" s="57" t="s">
        <v>201</v>
      </c>
      <c r="E59" s="57"/>
      <c r="F59" s="57"/>
      <c r="G59" s="57"/>
      <c r="H59" s="57"/>
    </row>
    <row r="60" spans="1:18" ht="15" x14ac:dyDescent="0.2">
      <c r="A60" s="61"/>
      <c r="B60" s="53" t="s">
        <v>148</v>
      </c>
      <c r="C60" s="54"/>
      <c r="D60" s="55"/>
      <c r="E60" s="55"/>
      <c r="F60" s="55"/>
      <c r="G60" s="55"/>
      <c r="H60" s="55"/>
    </row>
    <row r="61" spans="1:18" ht="28.5" x14ac:dyDescent="0.2">
      <c r="A61" s="60">
        <v>44</v>
      </c>
      <c r="B61" s="56" t="s">
        <v>149</v>
      </c>
      <c r="C61" s="47" t="s">
        <v>150</v>
      </c>
      <c r="D61" s="63" t="s">
        <v>212</v>
      </c>
      <c r="E61" s="63"/>
      <c r="F61" s="63"/>
      <c r="G61" s="63"/>
      <c r="H61" s="63"/>
    </row>
    <row r="62" spans="1:18" ht="114" x14ac:dyDescent="0.2">
      <c r="A62" s="60">
        <v>45</v>
      </c>
      <c r="B62" s="56" t="s">
        <v>145</v>
      </c>
      <c r="C62" s="47" t="s">
        <v>153</v>
      </c>
      <c r="D62" s="56" t="s">
        <v>154</v>
      </c>
      <c r="E62" s="56"/>
      <c r="F62" s="56"/>
      <c r="G62" s="56"/>
      <c r="H62" s="56"/>
    </row>
    <row r="63" spans="1:18" ht="15" x14ac:dyDescent="0.2">
      <c r="A63" s="90"/>
      <c r="B63" s="91" t="s">
        <v>211</v>
      </c>
      <c r="C63" s="54"/>
      <c r="D63" s="54"/>
      <c r="E63" s="54"/>
      <c r="F63" s="54"/>
      <c r="G63" s="54"/>
      <c r="H63" s="54"/>
      <c r="I63" s="21"/>
      <c r="J63" s="21"/>
      <c r="K63" s="21"/>
      <c r="L63" s="21"/>
      <c r="M63" s="21"/>
      <c r="N63" s="21"/>
      <c r="O63" s="21"/>
      <c r="P63" s="21"/>
      <c r="Q63" s="21"/>
      <c r="R63" s="21"/>
    </row>
    <row r="64" spans="1:18" ht="114" x14ac:dyDescent="0.2">
      <c r="A64" s="92">
        <v>46</v>
      </c>
      <c r="B64" s="95" t="s">
        <v>33</v>
      </c>
      <c r="C64" s="95" t="s">
        <v>62</v>
      </c>
      <c r="D64" s="63" t="s">
        <v>216</v>
      </c>
      <c r="E64" s="63"/>
      <c r="F64" s="63"/>
      <c r="G64" s="63"/>
      <c r="H64" s="63"/>
      <c r="I64" s="21"/>
      <c r="J64" s="21"/>
      <c r="K64" s="21"/>
      <c r="L64" s="21"/>
      <c r="M64" s="21"/>
      <c r="N64" s="21"/>
      <c r="O64" s="21"/>
      <c r="P64" s="21"/>
      <c r="Q64" s="21"/>
      <c r="R64" s="21"/>
    </row>
    <row r="65" spans="1:18" ht="14.25" x14ac:dyDescent="0.2">
      <c r="A65" s="93">
        <v>47</v>
      </c>
      <c r="B65" s="96" t="s">
        <v>213</v>
      </c>
      <c r="C65" s="96" t="s">
        <v>62</v>
      </c>
      <c r="D65" s="96" t="s">
        <v>245</v>
      </c>
      <c r="E65" s="96"/>
      <c r="F65" s="96"/>
      <c r="G65" s="96"/>
      <c r="H65" s="96"/>
      <c r="I65" s="21"/>
      <c r="J65" s="21"/>
      <c r="K65" s="21"/>
      <c r="L65" s="21"/>
      <c r="M65" s="21"/>
      <c r="N65" s="21"/>
      <c r="O65" s="21"/>
      <c r="P65" s="21"/>
      <c r="Q65" s="21"/>
      <c r="R65" s="21"/>
    </row>
    <row r="66" spans="1:18" ht="14.25" x14ac:dyDescent="0.2">
      <c r="A66" s="92">
        <v>48</v>
      </c>
      <c r="B66" s="95" t="s">
        <v>214</v>
      </c>
      <c r="C66" s="95" t="s">
        <v>62</v>
      </c>
      <c r="D66" s="63" t="s">
        <v>215</v>
      </c>
      <c r="E66" s="63"/>
      <c r="F66" s="63"/>
      <c r="G66" s="63"/>
      <c r="H66" s="63"/>
      <c r="I66" s="21"/>
      <c r="J66" s="21"/>
      <c r="K66" s="21"/>
      <c r="L66" s="21"/>
      <c r="M66" s="21"/>
      <c r="N66" s="21"/>
      <c r="O66" s="21"/>
      <c r="P66" s="21"/>
      <c r="Q66" s="21"/>
      <c r="R66" s="21"/>
    </row>
    <row r="67" spans="1:18" ht="42.75" x14ac:dyDescent="0.2">
      <c r="A67" s="93">
        <v>49</v>
      </c>
      <c r="B67" s="96" t="s">
        <v>217</v>
      </c>
      <c r="C67" s="96" t="s">
        <v>62</v>
      </c>
      <c r="D67" s="96" t="s">
        <v>218</v>
      </c>
      <c r="E67" s="96"/>
      <c r="F67" s="96"/>
      <c r="G67" s="96"/>
      <c r="H67" s="96"/>
      <c r="I67" s="21"/>
      <c r="J67" s="21"/>
      <c r="K67" s="21"/>
      <c r="L67" s="21"/>
      <c r="M67" s="21"/>
      <c r="N67" s="21"/>
      <c r="O67" s="21"/>
      <c r="P67" s="21"/>
      <c r="Q67" s="21"/>
      <c r="R67" s="21"/>
    </row>
    <row r="68" spans="1:18" ht="42.75" x14ac:dyDescent="0.2">
      <c r="A68" s="50">
        <v>50</v>
      </c>
      <c r="B68" s="80" t="s">
        <v>246</v>
      </c>
      <c r="C68" s="80" t="s">
        <v>62</v>
      </c>
      <c r="D68" s="63" t="s">
        <v>233</v>
      </c>
      <c r="E68" s="63"/>
      <c r="F68" s="63"/>
      <c r="G68" s="63"/>
      <c r="H68" s="63"/>
      <c r="I68" s="21"/>
      <c r="J68" s="21"/>
      <c r="K68" s="21"/>
      <c r="L68" s="21"/>
      <c r="M68" s="21"/>
      <c r="N68" s="21"/>
      <c r="O68" s="21"/>
      <c r="P68" s="21"/>
      <c r="Q68" s="21"/>
      <c r="R68" s="21"/>
    </row>
    <row r="69" spans="1:18" ht="28.5" x14ac:dyDescent="0.2">
      <c r="A69" s="60">
        <v>51</v>
      </c>
      <c r="B69" s="80" t="s">
        <v>219</v>
      </c>
      <c r="C69" s="80" t="s">
        <v>62</v>
      </c>
      <c r="D69" s="63" t="s">
        <v>220</v>
      </c>
      <c r="E69" s="63"/>
      <c r="F69" s="63"/>
      <c r="G69" s="63"/>
      <c r="H69" s="63"/>
      <c r="I69" s="21"/>
      <c r="J69" s="21"/>
      <c r="K69" s="21"/>
      <c r="L69" s="21"/>
      <c r="M69" s="21"/>
      <c r="N69" s="21"/>
      <c r="O69" s="21"/>
      <c r="P69" s="21"/>
      <c r="Q69" s="21"/>
      <c r="R69" s="21"/>
    </row>
    <row r="70" spans="1:18" ht="28.5" x14ac:dyDescent="0.2">
      <c r="A70" s="60">
        <v>52</v>
      </c>
      <c r="B70" s="80" t="s">
        <v>222</v>
      </c>
      <c r="C70" s="80" t="s">
        <v>62</v>
      </c>
      <c r="D70" s="63" t="s">
        <v>221</v>
      </c>
      <c r="E70" s="63"/>
      <c r="F70" s="63"/>
      <c r="G70" s="63"/>
      <c r="H70" s="63"/>
      <c r="I70" s="21"/>
      <c r="J70" s="21"/>
      <c r="K70" s="21"/>
      <c r="L70" s="21"/>
      <c r="M70" s="21"/>
      <c r="N70" s="21"/>
      <c r="O70" s="21"/>
      <c r="P70" s="21"/>
      <c r="Q70" s="21"/>
      <c r="R70" s="21"/>
    </row>
    <row r="71" spans="1:18" ht="14.25" x14ac:dyDescent="0.2">
      <c r="A71" s="60">
        <v>53</v>
      </c>
      <c r="B71" s="80" t="s">
        <v>224</v>
      </c>
      <c r="C71" s="80" t="s">
        <v>62</v>
      </c>
      <c r="D71" s="63" t="s">
        <v>223</v>
      </c>
      <c r="E71" s="63"/>
      <c r="F71" s="63"/>
      <c r="G71" s="63"/>
      <c r="H71" s="63"/>
      <c r="I71" s="21"/>
      <c r="J71" s="21"/>
      <c r="K71" s="21"/>
      <c r="L71" s="21"/>
      <c r="M71" s="21"/>
      <c r="N71" s="21"/>
      <c r="O71" s="21"/>
      <c r="P71" s="21"/>
      <c r="Q71" s="21"/>
      <c r="R71" s="21"/>
    </row>
    <row r="72" spans="1:18" ht="114" x14ac:dyDescent="0.2">
      <c r="A72" s="60">
        <v>54</v>
      </c>
      <c r="B72" s="63" t="s">
        <v>226</v>
      </c>
      <c r="C72" s="80" t="s">
        <v>62</v>
      </c>
      <c r="D72" s="63" t="s">
        <v>225</v>
      </c>
      <c r="E72" s="63"/>
      <c r="F72" s="63"/>
      <c r="G72" s="63"/>
      <c r="H72" s="63"/>
      <c r="I72" s="21"/>
      <c r="J72" s="21"/>
      <c r="K72" s="21"/>
      <c r="L72" s="21"/>
      <c r="M72" s="21"/>
      <c r="N72" s="21"/>
      <c r="O72" s="21"/>
      <c r="P72" s="21"/>
      <c r="Q72" s="21"/>
      <c r="R72" s="21"/>
    </row>
    <row r="73" spans="1:18" ht="71.25" x14ac:dyDescent="0.2">
      <c r="A73" s="60">
        <v>55</v>
      </c>
      <c r="B73" s="63" t="s">
        <v>227</v>
      </c>
      <c r="C73" s="80" t="s">
        <v>62</v>
      </c>
      <c r="D73" s="63" t="s">
        <v>228</v>
      </c>
      <c r="E73" s="63"/>
      <c r="F73" s="63"/>
      <c r="G73" s="63"/>
      <c r="H73" s="63"/>
      <c r="I73" s="21"/>
      <c r="J73" s="21"/>
      <c r="K73" s="21"/>
      <c r="L73" s="21"/>
      <c r="M73" s="21"/>
      <c r="N73" s="21"/>
      <c r="O73" s="21"/>
      <c r="P73" s="21"/>
      <c r="Q73" s="21"/>
      <c r="R73" s="21"/>
    </row>
    <row r="74" spans="1:18" ht="71.25" x14ac:dyDescent="0.2">
      <c r="A74" s="60">
        <v>56</v>
      </c>
      <c r="B74" s="63" t="s">
        <v>230</v>
      </c>
      <c r="C74" s="80" t="s">
        <v>62</v>
      </c>
      <c r="D74" s="63" t="s">
        <v>229</v>
      </c>
      <c r="E74" s="63"/>
      <c r="F74" s="63"/>
      <c r="G74" s="63"/>
      <c r="H74" s="63"/>
      <c r="I74" s="21"/>
      <c r="J74" s="21"/>
      <c r="K74" s="21"/>
      <c r="L74" s="21"/>
      <c r="M74" s="21"/>
      <c r="N74" s="21"/>
      <c r="O74" s="21"/>
      <c r="P74" s="21"/>
      <c r="Q74" s="21"/>
      <c r="R74" s="21"/>
    </row>
    <row r="75" spans="1:18" ht="85.5" x14ac:dyDescent="0.2">
      <c r="A75" s="60">
        <v>57</v>
      </c>
      <c r="B75" s="63" t="s">
        <v>231</v>
      </c>
      <c r="C75" s="80" t="s">
        <v>62</v>
      </c>
      <c r="D75" s="63" t="s">
        <v>232</v>
      </c>
      <c r="E75" s="63"/>
      <c r="F75" s="63"/>
      <c r="G75" s="63"/>
      <c r="H75" s="63"/>
      <c r="I75" s="21"/>
      <c r="J75" s="21"/>
      <c r="K75" s="21"/>
      <c r="L75" s="21"/>
      <c r="M75" s="21"/>
      <c r="N75" s="21"/>
      <c r="O75" s="21"/>
      <c r="P75" s="21"/>
      <c r="Q75" s="21"/>
      <c r="R75" s="21"/>
    </row>
    <row r="76" spans="1:18" ht="15" x14ac:dyDescent="0.2">
      <c r="A76" s="61"/>
      <c r="B76" s="53" t="s">
        <v>156</v>
      </c>
      <c r="C76" s="54"/>
      <c r="D76" s="55"/>
      <c r="E76" s="55"/>
      <c r="F76" s="55"/>
      <c r="G76" s="55"/>
      <c r="H76" s="55"/>
    </row>
    <row r="77" spans="1:18" ht="42.75" x14ac:dyDescent="0.2">
      <c r="A77" s="60">
        <v>58</v>
      </c>
      <c r="B77" s="46" t="s">
        <v>157</v>
      </c>
      <c r="C77" s="47" t="s">
        <v>158</v>
      </c>
      <c r="D77" s="63" t="s">
        <v>208</v>
      </c>
      <c r="E77" s="63"/>
      <c r="F77" s="63"/>
      <c r="G77" s="63"/>
      <c r="H77" s="63"/>
    </row>
    <row r="78" spans="1:18" ht="14.25" x14ac:dyDescent="0.2">
      <c r="A78" s="60"/>
      <c r="B78" s="46"/>
      <c r="C78" s="47"/>
      <c r="D78" s="63"/>
      <c r="E78" s="97"/>
      <c r="F78" s="97"/>
      <c r="G78" s="97"/>
      <c r="H78" s="97"/>
    </row>
    <row r="79" spans="1:18" ht="16.5" x14ac:dyDescent="0.3">
      <c r="A79" s="83" t="s">
        <v>23</v>
      </c>
      <c r="B79" s="51"/>
      <c r="C79" s="81"/>
      <c r="D79" s="51"/>
      <c r="E79" s="51"/>
      <c r="F79" s="51"/>
      <c r="G79" s="51"/>
      <c r="H79" s="51"/>
    </row>
    <row r="80" spans="1:18" ht="16.5" x14ac:dyDescent="0.3">
      <c r="A80" s="84" t="s">
        <v>24</v>
      </c>
      <c r="B80" s="51"/>
      <c r="C80" s="81"/>
      <c r="D80" s="51"/>
      <c r="E80" s="51"/>
      <c r="F80" s="51"/>
      <c r="G80" s="51"/>
      <c r="H80" s="51"/>
    </row>
    <row r="81" spans="1:8" ht="16.5" x14ac:dyDescent="0.3">
      <c r="A81" s="84" t="s">
        <v>25</v>
      </c>
      <c r="B81" s="51"/>
      <c r="C81" s="81"/>
      <c r="D81" s="51"/>
      <c r="E81" s="51"/>
      <c r="F81" s="51"/>
      <c r="G81" s="51"/>
      <c r="H81" s="51"/>
    </row>
    <row r="82" spans="1:8" x14ac:dyDescent="0.2">
      <c r="B82" s="1"/>
      <c r="C82" s="74"/>
      <c r="D82" s="1"/>
      <c r="E82" s="1"/>
      <c r="F82" s="1"/>
      <c r="G82" s="1"/>
    </row>
    <row r="83" spans="1:8" x14ac:dyDescent="0.2">
      <c r="B83" s="1"/>
      <c r="C83" s="74"/>
      <c r="D83" s="1"/>
      <c r="E83" s="1"/>
      <c r="F83" s="1"/>
      <c r="G83" s="1"/>
    </row>
    <row r="84" spans="1:8" x14ac:dyDescent="0.2">
      <c r="B84" s="1"/>
      <c r="C84" s="74"/>
      <c r="D84" s="1"/>
      <c r="E84" s="1"/>
      <c r="F84" s="1"/>
      <c r="G84" s="1"/>
    </row>
  </sheetData>
  <mergeCells count="4">
    <mergeCell ref="C6:H6"/>
    <mergeCell ref="A3:H3"/>
    <mergeCell ref="A1:H1"/>
    <mergeCell ref="A2:H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H11"/>
  <sheetViews>
    <sheetView zoomScaleNormal="100" workbookViewId="0">
      <selection activeCell="A5" sqref="A5"/>
    </sheetView>
  </sheetViews>
  <sheetFormatPr defaultRowHeight="12.75" x14ac:dyDescent="0.2"/>
  <cols>
    <col min="1" max="1" width="12.42578125" style="2" customWidth="1"/>
    <col min="2" max="2" width="29" style="2" customWidth="1"/>
    <col min="3" max="3" width="86" style="2" customWidth="1"/>
    <col min="4" max="16384" width="9.140625" style="2"/>
  </cols>
  <sheetData>
    <row r="1" spans="1:8" customFormat="1" ht="20.25" x14ac:dyDescent="0.2">
      <c r="A1" s="131" t="str">
        <f>Setup!A2</f>
        <v>Critical Issue Fast Path</v>
      </c>
      <c r="B1" s="131"/>
      <c r="C1" s="131"/>
    </row>
    <row r="2" spans="1:8" customFormat="1" ht="18" x14ac:dyDescent="0.25">
      <c r="A2" s="132" t="str">
        <f>Setup!A5</f>
        <v>Large Load Additions</v>
      </c>
      <c r="B2" s="132"/>
      <c r="C2" s="132"/>
    </row>
    <row r="3" spans="1:8" s="1" customFormat="1" ht="18" x14ac:dyDescent="0.25">
      <c r="A3" s="133" t="s">
        <v>7</v>
      </c>
      <c r="B3" s="133"/>
      <c r="C3" s="133"/>
      <c r="D3" s="2"/>
      <c r="E3" s="2"/>
      <c r="F3" s="2"/>
      <c r="G3" s="2"/>
      <c r="H3" s="2"/>
    </row>
    <row r="5" spans="1:8" x14ac:dyDescent="0.2">
      <c r="A5" s="2" t="s">
        <v>26</v>
      </c>
      <c r="C5" s="10"/>
    </row>
    <row r="6" spans="1:8" s="4" customFormat="1" ht="17.25" customHeight="1" thickBot="1" x14ac:dyDescent="0.25">
      <c r="A6" s="144" t="s">
        <v>8</v>
      </c>
      <c r="B6" s="145"/>
      <c r="C6" s="12" t="s">
        <v>9</v>
      </c>
    </row>
    <row r="7" spans="1:8" ht="52.5" customHeight="1" x14ac:dyDescent="0.2">
      <c r="A7" s="13">
        <v>1</v>
      </c>
      <c r="B7" s="14"/>
      <c r="C7" s="15" t="s">
        <v>10</v>
      </c>
    </row>
    <row r="8" spans="1:8" ht="52.5" customHeight="1" x14ac:dyDescent="0.2">
      <c r="A8" s="16">
        <v>2</v>
      </c>
      <c r="B8" s="17"/>
      <c r="C8" s="15" t="s">
        <v>10</v>
      </c>
    </row>
    <row r="9" spans="1:8" ht="52.5" customHeight="1" x14ac:dyDescent="0.2">
      <c r="A9" s="16">
        <v>3</v>
      </c>
      <c r="B9" s="17"/>
      <c r="C9" s="15" t="s">
        <v>10</v>
      </c>
    </row>
    <row r="10" spans="1:8" ht="52.5" customHeight="1" x14ac:dyDescent="0.2">
      <c r="A10" s="16">
        <v>4</v>
      </c>
      <c r="B10" s="17"/>
      <c r="C10" s="15" t="s">
        <v>10</v>
      </c>
    </row>
    <row r="11" spans="1:8" ht="52.5" customHeight="1" x14ac:dyDescent="0.2">
      <c r="A11" s="16">
        <v>5</v>
      </c>
      <c r="B11" s="17"/>
      <c r="C11" s="15"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B14"/>
  <sheetViews>
    <sheetView zoomScaleNormal="100" workbookViewId="0">
      <selection activeCell="A5" sqref="A5"/>
    </sheetView>
  </sheetViews>
  <sheetFormatPr defaultRowHeight="12.75" x14ac:dyDescent="0.2"/>
  <cols>
    <col min="1" max="1" width="21.5703125" style="2" customWidth="1"/>
    <col min="2" max="2" width="90.42578125" style="2" customWidth="1"/>
    <col min="3" max="16384" width="9.140625" style="2"/>
  </cols>
  <sheetData>
    <row r="1" spans="1:2" customFormat="1" ht="20.25" x14ac:dyDescent="0.2">
      <c r="A1" s="131" t="str">
        <f>Setup!A2</f>
        <v>Critical Issue Fast Path</v>
      </c>
      <c r="B1" s="131"/>
    </row>
    <row r="2" spans="1:2" customFormat="1" ht="18" x14ac:dyDescent="0.25">
      <c r="A2" s="132" t="str">
        <f>Setup!A5</f>
        <v>Large Load Additions</v>
      </c>
      <c r="B2" s="132"/>
    </row>
    <row r="3" spans="1:2" s="1" customFormat="1" ht="18" x14ac:dyDescent="0.25">
      <c r="A3" s="133" t="s">
        <v>42</v>
      </c>
      <c r="B3" s="133"/>
    </row>
    <row r="5" spans="1:2" x14ac:dyDescent="0.2">
      <c r="A5" s="3" t="s">
        <v>52</v>
      </c>
      <c r="B5" s="11"/>
    </row>
    <row r="6" spans="1:2" s="4" customFormat="1" ht="17.25" customHeight="1" thickBot="1" x14ac:dyDescent="0.25">
      <c r="A6" s="27" t="s">
        <v>43</v>
      </c>
      <c r="B6" s="35" t="s">
        <v>9</v>
      </c>
    </row>
    <row r="7" spans="1:2" ht="52.5" customHeight="1" x14ac:dyDescent="0.2">
      <c r="A7" s="34" t="s">
        <v>44</v>
      </c>
      <c r="B7" s="33" t="s">
        <v>39</v>
      </c>
    </row>
    <row r="8" spans="1:2" ht="52.5" customHeight="1" x14ac:dyDescent="0.2">
      <c r="A8" s="16"/>
      <c r="B8" s="17"/>
    </row>
    <row r="9" spans="1:2" ht="52.5" customHeight="1" x14ac:dyDescent="0.2">
      <c r="A9" s="16"/>
      <c r="B9" s="17"/>
    </row>
    <row r="10" spans="1:2" ht="52.5" customHeight="1" x14ac:dyDescent="0.2">
      <c r="A10" s="16"/>
      <c r="B10" s="17"/>
    </row>
    <row r="11" spans="1:2" ht="52.5" customHeight="1" x14ac:dyDescent="0.2">
      <c r="A11" s="16"/>
      <c r="B11" s="17"/>
    </row>
    <row r="14" spans="1:2"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x14ac:dyDescent="0.2">
      <c r="A1" s="131" t="str">
        <f>Setup!A2</f>
        <v>Critical Issue Fast Path</v>
      </c>
      <c r="B1" s="131"/>
      <c r="C1" s="131"/>
      <c r="D1" s="131"/>
      <c r="E1" s="131"/>
      <c r="F1" s="131"/>
      <c r="G1" s="131"/>
    </row>
    <row r="2" spans="1:9" customFormat="1" ht="18" x14ac:dyDescent="0.25">
      <c r="A2" s="132" t="str">
        <f>Setup!A5</f>
        <v>Large Load Additions</v>
      </c>
      <c r="B2" s="132"/>
      <c r="C2" s="132"/>
      <c r="D2" s="132"/>
      <c r="E2" s="132"/>
      <c r="F2" s="132"/>
      <c r="G2" s="132"/>
    </row>
    <row r="3" spans="1:9" ht="18" x14ac:dyDescent="0.25">
      <c r="A3" s="133" t="s">
        <v>40</v>
      </c>
      <c r="B3" s="133"/>
      <c r="C3" s="133"/>
      <c r="D3" s="133"/>
      <c r="E3" s="133"/>
      <c r="F3" s="133"/>
      <c r="G3" s="133"/>
      <c r="H3" s="133"/>
      <c r="I3" s="133"/>
    </row>
    <row r="4" spans="1:9" ht="38.25" customHeight="1" x14ac:dyDescent="0.2">
      <c r="A4" s="2"/>
      <c r="B4" s="11" t="s">
        <v>55</v>
      </c>
    </row>
    <row r="5" spans="1:9" ht="41.25" customHeight="1" x14ac:dyDescent="0.2">
      <c r="A5" s="11"/>
      <c r="B5" s="146" t="s">
        <v>27</v>
      </c>
      <c r="C5" s="147"/>
      <c r="D5" s="147"/>
      <c r="E5" s="147"/>
      <c r="F5" s="148"/>
    </row>
    <row r="6" spans="1:9" ht="43.5" customHeight="1" x14ac:dyDescent="0.2">
      <c r="A6" s="11"/>
      <c r="B6" s="18" t="s">
        <v>0</v>
      </c>
      <c r="C6" s="32" t="s">
        <v>1</v>
      </c>
      <c r="D6" s="18" t="s">
        <v>2</v>
      </c>
      <c r="E6" s="32" t="s">
        <v>3</v>
      </c>
      <c r="F6" s="18" t="s">
        <v>4</v>
      </c>
    </row>
    <row r="7" spans="1:9" x14ac:dyDescent="0.2">
      <c r="A7" s="19">
        <v>1</v>
      </c>
      <c r="B7" s="31" t="s">
        <v>10</v>
      </c>
      <c r="C7" s="30" t="s">
        <v>10</v>
      </c>
      <c r="D7" s="31" t="s">
        <v>10</v>
      </c>
      <c r="E7" s="30" t="s">
        <v>10</v>
      </c>
      <c r="F7" s="31" t="s">
        <v>10</v>
      </c>
    </row>
    <row r="8" spans="1:9" x14ac:dyDescent="0.2">
      <c r="A8" s="19">
        <v>2</v>
      </c>
      <c r="B8" s="31" t="s">
        <v>10</v>
      </c>
      <c r="C8" s="30" t="s">
        <v>10</v>
      </c>
      <c r="D8" s="31" t="s">
        <v>10</v>
      </c>
      <c r="E8" s="30" t="s">
        <v>10</v>
      </c>
      <c r="F8" s="31" t="s">
        <v>10</v>
      </c>
    </row>
    <row r="9" spans="1:9" x14ac:dyDescent="0.2">
      <c r="A9" s="19">
        <v>3</v>
      </c>
      <c r="B9" s="31" t="s">
        <v>10</v>
      </c>
      <c r="C9" s="30" t="s">
        <v>10</v>
      </c>
      <c r="D9" s="31" t="s">
        <v>10</v>
      </c>
      <c r="E9" s="30" t="s">
        <v>10</v>
      </c>
      <c r="F9" s="31" t="s">
        <v>10</v>
      </c>
    </row>
    <row r="10" spans="1:9" x14ac:dyDescent="0.2">
      <c r="A10" s="19">
        <v>4</v>
      </c>
      <c r="B10" s="31" t="s">
        <v>10</v>
      </c>
      <c r="C10" s="30" t="s">
        <v>10</v>
      </c>
      <c r="D10" s="31" t="s">
        <v>10</v>
      </c>
      <c r="E10" s="30" t="s">
        <v>10</v>
      </c>
      <c r="F10" s="31" t="s">
        <v>10</v>
      </c>
    </row>
    <row r="11" spans="1:9" x14ac:dyDescent="0.2">
      <c r="A11" s="19">
        <v>5</v>
      </c>
      <c r="B11" s="31" t="s">
        <v>10</v>
      </c>
      <c r="C11" s="30" t="s">
        <v>10</v>
      </c>
      <c r="D11" s="31" t="s">
        <v>10</v>
      </c>
      <c r="E11" s="30" t="s">
        <v>10</v>
      </c>
      <c r="F11" s="31"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x14ac:dyDescent="0.2"/>
  <cols>
    <col min="1" max="1" width="95.42578125" customWidth="1"/>
  </cols>
  <sheetData>
    <row r="1" spans="1:1" ht="20.25" x14ac:dyDescent="0.2">
      <c r="A1" s="23" t="str">
        <f>Setup!A2</f>
        <v>Critical Issue Fast Path</v>
      </c>
    </row>
    <row r="2" spans="1:1" ht="18" x14ac:dyDescent="0.25">
      <c r="A2" s="24" t="str">
        <f>Setup!A5</f>
        <v>Large Load Additions</v>
      </c>
    </row>
    <row r="3" spans="1:1" ht="18" x14ac:dyDescent="0.25">
      <c r="A3" s="8" t="s">
        <v>41</v>
      </c>
    </row>
    <row r="5" spans="1:1" s="1" customFormat="1" x14ac:dyDescent="0.2">
      <c r="A5" s="1" t="s">
        <v>56</v>
      </c>
    </row>
    <row r="7" spans="1:1" x14ac:dyDescent="0.2">
      <c r="A7" s="25" t="s">
        <v>33</v>
      </c>
    </row>
    <row r="8" spans="1:1" ht="30" customHeight="1" x14ac:dyDescent="0.2">
      <c r="A8" s="26"/>
    </row>
    <row r="9" spans="1:1" ht="30" customHeight="1" x14ac:dyDescent="0.2">
      <c r="A9" s="26"/>
    </row>
    <row r="10" spans="1:1" ht="30" customHeight="1" x14ac:dyDescent="0.2">
      <c r="A10" s="26"/>
    </row>
    <row r="11" spans="1:1" ht="30" customHeight="1" x14ac:dyDescent="0.2">
      <c r="A11" s="26"/>
    </row>
    <row r="12" spans="1:1" ht="30" customHeight="1" x14ac:dyDescent="0.2">
      <c r="A12" s="26"/>
    </row>
    <row r="13" spans="1:1" ht="30" customHeight="1" x14ac:dyDescent="0.2">
      <c r="A13" s="26"/>
    </row>
    <row r="14" spans="1:1" ht="30" customHeight="1" x14ac:dyDescent="0.2">
      <c r="A14" s="26"/>
    </row>
    <row r="15" spans="1:1" ht="30" customHeight="1" x14ac:dyDescent="0.2">
      <c r="A15" s="2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x14ac:dyDescent="0.2"/>
  <cols>
    <col min="1" max="2" width="9.5703125" customWidth="1"/>
    <col min="3" max="3" width="68.85546875" customWidth="1"/>
  </cols>
  <sheetData>
    <row r="1" spans="1:23" ht="20.25" x14ac:dyDescent="0.2">
      <c r="A1" s="131" t="str">
        <f>Setup!A2</f>
        <v>Critical Issue Fast Path</v>
      </c>
      <c r="B1" s="131"/>
      <c r="C1" s="135"/>
      <c r="D1" s="135"/>
      <c r="E1" s="135"/>
      <c r="F1" s="135"/>
      <c r="G1" s="135"/>
      <c r="H1" s="135"/>
      <c r="I1" s="135"/>
      <c r="J1" s="135"/>
    </row>
    <row r="2" spans="1:23" ht="18" x14ac:dyDescent="0.25">
      <c r="A2" s="132" t="str">
        <f>Setup!A5</f>
        <v>Large Load Additions</v>
      </c>
      <c r="B2" s="132"/>
      <c r="C2" s="135"/>
      <c r="D2" s="135"/>
      <c r="E2" s="135"/>
      <c r="F2" s="135"/>
      <c r="G2" s="135"/>
      <c r="H2" s="135"/>
      <c r="I2" s="135"/>
      <c r="J2" s="135"/>
    </row>
    <row r="3" spans="1:23" ht="18" x14ac:dyDescent="0.25">
      <c r="A3" s="133" t="s">
        <v>34</v>
      </c>
      <c r="B3" s="133"/>
      <c r="C3" s="133"/>
      <c r="D3" s="133"/>
      <c r="E3" s="133"/>
      <c r="F3" s="133"/>
      <c r="G3" s="133"/>
      <c r="H3" s="133"/>
      <c r="I3" s="133"/>
      <c r="J3" s="133"/>
    </row>
    <row r="4" spans="1:23" ht="18" x14ac:dyDescent="0.25">
      <c r="A4" t="s">
        <v>38</v>
      </c>
      <c r="C4" s="20"/>
      <c r="D4" s="20"/>
      <c r="E4" s="20"/>
      <c r="F4" s="20"/>
      <c r="G4" s="20"/>
      <c r="H4" s="8"/>
      <c r="I4" s="8"/>
      <c r="J4" s="8"/>
      <c r="L4" s="21"/>
      <c r="M4" s="21"/>
      <c r="N4" s="21"/>
      <c r="O4" s="21"/>
      <c r="P4" s="21"/>
      <c r="Q4" s="21"/>
      <c r="R4" s="21"/>
      <c r="S4" s="21"/>
      <c r="T4" s="21"/>
      <c r="U4" s="21"/>
      <c r="V4" s="21"/>
      <c r="W4" s="21"/>
    </row>
    <row r="5" spans="1:23" ht="18" x14ac:dyDescent="0.25">
      <c r="A5" t="s">
        <v>57</v>
      </c>
      <c r="C5" s="20"/>
      <c r="D5" s="20"/>
      <c r="E5" s="20"/>
      <c r="F5" s="20"/>
      <c r="G5" s="20"/>
      <c r="H5" s="8"/>
      <c r="I5" s="8"/>
      <c r="J5" s="8"/>
      <c r="L5" s="21"/>
      <c r="M5" s="21"/>
      <c r="N5" s="21"/>
      <c r="O5" s="21"/>
      <c r="P5" s="21"/>
      <c r="Q5" s="21"/>
      <c r="R5" s="21"/>
      <c r="S5" s="21"/>
      <c r="T5" s="21"/>
      <c r="U5" s="21"/>
      <c r="V5" s="21"/>
      <c r="W5" s="21"/>
    </row>
    <row r="6" spans="1:23" ht="25.5" x14ac:dyDescent="0.2">
      <c r="A6" s="28" t="s">
        <v>35</v>
      </c>
      <c r="B6" s="29" t="s">
        <v>37</v>
      </c>
      <c r="C6" s="28" t="s">
        <v>36</v>
      </c>
      <c r="L6" s="21"/>
      <c r="M6" s="21"/>
      <c r="N6" s="21"/>
      <c r="O6" s="21"/>
      <c r="P6" s="21"/>
      <c r="Q6" s="21"/>
      <c r="R6" s="21"/>
      <c r="S6" s="21"/>
      <c r="T6" s="21"/>
      <c r="U6" s="21"/>
      <c r="V6" s="21"/>
      <c r="W6" s="21"/>
    </row>
    <row r="7" spans="1:23" x14ac:dyDescent="0.2">
      <c r="A7" s="26">
        <v>1</v>
      </c>
      <c r="B7" s="26"/>
      <c r="C7" s="26"/>
    </row>
    <row r="8" spans="1:23" x14ac:dyDescent="0.2">
      <c r="A8" s="26">
        <v>2</v>
      </c>
      <c r="B8" s="26"/>
      <c r="C8" s="26"/>
    </row>
    <row r="9" spans="1:23" x14ac:dyDescent="0.2">
      <c r="A9" s="26">
        <v>3</v>
      </c>
      <c r="B9" s="26"/>
      <c r="C9" s="26"/>
    </row>
    <row r="10" spans="1:23" x14ac:dyDescent="0.2">
      <c r="A10" s="26"/>
      <c r="B10" s="26"/>
      <c r="C10" s="26"/>
    </row>
    <row r="11" spans="1:23" x14ac:dyDescent="0.2">
      <c r="A11" s="26"/>
      <c r="B11" s="26"/>
      <c r="C11" s="26"/>
    </row>
    <row r="12" spans="1:23" x14ac:dyDescent="0.2">
      <c r="A12" s="26"/>
      <c r="B12" s="26"/>
      <c r="C12" s="26"/>
    </row>
    <row r="13" spans="1:23" x14ac:dyDescent="0.2">
      <c r="A13" s="26"/>
      <c r="B13" s="26"/>
      <c r="C13" s="26"/>
    </row>
    <row r="14" spans="1:23" x14ac:dyDescent="0.2">
      <c r="A14" s="26"/>
      <c r="B14" s="26"/>
      <c r="C14" s="26"/>
    </row>
    <row r="15" spans="1:23" x14ac:dyDescent="0.2">
      <c r="A15" s="26"/>
      <c r="B15" s="26"/>
      <c r="C15" s="26"/>
    </row>
    <row r="16" spans="1:23" x14ac:dyDescent="0.2">
      <c r="A16" s="26"/>
      <c r="B16" s="26"/>
      <c r="C16" s="26"/>
    </row>
    <row r="17" spans="1:3" x14ac:dyDescent="0.2">
      <c r="A17" s="26"/>
      <c r="B17" s="26"/>
      <c r="C17" s="26"/>
    </row>
    <row r="18" spans="1:3" x14ac:dyDescent="0.2">
      <c r="A18" s="26"/>
      <c r="B18" s="26"/>
      <c r="C18" s="26"/>
    </row>
    <row r="19" spans="1:3" x14ac:dyDescent="0.2">
      <c r="A19" s="26"/>
      <c r="B19" s="26"/>
      <c r="C19" s="26"/>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2025-10-02T16:21:44Z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