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connom\Desktop\FINAL meeting materials\CIFP LLA\Stage 2 - Oct 1\"/>
    </mc:Choice>
  </mc:AlternateContent>
  <xr:revisionPtr revIDLastSave="0" documentId="13_ncr:9_{5D7FB40C-97E8-4029-8B34-6CF6EF5A5447}" xr6:coauthVersionLast="47" xr6:coauthVersionMax="47" xr10:uidLastSave="{00000000-0000-0000-0000-000000000000}"/>
  <bookViews>
    <workbookView xWindow="-28920" yWindow="-1575" windowWidth="29040" windowHeight="15720" tabRatio="886" activeTab="2" xr2:uid="{B259506F-6689-4D83-8D75-891FA62CC488}"/>
  </bookViews>
  <sheets>
    <sheet name="Setup" sheetId="21" r:id="rId1"/>
    <sheet name="1. Interest Identification" sheetId="20" r:id="rId2"/>
    <sheet name="2. Options Matrix- Design Comp." sheetId="18" r:id="rId3"/>
    <sheet name="3. Package Matrix" sheetId="19" r:id="rId4"/>
    <sheet name="2a. Design Component Details" sheetId="4" r:id="rId5"/>
    <sheet name="2b. Option Details" sheetId="23" r:id="rId6"/>
    <sheet name="3a. Package Details" sheetId="12" r:id="rId7"/>
    <sheet name="Parking Lot" sheetId="14" r:id="rId8"/>
    <sheet name="Revision History" sheetId="22" r:id="rId9"/>
  </sheets>
  <externalReferences>
    <externalReference r:id="rId10"/>
  </externalReferences>
  <definedNames>
    <definedName name="_xlnm.Print_Area" localSheetId="4">'2a. Design Component Details'!$A$3:$C$12</definedName>
    <definedName name="_xlnm.Print_Area" localSheetId="5">'2b. Option Details'!$A$3:$B$12</definedName>
    <definedName name="_xlnm.Print_Titles" localSheetId="4">'2a. Design Component Details'!$3:$6</definedName>
    <definedName name="_xlnm.Print_Titles" localSheetId="5">'2b. Option Details'!$3:$6</definedName>
    <definedName name="Priority">[1]Sheet4!$A$1:$A$3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<sst xmlns="http://schemas.openxmlformats.org/spreadsheetml/2006/main" count="567" uniqueCount="266">
  <si>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</si>
  <si>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</si>
  <si>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</si>
  <si>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</si>
  <si>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</si>
  <si>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</si>
  <si>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</si>
  <si>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</si>
  <si>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</si>
  <si>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</si>
  <si>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</si>
  <si>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</si>
  <si>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</si>
  <si>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</si>
  <si>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</si>
  <si>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</si>
  <si>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</si>
  <si>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</si>
  <si>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</si>
  <si>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</si>
  <si>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</si>
  <si>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r>
      <t>Solution Options</t>
    </r>
    <r>
      <rPr>
        <vertAlign val="superscript"/>
        <sz val="10"/>
        <color indexed="9"/>
        <rFont val="Arial"/>
        <family val="2"/>
      </rPr>
      <t>2</t>
    </r>
  </si>
  <si>
    <t>Instructions:</t>
  </si>
  <si>
    <t xml:space="preserve">Interest Identification </t>
  </si>
  <si>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</si>
  <si>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</si>
  <si>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</si>
  <si>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</si>
  <si>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</si>
  <si>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Low - High</t>
  </si>
  <si>
    <t>Medium - High</t>
  </si>
  <si>
    <t>Low - Medium</t>
  </si>
  <si>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</si>
  <si>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</si>
  <si>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</si>
  <si>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</si>
  <si>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</si>
  <si>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</si>
  <si>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</si>
  <si>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</si>
  <si>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</si>
  <si>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</si>
  <si>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</si>
  <si>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</si>
  <si>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</si>
  <si>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</si>
  <si>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</si>
  <si>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</si>
  <si>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</si>
  <si>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</si>
  <si>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</si>
  <si>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</si>
  <si>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</si>
  <si>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</si>
  <si>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</si>
  <si>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</si>
  <si>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</si>
  <si>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</si>
  <si>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</si>
  <si>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</si>
  <si>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Critical Issue Fast Path</t>
  </si>
  <si>
    <t>Large Load Additions</t>
  </si>
  <si>
    <t>Large Load Definition</t>
  </si>
  <si>
    <t>N/A</t>
  </si>
  <si>
    <t>Single load addition greater than 50 MW</t>
  </si>
  <si>
    <t>Large Load Interconnections</t>
  </si>
  <si>
    <t>All load is capacity-backed</t>
  </si>
  <si>
    <t xml:space="preserve">Require Non-Capacity-Backed Load (NCBL) if necessary: NCBL is defined as large load (&gt; 50 MWs) that is not part of capacity market and is curtailable before pre-emergency DR and capacity-backed load. </t>
  </si>
  <si>
    <t>Offer NCBL only as voluntary only</t>
  </si>
  <si>
    <t xml:space="preserve">Requires Large Load to bid (via LSE/EDC) into RPM Auction (with cost commitment) or will be excluded from load forecast. NCBL only voluntary, if necessary. </t>
  </si>
  <si>
    <t>Option 2</t>
  </si>
  <si>
    <t>Option 3</t>
  </si>
  <si>
    <t>Option 4</t>
  </si>
  <si>
    <t>Option 5</t>
  </si>
  <si>
    <t>Load Forecasting</t>
  </si>
  <si>
    <t xml:space="preserve">Total NCBL (required) =  min (RTO Shortage, Planned large loads) 
</t>
  </si>
  <si>
    <t xml:space="preserve">Total NCBL (required) =  min (RTO Shortage, Planned + Existing large loads) 
</t>
  </si>
  <si>
    <t>No requirement: NCBL 100% voluntary</t>
  </si>
  <si>
    <t xml:space="preserve">Capacity Cost Allocation </t>
  </si>
  <si>
    <t>All load in load forecast allocated cost by EDC/LSE</t>
  </si>
  <si>
    <t>NCBL removed from Obligation peak load used for RPM obligations pre-DY</t>
  </si>
  <si>
    <t>Transmission Cost Allocation (NITS)</t>
  </si>
  <si>
    <t>All network load allocated cost by EDC based on 5 CP</t>
  </si>
  <si>
    <t>Curtailed NCBL MWs would be re-constituted in load history</t>
  </si>
  <si>
    <t>Yes if RTO shortage:
 RTO shortage = RTO Reliability Requirement - RPM supply; If &lt;0 then RTO shortage = 0</t>
  </si>
  <si>
    <t>No Trigger - If there is large load in forecast then eligible</t>
  </si>
  <si>
    <t xml:space="preserve">Yes, if Supply &lt; Point A on VRR curve
</t>
  </si>
  <si>
    <t xml:space="preserve">Yes, if Supply &lt; XX% of RR on VRR curve
</t>
  </si>
  <si>
    <t>RTEP Planning</t>
  </si>
  <si>
    <t>All load Included</t>
  </si>
  <si>
    <t xml:space="preserve">Product Type </t>
  </si>
  <si>
    <t>Transitional based on trigger</t>
  </si>
  <si>
    <t>Transitional limit years per large load</t>
  </si>
  <si>
    <t>RPM - Reliability Requirement Calculation</t>
  </si>
  <si>
    <t>BYOG</t>
  </si>
  <si>
    <t>Demand Response</t>
  </si>
  <si>
    <t>Pre-Auction: Planning Parameters</t>
  </si>
  <si>
    <t>RPM Auction</t>
  </si>
  <si>
    <t>Settlements</t>
  </si>
  <si>
    <t xml:space="preserve">Reliability Requirement reduced by NCBL Load during auction for RTO and impacted Areas.  </t>
  </si>
  <si>
    <t>BYOG MW, in UCAP terms, will be exempt from mandatory PJM Area assignments.  Incremental RPM capacity only.</t>
  </si>
  <si>
    <t>No nominations before RPM Auction</t>
  </si>
  <si>
    <t>State/EDC/LSE provide MW nominations for NCBL excluding load that brings its own generation and load that is participating in Demand Response</t>
  </si>
  <si>
    <t>Determined before RPM auction and includes all load in forecast</t>
  </si>
  <si>
    <t>Planning parameter calculations exclude NCBL</t>
  </si>
  <si>
    <t>NCBL assigned by area if RTO shortage as a result of large loads; shift VRR curve by quantity of NCBL assigned up to RR.</t>
  </si>
  <si>
    <t>NCBL total by area during RPM clearing; Actual large loads identified pre-DY.</t>
  </si>
  <si>
    <t>If voluntary only, total by area determined before calculation of RPM planning parameters</t>
  </si>
  <si>
    <t>EDC/LSE identifies specific NCBL to meet assigned area  value for RPM.</t>
  </si>
  <si>
    <t>If voluntary only, EDC/LSE identifies specific NCBL to meet nominated value for RPM.</t>
  </si>
  <si>
    <t>EDC/LSE area assigned RPM daily deficiency for NCBL short (NCBL MWs short * RPM CP); Daily deficiency refunded to remaining EDC/LSEs outside area.</t>
  </si>
  <si>
    <t>Pre-DY: RPM obligations</t>
  </si>
  <si>
    <t>Peak load inputs for RPM Obligations excludes NCBL.</t>
  </si>
  <si>
    <t>Pre-DY: Operations</t>
  </si>
  <si>
    <t>Operational procedures approved before start of DY.</t>
  </si>
  <si>
    <t xml:space="preserve">Determining quantity Non-Capacity Backed Load (NCBL) </t>
  </si>
  <si>
    <t>1. Additional NCBL will not be assigned if RTO RR increases.
2. NCBL for each area may be reduced if RTO RR decreases.</t>
  </si>
  <si>
    <t>NCBL nominated values from BRA that are not expected to be filled can purchase replacement. This is facilitated through an increase in the load forecast for Incremental Auction planning parameter determinations.</t>
  </si>
  <si>
    <t>Incremental NCBL reductions by area during RPM clearing; Actual large loads identified pre-DY.</t>
  </si>
  <si>
    <t>Additional Demand Response can be used to reduce NCBL nominated values from BRA</t>
  </si>
  <si>
    <t>Additional BYOG can be used to reduce PJM Area NCBL assigned values from BRA; Incremental PJM capacity only.</t>
  </si>
  <si>
    <t>Emergency Procedure</t>
  </si>
  <si>
    <t>Manual Load Dump Action</t>
  </si>
  <si>
    <t>Prior to voluntary pre-emergency DR being called</t>
  </si>
  <si>
    <t>PJM Dispatch Actions</t>
  </si>
  <si>
    <t>- Notify management, Members, DOE, FEMA, NERC, FERC, public/press release
- Estimate the Control Zone(s) and MW amount of load to be dumped at the Zonal level; instructs appropriate members to dump load according to EMS calculations</t>
  </si>
  <si>
    <t xml:space="preserve">PJM Member Actions </t>
  </si>
  <si>
    <t>- Notify management and applicable others
Shed amount of load equal to, or more than, PJM’s request, and maintain that load relief until cancelled by PJM
- Load is shed based on TO customer prioritization
- Report the amount of load curtailed / restored as appropriate</t>
  </si>
  <si>
    <t>Curtail load per PJM's directive</t>
  </si>
  <si>
    <t>Required Telemetry</t>
  </si>
  <si>
    <t>Yes</t>
  </si>
  <si>
    <t>NCBL breakers (open/close) and MW/MVA</t>
  </si>
  <si>
    <t>Non-Compliance Repercussions for Not Curtailing Load</t>
  </si>
  <si>
    <t>This is a PJM Operational Instruction to the member transmission dispatcher to open the load breaker to effectuate the curtailment. (NERC  IRO-001-4 R2).</t>
  </si>
  <si>
    <t>DA model</t>
  </si>
  <si>
    <t>RT Model</t>
  </si>
  <si>
    <t>Do not allow NCBL curtailment to impact price</t>
  </si>
  <si>
    <t>RPM</t>
  </si>
  <si>
    <t>RPM structure</t>
  </si>
  <si>
    <t>3-year look-ahead</t>
  </si>
  <si>
    <t>Prompt RPM Auction (1-year look ahead)</t>
  </si>
  <si>
    <t>RPM modeling</t>
  </si>
  <si>
    <t>Supply resource</t>
  </si>
  <si>
    <t>Duration</t>
  </si>
  <si>
    <t>24X7</t>
  </si>
  <si>
    <t>Limited DR with lower ELCC</t>
  </si>
  <si>
    <t>Transparency</t>
  </si>
  <si>
    <t>Training on pjm.com</t>
  </si>
  <si>
    <t>New ELCC class for Data centers</t>
  </si>
  <si>
    <t>Generation Interconnection</t>
  </si>
  <si>
    <t>Queue Process</t>
  </si>
  <si>
    <t>Cycle driven (first ready, first served)</t>
  </si>
  <si>
    <t>Enhance Readiness requirements</t>
  </si>
  <si>
    <t xml:space="preserve">Provisional Interconnection Service not included in initial PJM package because currently part of Planning Committee initiative
</t>
  </si>
  <si>
    <t>Projects posted on pjm.com; Stakeholder meetings</t>
  </si>
  <si>
    <t xml:space="preserve">Enhance transparency and partnership opportunities of tentatively planned resources that have not provided a Notice of Intent (NOI). These are incremental or new resources not yet considered in the Reliability Requirement determination but further along in the queue process;
Provide step-by-step guidelines to facilitate most efficient path for interconnection. 
</t>
  </si>
  <si>
    <r>
      <t>Design Components</t>
    </r>
    <r>
      <rPr>
        <vertAlign val="superscript"/>
        <sz val="11"/>
        <color indexed="8"/>
        <rFont val="Arial"/>
        <family val="2"/>
      </rPr>
      <t>1</t>
    </r>
  </si>
  <si>
    <t>Operations</t>
  </si>
  <si>
    <t>Load Shed Process</t>
  </si>
  <si>
    <t>Allocation chart defined in Manual 13, Attachment E;
Zonal position determined by comparing Energy vs. cleared RPM capacity</t>
  </si>
  <si>
    <t>PJM Package</t>
  </si>
  <si>
    <t>RPM - ELCC Class</t>
  </si>
  <si>
    <t>Onshore Wind; Offshore Wind; Fixed-Tilt Solar; Tracking Solar; Landfill Intermittent; Hydro Intermittent; 4-hr Storage; 6-hr Storage; 8-hr Storage; 10-hr Storage; Demand Resource; Nuclear; Coal; Gas Combined Cycle; Gas Combustion Turbine; Gas Combustion Turbine Dual Fuel; Diesel Utility; Steam</t>
  </si>
  <si>
    <r>
      <rPr>
        <sz val="11"/>
        <color indexed="10"/>
        <rFont val="Arial"/>
        <family val="2"/>
      </rPr>
      <t>For Non-Capacity Backed Load (NCBL):</t>
    </r>
    <r>
      <rPr>
        <sz val="11"/>
        <color indexed="8"/>
        <rFont val="Arial"/>
        <family val="2"/>
      </rPr>
      <t xml:space="preserve">
Total NCBL (required) =  min (RTO Shortage, Planned large loads);
Area NCBL = Total NCBL (required) * (Area Planned Large Loads / Planned Large Loads)</t>
    </r>
  </si>
  <si>
    <r>
      <rPr>
        <sz val="11"/>
        <color indexed="10"/>
        <rFont val="Arial"/>
        <family val="2"/>
      </rPr>
      <t>For Non-Capacity Backed Load (NCBL):</t>
    </r>
    <r>
      <rPr>
        <sz val="11"/>
        <color indexed="8"/>
        <rFont val="Arial"/>
        <family val="2"/>
      </rPr>
      <t xml:space="preserve">
Total NCBL (required) =  min (RTO Shortage, Planned + Existing large loads);
Area NCBL = Total NCBL (required) * (Area Planned + Existing Large Loads / Planned + Existing large loads)</t>
    </r>
  </si>
  <si>
    <r>
      <rPr>
        <sz val="11"/>
        <color indexed="10"/>
        <rFont val="Arial"/>
        <family val="2"/>
      </rPr>
      <t>For Non-Capacity Backed Load (NCBL):</t>
    </r>
    <r>
      <rPr>
        <sz val="11"/>
        <rFont val="Arial"/>
        <family val="2"/>
      </rPr>
      <t xml:space="preserve">
No requirement: Total NCBL (voluntary) =  max(Planned + Existing large loads) 
</t>
    </r>
  </si>
  <si>
    <r>
      <t>Status Quo</t>
    </r>
    <r>
      <rPr>
        <strike/>
        <sz val="11"/>
        <color indexed="10"/>
        <rFont val="Arial"/>
        <family val="2"/>
      </rPr>
      <t xml:space="preserve">
</t>
    </r>
  </si>
  <si>
    <t>Capacity Product</t>
  </si>
  <si>
    <t>Demand Response (DR)
Capacity Performance
Price Responsive Demand (PRD)</t>
  </si>
  <si>
    <t xml:space="preserve"> </t>
  </si>
  <si>
    <t>Update to be based on capacity obligation ratio share of RT generation vs. RT load. (shortage results in ratio share load shed according to magnitude of shortage)</t>
  </si>
  <si>
    <t xml:space="preserve">For large loads, State/EDC/LSE determine participation </t>
  </si>
  <si>
    <r>
      <t xml:space="preserve">Large Load forecasting process coordinated with stakeholders via the Load Analysis Committee
</t>
    </r>
    <r>
      <rPr>
        <sz val="11"/>
        <color indexed="10"/>
        <rFont val="Arial"/>
        <family val="2"/>
      </rPr>
      <t>Multiple paths to enhance Load Forecast at Load Analysis Committee (LAS) including the following:
2023: Manual 19 Attachment B updates to reflect more transparency in data needs and documentation from requesting EDCs/LSEs. 
2024: Added template to report large load adjustment request data.
2025: Collaboration with stakeholders to create implementation document including financial backing for large load adjustment requests.</t>
    </r>
  </si>
  <si>
    <t>Option 6</t>
  </si>
  <si>
    <t>Option 1 (PJM package)</t>
  </si>
  <si>
    <t xml:space="preserve">Requirement for minimum financial security from large load customers for the quantity of capacity to be purchased in a given RPM auction
</t>
  </si>
  <si>
    <t>NCBL Quantity</t>
  </si>
  <si>
    <t xml:space="preserve"> General</t>
  </si>
  <si>
    <t>NCBL Eligibility</t>
  </si>
  <si>
    <t>Status quo:  No NCBL- Utilize existing DR products</t>
  </si>
  <si>
    <t>Status quo: No NCBL- Utilize existing DR products</t>
  </si>
  <si>
    <t>NCBL Implementation Trigger (determined during RPM clearing process)</t>
  </si>
  <si>
    <t>Planning</t>
  </si>
  <si>
    <t>NCBL - RPM</t>
  </si>
  <si>
    <t>RTO and Area level determination of quantity of Non-Capacity Backed Load (NCBL)</t>
  </si>
  <si>
    <r>
      <t xml:space="preserve">Status Quo
Removal of mandatory NCBL eliminates the need for an exception process if a load provides incremental BYOG or DR.
</t>
    </r>
    <r>
      <rPr>
        <strike/>
        <sz val="11"/>
        <color indexed="10"/>
        <rFont val="Arial"/>
        <family val="2"/>
      </rPr>
      <t xml:space="preserve">
</t>
    </r>
  </si>
  <si>
    <t xml:space="preserve">DR MW, in UCAP terms, will be exempt from mandatory NCBL PJM Area assignments. DR is ineligible to  be NCBL.  </t>
  </si>
  <si>
    <r>
      <t>Status Quo
updates to PRD (see capacity product)</t>
    </r>
    <r>
      <rPr>
        <strike/>
        <sz val="11"/>
        <color indexed="10"/>
        <rFont val="Arial"/>
        <family val="2"/>
      </rPr>
      <t xml:space="preserve">
</t>
    </r>
  </si>
  <si>
    <t>Pre-Auction: NCBL Nominations</t>
  </si>
  <si>
    <t>If voluntary only NCBL, total by area determined before calculation of RPM planning parameters</t>
  </si>
  <si>
    <t>Timing of NCBL Award Allocation</t>
  </si>
  <si>
    <t>NCBL - Pre-DY</t>
  </si>
  <si>
    <t>Pre- DY: NCBL identification</t>
  </si>
  <si>
    <t>Pre-DY: Impact if EDC/LSE does not identify enough NCBL to meet  assigned.</t>
  </si>
  <si>
    <t>NCBL - Incr RPM</t>
  </si>
  <si>
    <t>Timing of Product NCBL Nominations</t>
  </si>
  <si>
    <t>NCBL - Operations</t>
  </si>
  <si>
    <t>NCBL -FERC and potentially NERC compliance</t>
  </si>
  <si>
    <t>Energy Market</t>
  </si>
  <si>
    <t>PRD updated to require energy Market Strike price</t>
  </si>
  <si>
    <t>All load included</t>
  </si>
  <si>
    <t>RT price impacts</t>
  </si>
  <si>
    <t>Continue to enhance and educate on existing opportunities to aggregated Demand Response across multiple data centers not geographically at the same location</t>
  </si>
  <si>
    <t>PRD</t>
  </si>
  <si>
    <t>Large Load forecasting process coordinated with stakeholders via the Load Analysis Committee
Multiple paths to enhance Load Forecast at Load Analysis Committee (LAS) including the following:
2023: Manual 19 Attachment B updates to reflect more transparency in data needs and documentation from requesting EDCs/LSEs. 
2024: Added template to report large load adjustment request data.
2025: Collaboration with stakeholders to create implementation document including financial backing for large load adjustment requests.</t>
  </si>
  <si>
    <t>Remove requirement for dynamic retail rate structure  and repalce with an energy market offer price.
Trigger if the energy market strike price (LMP&gt;Energy offer price) (no PJM dispatch)</t>
  </si>
  <si>
    <t>Requires Dynamic Retail Rate strcuture
trigger if LMP &gt; retail rate (no PJM dispatch)</t>
  </si>
  <si>
    <t xml:space="preserve">Modifications to Price Responsive Demand (PRD) product:
- Remove requirement for dynamic retail rate structure and repalce with an energy market offer price.
</t>
  </si>
  <si>
    <t xml:space="preserve">Added step for state commission opportunity to review and provide feedback on large load adjustments included in the load forecast.
Commitment requirements already in place as a result of LAS work.
Add as part of the Large Load Adjustment annual submissions, submitters shall inquire with their subject customers, and indicate to PJM accordingly, whether any load interconnection requests they've received are duplicative with other such requests made to interconnect large load either within or outside of the PJM region such that only a subset of such requests are expected to actually achieve commercial operation. If so, the submitters are required to provide the amount of MW that are duplicative that are included in their submission.  This will be added to the annual submission template.
</t>
  </si>
  <si>
    <t>Status quo</t>
  </si>
  <si>
    <t>RPM Reliability backstop</t>
  </si>
  <si>
    <t xml:space="preserve">Attachment DD of the PJM Tariff contains provisions for a “reliability backstop” auction that would potentially procure new resources for longer terms
Triggering the reliability backstop provisions requires clearing short of the Reliability Requirement in the Base Residual Auction for three consecutive Delivery Years which has obvious reliability implications
</t>
  </si>
  <si>
    <t>10-Month Expedited Interconnection Track (EIT)</t>
  </si>
  <si>
    <t>Status quo plus 
New 10-month expedited interconnection track. (see below)</t>
  </si>
  <si>
    <t>Sponsorship</t>
  </si>
  <si>
    <t>Timeframe</t>
  </si>
  <si>
    <t>10 months from application</t>
  </si>
  <si>
    <t xml:space="preserve">New Expedited Interconnection Track for sponsored generation.
This proposal would be standalone outside of the PJM Cycle Process and operate in parallel
Expedited timing allows shovel ready resources to execute GIAs sooner and allow an earlier path towards construction and network upgrade certainty.
</t>
  </si>
  <si>
    <t>Eligibility - capacity</t>
  </si>
  <si>
    <t>Capacity resource status must be requested with the application along with Capacity Interconnection Rights relevant to the fuel type being interconnected.</t>
  </si>
  <si>
    <t>Eligibility - POI</t>
  </si>
  <si>
    <t>Point of Interconnection (POI) –must be interconnecting to the transmission system in the relevant state supporting the project</t>
  </si>
  <si>
    <t>MW Requirements –Requests must be for large scale generation greater than 500 MW</t>
  </si>
  <si>
    <t>Eligibility - Size</t>
  </si>
  <si>
    <t>Resource Fuel Type –all fuel types eligible, including storage</t>
  </si>
  <si>
    <t>Eligibility - Fuel Type</t>
  </si>
  <si>
    <t>1. Can be submitted to PJM at any time. There are no defined EIT application windows.
2. Are prioritized serially, in the order each application is received by PJM.
3. Large nonrefundable study deposit (&gt; $500,000)
4. Applications are capped annually at 10 projects.
5. Must provide 3 full years of site control for 100% of generating site &amp; interconnection facilities at time of application</t>
  </si>
  <si>
    <t>Application</t>
  </si>
  <si>
    <t>Post- Application</t>
  </si>
  <si>
    <t>Absolutely no site control changes or other project changes such as Fuel Type, MW size, equipment type, etc.
Changes post-GIA execution will follow the existing Necessary Study process</t>
  </si>
  <si>
    <t>Cost Allocation –EIT resource is responsible for 100% of all identified required network upgrades. No cost sharing with other EIT projects or Cycle projects.
Cost Estimates –costs for mitigations will be planning estimate level only.</t>
  </si>
  <si>
    <t>Cost</t>
  </si>
  <si>
    <t>Generator Interconnection Agreement Requirements</t>
  </si>
  <si>
    <t>Similar to GIAs issued to interconnection requests in the Cycle Process
Commercial Operation no more than 3 years from the date of EIT application. Milestone dates eligible for extensions according to existing procedures.</t>
  </si>
  <si>
    <t>Must be achieved within three years of the application submission. Output to the grid may still be limited based on completion of any network upgrades required</t>
  </si>
  <si>
    <t xml:space="preserve">Modifications to Price Responsive Demand (PRD) product:
- Remove requirement for dynamic retail rate structure and replace with an energy market offer price.
</t>
  </si>
  <si>
    <t>Requirement for state sign-off on large load adjustments included in the load forecast.</t>
  </si>
  <si>
    <t xml:space="preserve"> State/EDC/LSE determines actual participation:
1) BYOG MW, in UCAP terms, will be exempt from mandatory PJM Area assignments.
2) DR MW, in UCAP terms, will be exempt from mandatory PJM Area assignments and NCBL
3) Existing in-service large loads will be exempt from mandatory PJM Area assignment. 
4) Planned large loads only will be included in mandatory PJM Area assignments and NCBL.</t>
  </si>
  <si>
    <t xml:space="preserve">State/EDC/LSE determines actual participation:
1) BYOG MW, in UCAP terms, will be exempt from mandatory PJM Area assignments.
2) DR MW, in UCAP terms, will be exempt from mandatory PJM Area assignments and NCBL
3) Both Existing and Planned large loads will be included in mandatory PJM Area assignments and NCBL.
</t>
  </si>
  <si>
    <t>BYOG MW, in UCAP terms, will be exempt from mandatory PJM Area assignments.  This includes large loads contracts with existing RPM capacity or self supply.</t>
  </si>
  <si>
    <t>DR MW, in UCAP terms, will be exempt from mandatory NCBL PJM Area assignments. DR is ineligible to  be NCBL.  This includes large load with a contract for incremental DR to a different large load.</t>
  </si>
  <si>
    <t>If voluntary only NCBL and quantity identified before XXX days of RPM auction NCBL can be incorporated into planning parameters.</t>
  </si>
  <si>
    <t>NCBL can impact price similar to DR</t>
  </si>
  <si>
    <t xml:space="preserve">Acceleration of Reliability Backstop </t>
  </si>
  <si>
    <t>Requires Dynamic Retail Rate structure
trigger if RT LMP &gt; retail rate (no PJM dispatch)</t>
  </si>
  <si>
    <t>Remove requirement for dynamic retail rate structure  and replace with an energy market offer price.
Trigger if the energy market strike price (LMP&gt;Energy offer price) (no PJM dispatch)</t>
  </si>
  <si>
    <t>Government or relevant state commission</t>
  </si>
  <si>
    <t>Eligibility - commercial operations</t>
  </si>
  <si>
    <r>
      <rPr>
        <vertAlign val="superscript"/>
        <sz val="10"/>
        <color indexed="8"/>
        <rFont val="Arial Narrow"/>
        <family val="2"/>
      </rPr>
      <t>1</t>
    </r>
    <r>
      <rPr>
        <sz val="10"/>
        <color indexed="8"/>
        <rFont val="Arial Narrow"/>
        <family val="2"/>
      </rPr>
      <t>Design Components - each is an "attribute" or "component" of any proposed solution.  Consensus of the group should be sought on selection of a set of solution criteria.</t>
    </r>
  </si>
  <si>
    <t>1. Can be submitted to PJM at any time. There are no defined EIT application windows.
2. Are prioritized serially, in the order each application is received by PJM.
3. Large nonrefundable study deposit (&gt; $500,000) and readiness deposit ($10k/MW)
4. Applications are capped annually at 10 projects.
5. Must provide 3 full years of site control for 100% of generating site &amp; interconnection facilities at time of application</t>
  </si>
  <si>
    <t>Incremental Auctions</t>
  </si>
  <si>
    <t>Demand Response Offer Cap</t>
  </si>
  <si>
    <t>Generator Supply</t>
  </si>
  <si>
    <t>Base Residual Auction</t>
  </si>
  <si>
    <t>Offer Cap</t>
  </si>
  <si>
    <t xml:space="preserve">-if the BRA auction supply clears below the reliability requirement, the Incremental auctions will be used to procure additional supply based on the most updated Load Forecast
</t>
  </si>
  <si>
    <t xml:space="preserve">-DR offers can be offered into the IA with price caps that are 2x the price cap of the BRA to incentivize load to participate in DR programs.  </t>
  </si>
  <si>
    <t xml:space="preserve">-if the BRA auction supply clears below the reliability requirement, the Incremental auctions will be used to procure additional supply based on the most updated Load Forecast
-if ELCC accreditation factors for generators decline between the BRA and IA, generators UCAP will remain consistent with BRA parameters.
-If ELCC accreditation factors for generators increase between the BRA and IA, Generators can offer additional UCAP into the IA utilizing existing MSOCs. </t>
  </si>
  <si>
    <t>Load Forecasts are adjusted as the delivery year approaches reducing the amount of large load forecast uncertainty</t>
  </si>
  <si>
    <t>If in an Incremental Auction for a given delivery year, Demand Response clears at a price above the BRA price cap, then the price cap for the next delivery year BRA  shall be set to the clearing price of that Incremental Auction where Demand Response set the price above the BRA price cap.</t>
  </si>
  <si>
    <t>New load customer determines participation</t>
  </si>
  <si>
    <t>Planning parameter calculations exclude NCBL, but report total NCBL MWs for transparency.</t>
  </si>
  <si>
    <t>New expedited interconnection procedures for sponsored generation.
- This proposal would be standalone outside of the PJM Cycle Process and operate in parallel
- The goal is to have a minimal impact on the existing Cycle Process
- Limited in volume and strict entry requirements."</t>
  </si>
  <si>
    <t>Potential New Design Components Proposed By Stakeholders</t>
  </si>
  <si>
    <r>
      <t>NCBL only voluntary.</t>
    </r>
    <r>
      <rPr>
        <strike/>
        <sz val="11"/>
        <color rgb="FFFF0000"/>
        <rFont val="Arial"/>
        <family val="2"/>
      </rPr>
      <t xml:space="preserve"> </t>
    </r>
    <r>
      <rPr>
        <sz val="11"/>
        <color rgb="FFFF0000"/>
        <rFont val="Arial"/>
        <family val="2"/>
      </rPr>
      <t>Develop with States/EDCs/LSEs processes for new expedited load interconnection where a customer volunteers to provide flexibility via NCBL and to mitigate, on a provisional basis, any transmission overloads or contingencies that may hinder timely firm service to the load due to transmission upgrade timelines.</t>
    </r>
  </si>
  <si>
    <t xml:space="preserve">New expedited interconnection procedures for sponsored generation. (see below - Design Component 48, Option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</si>
</sst>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1"/>
      <name val="Arial"/>
      <family val="2"/>
    </font>
    <font>
      <b/>
      <sz val="11"/>
      <name val="Arial"/>
      <family val="2"/>
    </font>
    <font>
      <vertAlign val="superscript"/>
      <sz val="11"/>
      <color indexed="8"/>
      <name val="Arial"/>
      <family val="2"/>
    </font>
    <font>
      <sz val="11"/>
      <color indexed="8"/>
      <name val="Arial"/>
      <family val="2"/>
    </font>
    <font>
      <b/>
      <sz val="11"/>
      <color indexed="8"/>
      <name val="Arial"/>
      <family val="2"/>
    </font>
    <font>
      <sz val="11"/>
      <color indexed="10"/>
      <name val="Arial"/>
      <family val="2"/>
    </font>
    <font>
      <strike/>
      <sz val="11"/>
      <color indexed="10"/>
      <name val="Arial"/>
      <family val="2"/>
    </font>
    <font>
      <sz val="10"/>
      <name val="Arial"/>
    </font>
    <font>
      <b/>
      <sz val="14"/>
      <name val="Arial"/>
      <family val="2"/>
    </font>
    <font>
      <sz val="10"/>
      <name val="Arial Narrow"/>
      <family val="2"/>
    </font>
    <font>
      <sz val="10"/>
      <color theme="0"/>
      <name val="Arial"/>
      <family val="2"/>
    </font>
    <font>
      <sz val="11"/>
      <color theme="1"/>
      <name val="Calibri"/>
      <family val="2"/>
      <scheme val="minor"/>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1"/>
      <color theme="1"/>
      <name val="Arial"/>
      <family val="2"/>
    </font>
    <font>
      <sz val="11"/>
      <color rgb="FF000000"/>
      <name val="Arial"/>
      <family val="2"/>
    </font>
    <font>
      <sz val="11"/>
      <color rgb="FFFF0000"/>
      <name val="Arial"/>
      <family val="2"/>
    </font>
    <font>
      <sz val="10"/>
      <color theme="1"/>
      <name val="Arial"/>
    </font>
    <font>
      <b/>
      <sz val="11"/>
      <color theme="1"/>
      <name val="Arial Narrow"/>
      <family val="2"/>
    </font>
    <font>
      <sz val="11"/>
      <color theme="1"/>
      <name val="Arial Narrow"/>
      <family val="2"/>
    </font>
    <font>
      <sz val="11"/>
      <color rgb="FF013366"/>
      <name val="Arial"/>
      <family val="2"/>
    </font>
    <font>
      <sz val="10"/>
      <color rgb="FF013366"/>
      <name val="Arial"/>
      <family val="2"/>
    </font>
    <font>
      <b/>
      <sz val="11"/>
      <color rgb="FFFF0000"/>
      <name val="Arial"/>
      <family val="2"/>
    </font>
    <font>
      <sz val="11"/>
      <color theme="0"/>
      <name val="Arial"/>
      <family val="2"/>
    </font>
    <font>
      <sz val="11"/>
      <color theme="1"/>
      <name val="Arial"/>
    </font>
    <font>
      <sz val="11"/>
      <name val="Arial"/>
    </font>
    <font>
      <b/>
      <sz val="11"/>
      <color theme="1"/>
      <name val="Arial"/>
      <family val="2"/>
    </font>
    <font>
      <b/>
      <sz val="10"/>
      <name val="Arial"/>
      <family val="2"/>
    </font>
    <font>
      <sz val="11"/>
      <name val="Calibri"/>
      <family val="2"/>
      <scheme val="minor"/>
    </font>
    <font>
      <sz val="11"/>
      <color rgb="FFFF0000"/>
      <name val="Calibri"/>
      <family val="2"/>
      <scheme val="minor"/>
    </font>
    <font>
      <strike/>
      <sz val="11"/>
      <color rgb="FFFF0000"/>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2" fillId="0" borderId="0"/>
  </cellStyleXfs>
  <cellXfs count="169">
    <xf numFmtId="0" fontId="0" fillId="0" borderId="0" xfId="0"/>
    <xf numFmtId="0" fontId="25" fillId="0" borderId="0" xfId="0" applyFont="1"/>
    <xf numFmtId="0" fontId="25" fillId="2" borderId="0" xfId="0" applyFont="1" applyFill="1"/>
    <xf numFmtId="0" fontId="25" fillId="2" borderId="1" xfId="0" applyFont="1" applyFill="1" applyBorder="1"/>
    <xf numFmtId="0" fontId="25" fillId="2" borderId="0" xfId="0" applyFont="1" applyFill="1" applyAlignment="1">
      <alignment vertical="center"/>
    </xf>
    <xf numFmtId="0" fontId="0" fillId="0" borderId="0" xfId="0" applyFont="1"/>
    <xf numFmtId="0" fontId="0" fillId="0" borderId="0" xfId="0" applyAlignment="1">
      <alignment wrapText="1"/>
    </xf>
    <xf numFmtId="0" fontId="0" fillId="0" borderId="0" xfId="0" applyFont="1" applyAlignment="1">
      <alignment horizontal="center"/>
    </xf>
    <xf numFmtId="0" fontId="0" fillId="0" borderId="0" xfId="0" applyFont="1" applyAlignment="1">
      <alignment horizontal="center" wrapText="1"/>
    </xf>
    <xf numFmtId="0" fontId="0" fillId="0" borderId="0" xfId="0" applyAlignment="1">
      <alignment horizontal="center"/>
    </xf>
    <xf numFmtId="0" fontId="26" fillId="2" borderId="0" xfId="0" applyFont="1" applyFill="1" applyAlignment="1">
      <alignment horizontal="center"/>
    </xf>
    <xf numFmtId="0" fontId="0" fillId="0" borderId="0" xfId="0" applyFont="1" applyAlignment="1">
      <alignment horizontal="left"/>
    </xf>
    <xf numFmtId="0" fontId="0" fillId="2" borderId="1" xfId="0" applyFont="1" applyFill="1" applyBorder="1"/>
    <xf numFmtId="0" fontId="0" fillId="2" borderId="0" xfId="0" applyFont="1" applyFill="1"/>
    <xf numFmtId="0" fontId="23" fillId="3"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 xfId="0" applyFont="1" applyFill="1" applyBorder="1" applyAlignment="1">
      <alignment horizontal="left" vertical="center"/>
    </xf>
    <xf numFmtId="0" fontId="24" fillId="2" borderId="3" xfId="0" applyFont="1" applyFill="1" applyBorder="1" applyAlignment="1">
      <alignment horizontal="left"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27" fillId="2" borderId="0" xfId="0" applyFont="1" applyFill="1" applyAlignment="1">
      <alignment horizontal="center"/>
    </xf>
    <xf numFmtId="0" fontId="3" fillId="0" borderId="0" xfId="0" applyFont="1"/>
    <xf numFmtId="0" fontId="3" fillId="0" borderId="0" xfId="0" applyFont="1" applyFill="1"/>
    <xf numFmtId="0" fontId="21" fillId="0" borderId="0" xfId="0" applyFont="1" applyFill="1"/>
    <xf numFmtId="0" fontId="0" fillId="0" borderId="0" xfId="0"/>
    <xf numFmtId="0" fontId="0" fillId="0" borderId="0" xfId="0" applyAlignment="1"/>
    <xf numFmtId="0" fontId="28" fillId="0" borderId="0" xfId="0" applyFont="1" applyFill="1" applyAlignment="1">
      <alignment horizontal="center" vertical="top"/>
    </xf>
    <xf numFmtId="0" fontId="29" fillId="2" borderId="0" xfId="0" applyFont="1" applyFill="1" applyAlignment="1">
      <alignment horizontal="center"/>
    </xf>
    <xf numFmtId="0" fontId="23" fillId="0" borderId="0" xfId="0" applyFont="1"/>
    <xf numFmtId="0" fontId="0" fillId="0" borderId="4" xfId="0" applyBorder="1"/>
    <xf numFmtId="0" fontId="26" fillId="2" borderId="0" xfId="0" applyFont="1" applyFill="1" applyAlignment="1">
      <alignment horizontal="center"/>
    </xf>
    <xf numFmtId="0" fontId="0" fillId="0" borderId="0" xfId="0"/>
    <xf numFmtId="0" fontId="0" fillId="0" borderId="0" xfId="0"/>
    <xf numFmtId="0" fontId="26" fillId="2" borderId="0" xfId="0" applyFont="1" applyFill="1" applyAlignment="1">
      <alignment horizontal="center"/>
    </xf>
    <xf numFmtId="0" fontId="0" fillId="0" borderId="0" xfId="0"/>
    <xf numFmtId="0" fontId="0" fillId="0" borderId="0" xfId="0" applyAlignment="1"/>
    <xf numFmtId="0" fontId="23" fillId="3" borderId="5" xfId="0" applyFont="1" applyFill="1" applyBorder="1" applyAlignment="1">
      <alignment horizontal="center" vertical="center"/>
    </xf>
    <xf numFmtId="0" fontId="23" fillId="0" borderId="4" xfId="0" applyFont="1" applyBorder="1"/>
    <xf numFmtId="0" fontId="23" fillId="0" borderId="4" xfId="0" applyFont="1" applyBorder="1" applyAlignment="1">
      <alignment wrapText="1"/>
    </xf>
    <xf numFmtId="0" fontId="24" fillId="4" borderId="3" xfId="0" applyFont="1" applyFill="1" applyBorder="1" applyAlignment="1">
      <alignment horizontal="left" vertical="center"/>
    </xf>
    <xf numFmtId="0" fontId="24" fillId="3" borderId="3" xfId="0" applyFont="1" applyFill="1" applyBorder="1" applyAlignment="1">
      <alignment horizontal="left" vertical="center"/>
    </xf>
    <xf numFmtId="0" fontId="0" fillId="4" borderId="4" xfId="0" applyFont="1" applyFill="1" applyBorder="1" applyAlignment="1">
      <alignment horizontal="center" vertical="center" wrapText="1"/>
    </xf>
    <xf numFmtId="0" fontId="24" fillId="2" borderId="3" xfId="0" applyFont="1" applyFill="1" applyBorder="1" applyAlignment="1">
      <alignment horizontal="left" vertical="center" wrapText="1"/>
    </xf>
    <xf numFmtId="0" fontId="24" fillId="2" borderId="3" xfId="0" applyFont="1" applyFill="1" applyBorder="1" applyAlignment="1">
      <alignment horizontal="center" vertical="center" wrapText="1"/>
    </xf>
    <xf numFmtId="0" fontId="23" fillId="3" borderId="4" xfId="0" applyFont="1" applyFill="1" applyBorder="1" applyAlignment="1">
      <alignment horizontal="center" vertical="center"/>
    </xf>
    <xf numFmtId="0" fontId="3" fillId="0" borderId="0" xfId="0" applyFont="1" applyFill="1" applyBorder="1"/>
    <xf numFmtId="0" fontId="0" fillId="0" borderId="0" xfId="0" applyBorder="1"/>
    <xf numFmtId="0" fontId="5" fillId="2" borderId="6" xfId="0" applyFont="1" applyFill="1" applyBorder="1" applyAlignment="1"/>
    <xf numFmtId="0" fontId="25" fillId="0" borderId="0" xfId="0" applyFont="1" applyBorder="1"/>
    <xf numFmtId="0" fontId="25" fillId="0" borderId="7" xfId="0" applyFont="1" applyBorder="1"/>
    <xf numFmtId="0" fontId="25" fillId="2" borderId="6" xfId="0" applyFont="1" applyFill="1" applyBorder="1" applyAlignment="1"/>
    <xf numFmtId="0" fontId="30" fillId="2" borderId="6" xfId="0" applyFont="1" applyFill="1" applyBorder="1" applyAlignment="1"/>
    <xf numFmtId="0" fontId="25" fillId="2" borderId="8" xfId="0" applyFont="1" applyFill="1" applyBorder="1" applyAlignment="1"/>
    <xf numFmtId="0" fontId="25" fillId="0" borderId="9" xfId="0" applyFont="1" applyBorder="1"/>
    <xf numFmtId="0" fontId="25" fillId="0" borderId="10" xfId="0" applyFont="1" applyBorder="1"/>
    <xf numFmtId="0" fontId="0" fillId="0" borderId="0" xfId="0"/>
    <xf numFmtId="0" fontId="11" fillId="0" borderId="0" xfId="0" applyFont="1" applyAlignment="1">
      <alignment horizontal="left" vertical="center" wrapText="1" readingOrder="1"/>
    </xf>
    <xf numFmtId="0" fontId="11" fillId="0" borderId="0" xfId="1" applyFont="1" applyAlignment="1">
      <alignment vertical="center"/>
    </xf>
    <xf numFmtId="0" fontId="11" fillId="0" borderId="0" xfId="1" applyFont="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11" fillId="0" borderId="0" xfId="0" applyFont="1" applyAlignment="1">
      <alignment vertical="center" wrapText="1" readingOrder="1"/>
    </xf>
    <xf numFmtId="0" fontId="31" fillId="0" borderId="0" xfId="0" applyFont="1" applyAlignment="1">
      <alignment wrapText="1"/>
    </xf>
    <xf numFmtId="0" fontId="31" fillId="0" borderId="0" xfId="0" applyFont="1" applyAlignment="1">
      <alignment horizontal="center" vertical="center"/>
    </xf>
    <xf numFmtId="0" fontId="31" fillId="0" borderId="0" xfId="0" applyFont="1"/>
    <xf numFmtId="0" fontId="31" fillId="0" borderId="0" xfId="0" applyFont="1" applyAlignment="1">
      <alignment vertical="center"/>
    </xf>
    <xf numFmtId="0" fontId="12" fillId="5" borderId="0" xfId="0" applyFont="1" applyFill="1" applyAlignment="1">
      <alignment vertical="center" wrapText="1"/>
    </xf>
    <xf numFmtId="0" fontId="11" fillId="5" borderId="0" xfId="0" applyFont="1" applyFill="1" applyAlignment="1">
      <alignment vertical="center" wrapText="1"/>
    </xf>
    <xf numFmtId="0" fontId="11" fillId="5" borderId="0" xfId="0" applyFont="1" applyFill="1" applyAlignment="1">
      <alignment vertical="center" wrapText="1" readingOrder="1"/>
    </xf>
    <xf numFmtId="0" fontId="31" fillId="0" borderId="0" xfId="0" applyFont="1" applyAlignment="1">
      <alignment vertical="center" wrapText="1"/>
    </xf>
    <xf numFmtId="0" fontId="32" fillId="0" borderId="0" xfId="0" applyFont="1" applyAlignment="1">
      <alignment vertical="center" wrapText="1"/>
    </xf>
    <xf numFmtId="0" fontId="11" fillId="0" borderId="0" xfId="0" applyFont="1" applyAlignment="1">
      <alignment horizontal="left" vertical="center" wrapText="1"/>
    </xf>
    <xf numFmtId="0" fontId="31" fillId="0" borderId="0" xfId="0" quotePrefix="1" applyFont="1" applyAlignment="1">
      <alignment vertical="center" wrapText="1"/>
    </xf>
    <xf numFmtId="0" fontId="31" fillId="0" borderId="0" xfId="0" applyFont="1" applyFill="1" applyAlignment="1">
      <alignment vertical="center" wrapText="1"/>
    </xf>
    <xf numFmtId="0" fontId="0" fillId="0" borderId="0" xfId="0"/>
    <xf numFmtId="0" fontId="31" fillId="0" borderId="0" xfId="0" applyFont="1" applyAlignment="1">
      <alignment horizontal="center" vertical="center" wrapText="1"/>
    </xf>
    <xf numFmtId="0" fontId="31" fillId="5" borderId="0" xfId="0" applyFont="1" applyFill="1" applyAlignment="1">
      <alignment horizontal="center" vertical="center" wrapText="1"/>
    </xf>
    <xf numFmtId="0" fontId="31" fillId="0" borderId="0" xfId="0" applyFont="1" applyBorder="1" applyAlignment="1">
      <alignment horizontal="center" vertical="center" wrapText="1"/>
    </xf>
    <xf numFmtId="0" fontId="31" fillId="5" borderId="0" xfId="0" applyFont="1" applyFill="1" applyAlignment="1">
      <alignment vertical="center"/>
    </xf>
    <xf numFmtId="0" fontId="33" fillId="0" borderId="0" xfId="0" applyFont="1" applyAlignment="1">
      <alignment vertical="center" wrapText="1"/>
    </xf>
    <xf numFmtId="0" fontId="0" fillId="0" borderId="0" xfId="0"/>
    <xf numFmtId="0" fontId="33" fillId="0" borderId="0" xfId="0" applyFont="1" applyAlignment="1">
      <alignment vertical="center" wrapText="1" readingOrder="1"/>
    </xf>
    <xf numFmtId="0" fontId="33" fillId="0" borderId="0" xfId="0" applyFont="1" applyAlignment="1">
      <alignment horizontal="left" vertical="center" wrapText="1"/>
    </xf>
    <xf numFmtId="0" fontId="33" fillId="0" borderId="0" xfId="0" quotePrefix="1" applyFont="1" applyAlignment="1">
      <alignment vertical="center" wrapText="1"/>
    </xf>
    <xf numFmtId="0" fontId="24" fillId="0" borderId="0" xfId="1" applyFont="1" applyFill="1" applyAlignment="1">
      <alignment vertical="center" wrapText="1"/>
    </xf>
    <xf numFmtId="0" fontId="0" fillId="0" borderId="0" xfId="0"/>
    <xf numFmtId="0" fontId="18" fillId="0" borderId="0" xfId="0" applyFont="1" applyFill="1"/>
    <xf numFmtId="0" fontId="33" fillId="0" borderId="0" xfId="0" applyFont="1" applyAlignment="1">
      <alignment horizontal="left" vertical="center" wrapText="1" readingOrder="1"/>
    </xf>
    <xf numFmtId="0" fontId="15" fillId="5" borderId="0" xfId="0" applyFont="1" applyFill="1" applyAlignment="1">
      <alignment vertical="center" wrapText="1"/>
    </xf>
    <xf numFmtId="0" fontId="19" fillId="2" borderId="0" xfId="0" applyFont="1" applyFill="1" applyAlignment="1">
      <alignment horizontal="center"/>
    </xf>
    <xf numFmtId="0" fontId="11" fillId="5" borderId="0" xfId="0" applyFont="1" applyFill="1" applyAlignment="1">
      <alignment vertical="center"/>
    </xf>
    <xf numFmtId="0" fontId="11" fillId="0" borderId="0" xfId="0" quotePrefix="1" applyFont="1" applyAlignment="1">
      <alignment vertical="center" wrapText="1"/>
    </xf>
    <xf numFmtId="0" fontId="20" fillId="0" borderId="0" xfId="0" applyFont="1"/>
    <xf numFmtId="0" fontId="31" fillId="0" borderId="0" xfId="0" applyFont="1" applyAlignment="1">
      <alignment horizontal="center"/>
    </xf>
    <xf numFmtId="0" fontId="31" fillId="0" borderId="0" xfId="0" applyFont="1" applyAlignment="1">
      <alignment horizontal="center" wrapText="1"/>
    </xf>
    <xf numFmtId="0" fontId="11" fillId="0" borderId="0" xfId="0" applyFont="1" applyAlignment="1">
      <alignment horizontal="center"/>
    </xf>
    <xf numFmtId="0" fontId="33" fillId="0" borderId="0" xfId="0" applyFont="1"/>
    <xf numFmtId="0" fontId="33" fillId="0" borderId="0" xfId="1" applyFont="1" applyAlignment="1">
      <alignment wrapText="1"/>
    </xf>
    <xf numFmtId="0" fontId="33" fillId="0" borderId="0" xfId="0" applyFont="1" applyAlignment="1">
      <alignment vertical="center"/>
    </xf>
    <xf numFmtId="0" fontId="11" fillId="0" borderId="0" xfId="0" applyFont="1"/>
    <xf numFmtId="0" fontId="31" fillId="0" borderId="0" xfId="0" applyFont="1" applyBorder="1" applyAlignment="1">
      <alignment horizontal="center" wrapText="1"/>
    </xf>
    <xf numFmtId="0" fontId="33" fillId="0" borderId="0" xfId="0" applyFont="1" applyAlignment="1">
      <alignment wrapText="1"/>
    </xf>
    <xf numFmtId="0" fontId="35" fillId="0" borderId="0" xfId="0" applyFont="1"/>
    <xf numFmtId="0" fontId="36" fillId="0" borderId="0" xfId="0" applyFont="1"/>
    <xf numFmtId="0" fontId="0" fillId="0" borderId="0" xfId="0"/>
    <xf numFmtId="0" fontId="33" fillId="0" borderId="0" xfId="1" applyFont="1" applyFill="1" applyAlignment="1">
      <alignment vertical="center" wrapText="1"/>
    </xf>
    <xf numFmtId="0" fontId="0" fillId="0" borderId="0" xfId="0"/>
    <xf numFmtId="0" fontId="33" fillId="0" borderId="0" xfId="1" applyFont="1" applyAlignment="1">
      <alignment vertical="center" wrapText="1"/>
    </xf>
    <xf numFmtId="0" fontId="11" fillId="6" borderId="0" xfId="0" applyFont="1" applyFill="1" applyAlignment="1">
      <alignment vertical="center" wrapText="1"/>
    </xf>
    <xf numFmtId="0" fontId="11" fillId="6" borderId="0" xfId="0" applyFont="1" applyFill="1" applyAlignment="1">
      <alignment vertical="center"/>
    </xf>
    <xf numFmtId="0" fontId="11" fillId="3" borderId="0" xfId="0" applyFont="1" applyFill="1" applyAlignment="1">
      <alignment vertical="center" wrapText="1"/>
    </xf>
    <xf numFmtId="0" fontId="11" fillId="3" borderId="0" xfId="0" applyFont="1" applyFill="1" applyAlignment="1">
      <alignment vertical="center"/>
    </xf>
    <xf numFmtId="0" fontId="11" fillId="5" borderId="0" xfId="0" applyFont="1" applyFill="1" applyBorder="1" applyAlignment="1">
      <alignment horizontal="center" vertical="center" wrapText="1"/>
    </xf>
    <xf numFmtId="0" fontId="12" fillId="5" borderId="0" xfId="0" applyFont="1" applyFill="1" applyAlignment="1">
      <alignment vertical="center"/>
    </xf>
    <xf numFmtId="0" fontId="11" fillId="3" borderId="0"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39" fillId="3" borderId="0" xfId="0" applyFont="1" applyFill="1" applyAlignment="1">
      <alignment vertical="center" wrapText="1"/>
    </xf>
    <xf numFmtId="0" fontId="33" fillId="3" borderId="0" xfId="0" applyFont="1" applyFill="1" applyAlignment="1">
      <alignment vertical="center" wrapText="1"/>
    </xf>
    <xf numFmtId="0" fontId="33" fillId="6" borderId="0" xfId="0" applyFont="1" applyFill="1" applyAlignment="1">
      <alignment vertical="center" wrapText="1"/>
    </xf>
    <xf numFmtId="0" fontId="31" fillId="2" borderId="0" xfId="0" applyFont="1" applyFill="1"/>
    <xf numFmtId="0" fontId="0" fillId="0" borderId="0" xfId="0"/>
    <xf numFmtId="0" fontId="28" fillId="0" borderId="0" xfId="0" applyFont="1" applyFill="1" applyAlignment="1">
      <alignment horizontal="center" vertical="top"/>
    </xf>
    <xf numFmtId="0" fontId="29" fillId="2" borderId="0" xfId="0" applyFont="1" applyFill="1" applyAlignment="1">
      <alignment horizontal="center"/>
    </xf>
    <xf numFmtId="0" fontId="26" fillId="2" borderId="0" xfId="0" applyFont="1" applyFill="1" applyAlignment="1">
      <alignment horizontal="center"/>
    </xf>
    <xf numFmtId="0" fontId="0" fillId="0" borderId="0" xfId="0"/>
    <xf numFmtId="0" fontId="21" fillId="7" borderId="0" xfId="0" applyFont="1" applyFill="1" applyAlignment="1">
      <alignment horizontal="center"/>
    </xf>
    <xf numFmtId="0" fontId="0" fillId="0" borderId="0" xfId="0" applyFont="1" applyAlignment="1"/>
    <xf numFmtId="0" fontId="30" fillId="0" borderId="0" xfId="0" applyFont="1" applyBorder="1" applyAlignment="1">
      <alignment horizontal="left"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3" xfId="0" applyFont="1" applyBorder="1" applyAlignment="1">
      <alignment horizontal="left" wrapText="1"/>
    </xf>
    <xf numFmtId="0" fontId="40" fillId="7" borderId="0" xfId="0" applyFont="1" applyFill="1" applyAlignment="1">
      <alignment horizontal="center"/>
    </xf>
    <xf numFmtId="0" fontId="31" fillId="0" borderId="0" xfId="0" applyFont="1" applyAlignment="1"/>
    <xf numFmtId="0" fontId="23" fillId="3" borderId="5"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42" fillId="0" borderId="0" xfId="0" applyFont="1" applyAlignment="1">
      <alignment vertical="center" wrapText="1"/>
    </xf>
    <xf numFmtId="0" fontId="41" fillId="0" borderId="0" xfId="0" applyFont="1" applyAlignment="1">
      <alignment vertical="center"/>
    </xf>
    <xf numFmtId="0" fontId="43" fillId="5" borderId="0" xfId="0" applyFont="1" applyFill="1" applyAlignment="1">
      <alignment horizontal="center" vertical="center"/>
    </xf>
    <xf numFmtId="0" fontId="39" fillId="5" borderId="0" xfId="0" applyFont="1" applyFill="1" applyAlignment="1">
      <alignment vertical="center" wrapText="1"/>
    </xf>
    <xf numFmtId="0" fontId="43" fillId="5" borderId="0" xfId="0" applyFont="1" applyFill="1" applyAlignment="1">
      <alignment vertical="center"/>
    </xf>
    <xf numFmtId="0" fontId="23" fillId="5" borderId="0" xfId="0" applyFont="1" applyFill="1"/>
    <xf numFmtId="0" fontId="11" fillId="0" borderId="0" xfId="0" applyFont="1" applyFill="1" applyAlignment="1">
      <alignment vertical="center" wrapText="1"/>
    </xf>
    <xf numFmtId="0" fontId="31" fillId="0" borderId="0" xfId="0" applyFont="1" applyFill="1" applyAlignment="1">
      <alignment vertical="center"/>
    </xf>
    <xf numFmtId="0" fontId="18" fillId="0" borderId="0" xfId="0" applyFont="1" applyFill="1" applyAlignment="1">
      <alignment vertical="center"/>
    </xf>
    <xf numFmtId="0" fontId="34" fillId="0" borderId="0" xfId="0" applyFont="1" applyAlignment="1">
      <alignment vertical="center"/>
    </xf>
    <xf numFmtId="0" fontId="45" fillId="0" borderId="0" xfId="1" applyFont="1" applyFill="1" applyAlignment="1">
      <alignment horizontal="left" vertical="center" wrapText="1"/>
    </xf>
    <xf numFmtId="0" fontId="3" fillId="0" borderId="0" xfId="0" applyFont="1" applyFill="1" applyAlignment="1">
      <alignment vertical="center"/>
    </xf>
    <xf numFmtId="0" fontId="3" fillId="3" borderId="0" xfId="0" applyFont="1" applyFill="1" applyAlignment="1">
      <alignment vertical="center"/>
    </xf>
    <xf numFmtId="0" fontId="3" fillId="6" borderId="0" xfId="0" applyFont="1" applyFill="1" applyAlignment="1">
      <alignment vertical="center"/>
    </xf>
    <xf numFmtId="0" fontId="37" fillId="0" borderId="0" xfId="0" applyFont="1" applyAlignment="1">
      <alignment vertical="center" wrapText="1"/>
    </xf>
    <xf numFmtId="0" fontId="38" fillId="0" borderId="0" xfId="0" applyFont="1" applyAlignment="1">
      <alignment vertical="center" wrapText="1"/>
    </xf>
    <xf numFmtId="0" fontId="44" fillId="5" borderId="0" xfId="0" applyFont="1" applyFill="1" applyAlignment="1">
      <alignment vertical="center"/>
    </xf>
    <xf numFmtId="0" fontId="43" fillId="5" borderId="0" xfId="0" applyFont="1" applyFill="1" applyBorder="1" applyAlignment="1">
      <alignment horizontal="center" vertical="center"/>
    </xf>
    <xf numFmtId="0" fontId="0" fillId="0" borderId="0" xfId="0" applyFill="1"/>
    <xf numFmtId="0" fontId="44" fillId="0" borderId="0" xfId="0" applyFont="1" applyFill="1"/>
    <xf numFmtId="0" fontId="23" fillId="0" borderId="0" xfId="0" applyFont="1" applyFill="1"/>
    <xf numFmtId="0" fontId="33" fillId="0" borderId="0" xfId="0" applyFont="1" applyFill="1" applyAlignment="1">
      <alignment vertical="center" wrapText="1"/>
    </xf>
    <xf numFmtId="0" fontId="46" fillId="0" borderId="0" xfId="1" applyFont="1" applyFill="1" applyAlignment="1">
      <alignment horizontal="left" vertical="center" wrapText="1"/>
    </xf>
    <xf numFmtId="0" fontId="21" fillId="0" borderId="0" xfId="0" applyFont="1" applyFill="1" applyAlignment="1">
      <alignment horizontal="center" vertical="center"/>
    </xf>
    <xf numFmtId="0" fontId="18" fillId="5" borderId="0" xfId="0" applyFont="1" applyFill="1" applyAlignment="1">
      <alignment vertical="center"/>
    </xf>
    <xf numFmtId="0" fontId="3" fillId="5" borderId="0" xfId="0" applyFont="1" applyFill="1" applyAlignment="1">
      <alignment vertical="center"/>
    </xf>
    <xf numFmtId="0" fontId="33" fillId="0" borderId="0" xfId="1" quotePrefix="1" applyFont="1" applyAlignment="1">
      <alignment vertical="center" wrapText="1"/>
    </xf>
    <xf numFmtId="0" fontId="33" fillId="0" borderId="0" xfId="1" applyFont="1" applyAlignment="1">
      <alignment vertical="center"/>
    </xf>
  </cellXfs>
  <cellStyles count="2">
    <cellStyle name="Normal" xfId="0" builtinId="0"/>
    <cellStyle name="Normal 2" xfId="1" xr:uid="{D53EC052-B772-4321-B071-C24232125798}"/>
  </cellStyles>
  <dxfs count="22">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color rgb="FFFF0000"/>
        <name val="Arial"/>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scheme val="none"/>
      </font>
      <fill>
        <patternFill patternType="solid">
          <fgColor indexed="64"/>
          <bgColor theme="4" tint="0.79998168889431442"/>
        </patternFill>
      </fill>
    </dxf>
    <dxf>
      <font>
        <strike val="0"/>
        <outline val="0"/>
        <shadow val="0"/>
        <u val="none"/>
        <vertAlign val="baseline"/>
        <sz val="11"/>
        <color auto="1"/>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scheme val="none"/>
      </font>
      <numFmt numFmtId="0" formatCode="General"/>
      <alignment horizontal="general" vertical="center" textRotation="0" wrapText="1" indent="0" justifyLastLine="0" shrinkToFit="0" readingOrder="0"/>
    </dxf>
    <dxf>
      <font>
        <strike val="0"/>
        <outline val="0"/>
        <shadow val="0"/>
        <u val="none"/>
        <vertAlign val="baseline"/>
        <sz val="11"/>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alignment horizontal="general" vertical="bottom" textRotation="0" wrapText="1" indent="0" justifyLastLine="0" shrinkToFit="0" readingOrder="0"/>
    </dxf>
    <dxf>
      <font>
        <strike val="0"/>
        <outline val="0"/>
        <shadow val="0"/>
        <u val="none"/>
        <vertAlign val="baseline"/>
        <sz val="11"/>
        <name val="Arial"/>
        <scheme val="none"/>
      </font>
      <alignment horizontal="center"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847725</xdr:colOff>
      <xdr:row>1</xdr:row>
      <xdr:rowOff>190500</xdr:rowOff>
    </xdr:to>
    <xdr:pic>
      <xdr:nvPicPr>
        <xdr:cNvPr id="14435" name="Picture 1" descr="logo-addison">
          <a:extLst>
            <a:ext uri="{FF2B5EF4-FFF2-40B4-BE49-F238E27FC236}">
              <a16:creationId xmlns:a16="http://schemas.microsoft.com/office/drawing/2014/main" id="{67E81CA6-BF56-327D-5307-02181EBC4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809625</xdr:colOff>
      <xdr:row>2</xdr:row>
      <xdr:rowOff>0</xdr:rowOff>
    </xdr:to>
    <xdr:pic>
      <xdr:nvPicPr>
        <xdr:cNvPr id="12412" name="Picture 1" descr="logo-addison">
          <a:extLst>
            <a:ext uri="{FF2B5EF4-FFF2-40B4-BE49-F238E27FC236}">
              <a16:creationId xmlns:a16="http://schemas.microsoft.com/office/drawing/2014/main" id="{8F3E737D-024B-BE27-0071-E186A8017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xdr:col>
      <xdr:colOff>495300</xdr:colOff>
      <xdr:row>1</xdr:row>
      <xdr:rowOff>190500</xdr:rowOff>
    </xdr:to>
    <xdr:pic>
      <xdr:nvPicPr>
        <xdr:cNvPr id="13428" name="Picture 1" descr="logo-addison">
          <a:extLst>
            <a:ext uri="{FF2B5EF4-FFF2-40B4-BE49-F238E27FC236}">
              <a16:creationId xmlns:a16="http://schemas.microsoft.com/office/drawing/2014/main" id="{02CDFA50-D164-C589-CD34-8B2B520CC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10287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2187" name="Picture 1" descr="logo-addison">
          <a:extLst>
            <a:ext uri="{FF2B5EF4-FFF2-40B4-BE49-F238E27FC236}">
              <a16:creationId xmlns:a16="http://schemas.microsoft.com/office/drawing/2014/main" id="{A4EE2F31-5195-89D5-D8C9-BF8B93DE8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104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18516" name="Picture 1" descr="logo-addison">
          <a:extLst>
            <a:ext uri="{FF2B5EF4-FFF2-40B4-BE49-F238E27FC236}">
              <a16:creationId xmlns:a16="http://schemas.microsoft.com/office/drawing/2014/main" id="{130BBE78-DCBD-B713-0A04-4EDF90706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714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1</xdr:col>
      <xdr:colOff>942975</xdr:colOff>
      <xdr:row>1</xdr:row>
      <xdr:rowOff>200025</xdr:rowOff>
    </xdr:to>
    <xdr:pic>
      <xdr:nvPicPr>
        <xdr:cNvPr id="9317" name="Picture 1" descr="logo-addison">
          <a:extLst>
            <a:ext uri="{FF2B5EF4-FFF2-40B4-BE49-F238E27FC236}">
              <a16:creationId xmlns:a16="http://schemas.microsoft.com/office/drawing/2014/main" id="{BC9BA331-A563-51A8-917D-DDF32A428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76200"/>
          <a:ext cx="1038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66675</xdr:rowOff>
    </xdr:from>
    <xdr:to>
      <xdr:col>0</xdr:col>
      <xdr:colOff>1104900</xdr:colOff>
      <xdr:row>1</xdr:row>
      <xdr:rowOff>190500</xdr:rowOff>
    </xdr:to>
    <xdr:pic>
      <xdr:nvPicPr>
        <xdr:cNvPr id="15458" name="Picture 1" descr="logo-addison">
          <a:extLst>
            <a:ext uri="{FF2B5EF4-FFF2-40B4-BE49-F238E27FC236}">
              <a16:creationId xmlns:a16="http://schemas.microsoft.com/office/drawing/2014/main" id="{00060324-A640-54CD-E31E-D0FF34EF6A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66675"/>
          <a:ext cx="10096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xdr:col>
      <xdr:colOff>85725</xdr:colOff>
      <xdr:row>1</xdr:row>
      <xdr:rowOff>190500</xdr:rowOff>
    </xdr:to>
    <xdr:pic>
      <xdr:nvPicPr>
        <xdr:cNvPr id="17495" name="Picture 1" descr="logo-addison">
          <a:extLst>
            <a:ext uri="{FF2B5EF4-FFF2-40B4-BE49-F238E27FC236}">
              <a16:creationId xmlns:a16="http://schemas.microsoft.com/office/drawing/2014/main" id="{F97F63E9-FD16-5AC0-E881-AF95FDCE1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1285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rget/AppData/Roaming/OpenText/OTEdit/EC_Cera/c280618507/PJMDOCS-%23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4BD2218-5826-4D91-9703-9178EDBC43D1}" name="Table19" displayName="Table19" ref="A6:I87" totalsRowShown="0" headerRowDxfId="12" dataDxfId="11">
  <autoFilter ref="A6:I87" xr:uid="{EF32B103-F6B3-472F-996D-6FB48C51394D}"/>
  <tableColumns count="9">
    <tableColumn id="9" xr3:uid="{00000000-0010-0000-0100-000009000000}" name="#" dataDxfId="21"/>
    <tableColumn id="1" xr3:uid="{00000000-0010-0000-0100-000001000000}" name="Design Components1" dataDxfId="20"/>
    <tableColumn id="8" xr3:uid="{00000000-0010-0000-0100-000008000000}" name="Status Quo" dataDxfId="19"/>
    <tableColumn id="3" xr3:uid="{00000000-0010-0000-0100-000003000000}" name="Option 1 (PJM package)" dataDxfId="18"/>
    <tableColumn id="4" xr3:uid="{00000000-0010-0000-0100-000004000000}" name="Option 2" dataDxfId="17"/>
    <tableColumn id="5" xr3:uid="{00000000-0010-0000-0100-000005000000}" name="Option 3" dataDxfId="16"/>
    <tableColumn id="6" xr3:uid="{00000000-0010-0000-0100-000006000000}" name="Option 4" dataDxfId="15"/>
    <tableColumn id="7" xr3:uid="{00000000-0010-0000-0100-000007000000}" name="Option 5" dataDxfId="14"/>
    <tableColumn id="10" xr3:uid="{00000000-0010-0000-0100-00000A000000}" name="Option 6"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2737C9-6BF5-4AB5-AB55-FCFE01826C6F}" name="Table1912" displayName="Table1912" ref="A7:H77" totalsRowShown="0" headerRowDxfId="1" dataDxfId="0">
  <autoFilter ref="A7:H77" xr:uid="{C91935C2-A5E6-409A-95E5-5472645822DB}"/>
  <tableColumns count="8">
    <tableColumn id="9" xr3:uid="{00000000-0010-0000-0300-000009000000}" name="#" dataDxfId="9" totalsRowDxfId="10"/>
    <tableColumn id="1" xr3:uid="{00000000-0010-0000-0300-000001000000}" name="Design Components" dataDxfId="8"/>
    <tableColumn id="8" xr3:uid="{00000000-0010-0000-0300-000008000000}" name="Status Quo" dataDxfId="7"/>
    <tableColumn id="3" xr3:uid="{00000000-0010-0000-0300-000003000000}" name="PJM Package" dataDxfId="6"/>
    <tableColumn id="4" xr3:uid="{00000000-0010-0000-0300-000004000000}" name="B" dataDxfId="5"/>
    <tableColumn id="5" xr3:uid="{00000000-0010-0000-0300-000005000000}" name="C" dataDxfId="4"/>
    <tableColumn id="6" xr3:uid="{00000000-0010-0000-0300-000006000000}" name="D" dataDxfId="3"/>
    <tableColumn id="7" xr3:uid="{00000000-0010-0000-0300-000007000000}" name="E"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431D-744D-40B0-88D2-E97EC193C7DC}">
  <dimension ref="A1:A5"/>
  <sheetViews>
    <sheetView workbookViewId="0">
      <selection activeCell="A6" sqref="A6"/>
    </sheetView>
  </sheetViews>
  <sheetFormatPr defaultRowHeight="12.75" x14ac:dyDescent="0.2"/>
  <cols>
    <col min="1" max="1" width="81.42578125" customWidth="1"/>
  </cols>
  <sheetData>
    <row r="1" spans="1:1" x14ac:dyDescent="0.2">
      <c r="A1" s="30" t="s">
        <v>59</v>
      </c>
    </row>
    <row r="2" spans="1:1" x14ac:dyDescent="0.2">
      <c r="A2" t="s">
        <v>60</v>
      </c>
    </row>
    <row r="4" spans="1:1" x14ac:dyDescent="0.2">
      <c r="A4" s="30" t="s">
        <v>33</v>
      </c>
    </row>
    <row r="5" spans="1:1" x14ac:dyDescent="0.2">
      <c r="A5" t="s">
        <v>61</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EE12-3675-41B7-97F8-73B114BEB43F}">
  <dimension ref="A1:B25"/>
  <sheetViews>
    <sheetView workbookViewId="0">
      <selection activeCell="B12" sqref="B12"/>
    </sheetView>
  </sheetViews>
  <sheetFormatPr defaultRowHeight="12.75" x14ac:dyDescent="0.2"/>
  <cols>
    <col min="1" max="1" width="4.5703125" customWidth="1"/>
    <col min="2" max="2" width="106" style="6" customWidth="1"/>
  </cols>
  <sheetData>
    <row r="1" spans="1:2" ht="20.25" x14ac:dyDescent="0.2">
      <c r="A1" s="124" t="str">
        <f>Setup!A2</f>
        <v>Critical Issue Fast Path</v>
      </c>
      <c r="B1" s="124"/>
    </row>
    <row r="2" spans="1:2" ht="18" x14ac:dyDescent="0.25">
      <c r="A2" s="125" t="str">
        <f>Setup!A5</f>
        <v>Large Load Additions</v>
      </c>
      <c r="B2" s="125"/>
    </row>
    <row r="3" spans="1:2" ht="18" x14ac:dyDescent="0.25">
      <c r="A3" s="126" t="s">
        <v>23</v>
      </c>
      <c r="B3" s="126"/>
    </row>
    <row r="4" spans="1:2" x14ac:dyDescent="0.2">
      <c r="B4" s="11" t="s">
        <v>52</v>
      </c>
    </row>
    <row r="6" spans="1:2" x14ac:dyDescent="0.2">
      <c r="A6">
        <v>1</v>
      </c>
    </row>
    <row r="7" spans="1:2" x14ac:dyDescent="0.2">
      <c r="A7">
        <v>2</v>
      </c>
    </row>
    <row r="8" spans="1:2" x14ac:dyDescent="0.2">
      <c r="A8">
        <v>3</v>
      </c>
    </row>
    <row r="9" spans="1:2" x14ac:dyDescent="0.2">
      <c r="A9">
        <v>4</v>
      </c>
    </row>
    <row r="10" spans="1:2" x14ac:dyDescent="0.2">
      <c r="A10">
        <v>5</v>
      </c>
    </row>
    <row r="11" spans="1:2" x14ac:dyDescent="0.2">
      <c r="A11">
        <v>6</v>
      </c>
    </row>
    <row r="12" spans="1:2" x14ac:dyDescent="0.2">
      <c r="A12">
        <v>7</v>
      </c>
    </row>
    <row r="13" spans="1:2" x14ac:dyDescent="0.2">
      <c r="A13">
        <v>8</v>
      </c>
    </row>
    <row r="14" spans="1:2" x14ac:dyDescent="0.2">
      <c r="A14">
        <v>9</v>
      </c>
    </row>
    <row r="15" spans="1:2" x14ac:dyDescent="0.2">
      <c r="A15">
        <v>10</v>
      </c>
    </row>
    <row r="16" spans="1:2" x14ac:dyDescent="0.2">
      <c r="A16">
        <v>11</v>
      </c>
    </row>
    <row r="17" spans="1:1" x14ac:dyDescent="0.2">
      <c r="A17">
        <v>12</v>
      </c>
    </row>
    <row r="18" spans="1:1" x14ac:dyDescent="0.2">
      <c r="A18">
        <v>13</v>
      </c>
    </row>
    <row r="19" spans="1:1" x14ac:dyDescent="0.2">
      <c r="A19">
        <v>14</v>
      </c>
    </row>
    <row r="20" spans="1:1" x14ac:dyDescent="0.2">
      <c r="A20">
        <v>15</v>
      </c>
    </row>
    <row r="21" spans="1:1" x14ac:dyDescent="0.2">
      <c r="A21">
        <v>16</v>
      </c>
    </row>
    <row r="22" spans="1:1" x14ac:dyDescent="0.2">
      <c r="A22">
        <v>17</v>
      </c>
    </row>
    <row r="23" spans="1:1" x14ac:dyDescent="0.2">
      <c r="A23">
        <v>18</v>
      </c>
    </row>
    <row r="24" spans="1:1" x14ac:dyDescent="0.2">
      <c r="A24">
        <v>19</v>
      </c>
    </row>
    <row r="25" spans="1:1" x14ac:dyDescent="0.2">
      <c r="A25">
        <v>20</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5819-249D-4EC7-B569-A13FC02EFFFC}">
  <sheetPr>
    <tabColor theme="6"/>
  </sheetPr>
  <dimension ref="A1:BB101"/>
  <sheetViews>
    <sheetView tabSelected="1" topLeftCell="A12" zoomScale="90" zoomScaleNormal="90" workbookViewId="0">
      <selection activeCell="D82" sqref="D82"/>
    </sheetView>
  </sheetViews>
  <sheetFormatPr defaultRowHeight="12.75" x14ac:dyDescent="0.2"/>
  <cols>
    <col min="1" max="1" width="10" style="9" customWidth="1"/>
    <col min="2" max="2" width="43.140625" customWidth="1"/>
    <col min="3" max="3" width="58.42578125" bestFit="1" customWidth="1"/>
    <col min="4" max="4" width="70.42578125" customWidth="1"/>
    <col min="5" max="5" width="39.85546875" customWidth="1"/>
    <col min="6" max="6" width="41.42578125" customWidth="1"/>
    <col min="7" max="7" width="46.85546875" customWidth="1"/>
    <col min="8" max="8" width="47.28515625" customWidth="1"/>
    <col min="9" max="9" width="29" customWidth="1"/>
    <col min="12" max="12" width="13.140625" bestFit="1" customWidth="1"/>
  </cols>
  <sheetData>
    <row r="1" spans="1:54" s="26" customFormat="1" ht="20.25" x14ac:dyDescent="0.2">
      <c r="A1" s="124" t="str">
        <f>Setup!A2</f>
        <v>Critical Issue Fast Path</v>
      </c>
      <c r="B1" s="127"/>
      <c r="C1" s="127"/>
      <c r="D1" s="127"/>
      <c r="E1" s="127"/>
      <c r="F1" s="127"/>
      <c r="G1" s="127"/>
      <c r="H1" s="127"/>
    </row>
    <row r="2" spans="1:54" s="26" customFormat="1" ht="18" x14ac:dyDescent="0.25">
      <c r="A2" s="125" t="str">
        <f>Setup!A5</f>
        <v>Large Load Additions</v>
      </c>
      <c r="B2" s="127"/>
      <c r="C2" s="127"/>
      <c r="D2" s="127"/>
      <c r="E2" s="127"/>
      <c r="F2" s="127"/>
      <c r="G2" s="127"/>
      <c r="H2" s="127"/>
    </row>
    <row r="3" spans="1:54" s="1" customFormat="1" ht="18" x14ac:dyDescent="0.25">
      <c r="A3" s="126" t="s">
        <v>12</v>
      </c>
      <c r="B3" s="126"/>
      <c r="C3" s="126"/>
      <c r="D3" s="126"/>
      <c r="E3" s="126"/>
      <c r="F3" s="126"/>
      <c r="G3" s="126"/>
      <c r="H3" s="126"/>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
      <c r="A4" s="7"/>
      <c r="B4" s="5"/>
      <c r="C4" s="5"/>
      <c r="D4" s="5"/>
      <c r="E4" s="5"/>
      <c r="F4" s="5"/>
      <c r="G4" s="5"/>
      <c r="H4" s="5"/>
    </row>
    <row r="5" spans="1:54" ht="14.25" x14ac:dyDescent="0.2">
      <c r="A5" s="7"/>
      <c r="B5" s="5"/>
      <c r="C5" s="128" t="s">
        <v>21</v>
      </c>
      <c r="D5" s="129"/>
      <c r="E5" s="129"/>
      <c r="F5" s="129"/>
      <c r="G5" s="129"/>
      <c r="H5" s="129"/>
    </row>
    <row r="6" spans="1:54" ht="51" customHeight="1" x14ac:dyDescent="0.25">
      <c r="A6" s="8" t="s">
        <v>15</v>
      </c>
      <c r="B6" s="65" t="s">
        <v>156</v>
      </c>
      <c r="C6" s="66" t="s">
        <v>11</v>
      </c>
      <c r="D6" s="66" t="s">
        <v>174</v>
      </c>
      <c r="E6" s="66" t="s">
        <v>70</v>
      </c>
      <c r="F6" s="66" t="s">
        <v>71</v>
      </c>
      <c r="G6" s="66" t="s">
        <v>72</v>
      </c>
      <c r="H6" s="66" t="s">
        <v>73</v>
      </c>
      <c r="I6" s="164" t="s">
        <v>173</v>
      </c>
      <c r="J6" s="24"/>
      <c r="K6" s="24"/>
      <c r="L6" s="24"/>
      <c r="M6" s="24"/>
      <c r="N6" s="24"/>
      <c r="O6" s="24"/>
      <c r="P6" s="24"/>
      <c r="Q6" s="24"/>
      <c r="R6" s="24"/>
      <c r="S6" s="24"/>
    </row>
    <row r="7" spans="1:54" s="36" customFormat="1" ht="13.35" customHeight="1" x14ac:dyDescent="0.2">
      <c r="A7" s="78" t="s">
        <v>46</v>
      </c>
      <c r="B7" s="72" t="s">
        <v>47</v>
      </c>
      <c r="C7" s="68"/>
      <c r="D7" s="68"/>
      <c r="E7" s="68"/>
      <c r="F7" s="68"/>
      <c r="G7" s="68"/>
      <c r="H7" s="68"/>
      <c r="I7" s="149"/>
      <c r="J7" s="24"/>
      <c r="K7" s="24"/>
      <c r="L7" s="24"/>
      <c r="M7" s="24"/>
      <c r="N7" s="24"/>
      <c r="O7" s="24"/>
      <c r="P7" s="24"/>
      <c r="Q7" s="24"/>
      <c r="R7" s="24"/>
      <c r="S7" s="24"/>
    </row>
    <row r="8" spans="1:54" s="57" customFormat="1" ht="13.35" customHeight="1" x14ac:dyDescent="0.2">
      <c r="A8" s="79"/>
      <c r="B8" s="91" t="s">
        <v>177</v>
      </c>
      <c r="C8" s="81"/>
      <c r="D8" s="81"/>
      <c r="E8" s="81"/>
      <c r="F8" s="81"/>
      <c r="G8" s="81"/>
      <c r="H8" s="81"/>
      <c r="I8" s="165"/>
      <c r="J8" s="24"/>
      <c r="K8" s="24"/>
      <c r="L8" s="24"/>
      <c r="M8" s="24"/>
      <c r="N8" s="24"/>
      <c r="O8" s="24"/>
      <c r="P8" s="24"/>
      <c r="Q8" s="24"/>
      <c r="R8" s="24"/>
      <c r="S8" s="24"/>
    </row>
    <row r="9" spans="1:54" ht="57" customHeight="1" x14ac:dyDescent="0.2">
      <c r="A9" s="78">
        <v>1</v>
      </c>
      <c r="B9" s="59" t="s">
        <v>62</v>
      </c>
      <c r="C9" s="60" t="s">
        <v>63</v>
      </c>
      <c r="D9" s="101" t="s">
        <v>11</v>
      </c>
      <c r="E9" s="60" t="s">
        <v>64</v>
      </c>
      <c r="F9" s="162"/>
      <c r="G9" s="68"/>
      <c r="H9" s="68"/>
      <c r="I9" s="149"/>
      <c r="J9" s="24"/>
      <c r="K9" s="24"/>
      <c r="L9" s="24"/>
      <c r="M9" s="24"/>
      <c r="N9" s="24"/>
      <c r="O9" s="24"/>
      <c r="P9" s="24"/>
      <c r="Q9" s="24"/>
      <c r="R9" s="24"/>
      <c r="S9" s="24"/>
    </row>
    <row r="10" spans="1:54" s="83" customFormat="1" ht="85.5" x14ac:dyDescent="0.2">
      <c r="A10" s="78">
        <v>2</v>
      </c>
      <c r="B10" s="110" t="s">
        <v>167</v>
      </c>
      <c r="C10" s="110" t="s">
        <v>168</v>
      </c>
      <c r="D10" s="108" t="s">
        <v>235</v>
      </c>
      <c r="E10" s="68"/>
      <c r="F10" s="68"/>
      <c r="G10" s="68"/>
      <c r="H10" s="68"/>
      <c r="I10" s="149"/>
      <c r="J10" s="24"/>
      <c r="K10" s="24"/>
      <c r="L10" s="24"/>
      <c r="M10" s="24"/>
      <c r="N10" s="24"/>
      <c r="O10" s="24"/>
      <c r="P10" s="24"/>
      <c r="Q10" s="24"/>
      <c r="R10" s="24"/>
      <c r="S10" s="24"/>
    </row>
    <row r="11" spans="1:54" ht="134.25" customHeight="1" x14ac:dyDescent="0.2">
      <c r="A11" s="78">
        <v>3</v>
      </c>
      <c r="B11" s="59" t="s">
        <v>65</v>
      </c>
      <c r="C11" s="62" t="s">
        <v>66</v>
      </c>
      <c r="D11" s="82" t="s">
        <v>11</v>
      </c>
      <c r="E11" s="62" t="s">
        <v>68</v>
      </c>
      <c r="F11" s="58" t="s">
        <v>69</v>
      </c>
      <c r="G11" s="62" t="s">
        <v>67</v>
      </c>
      <c r="H11" s="162" t="s">
        <v>264</v>
      </c>
      <c r="I11" s="150"/>
      <c r="J11" s="24"/>
      <c r="K11" s="24"/>
      <c r="L11" s="24"/>
      <c r="M11" s="24"/>
      <c r="N11" s="24"/>
      <c r="O11" s="24"/>
      <c r="P11" s="24"/>
      <c r="Q11" s="24"/>
      <c r="R11" s="24"/>
      <c r="S11" s="24"/>
    </row>
    <row r="12" spans="1:54" ht="213.75" x14ac:dyDescent="0.2">
      <c r="A12" s="78">
        <v>4</v>
      </c>
      <c r="B12" s="59" t="s">
        <v>74</v>
      </c>
      <c r="C12" s="62" t="s">
        <v>172</v>
      </c>
      <c r="D12" s="82" t="s">
        <v>208</v>
      </c>
      <c r="E12" s="86" t="s">
        <v>175</v>
      </c>
      <c r="F12" s="90" t="s">
        <v>236</v>
      </c>
      <c r="G12" s="68"/>
      <c r="H12" s="68"/>
      <c r="I12" s="149"/>
      <c r="J12" s="24"/>
      <c r="K12" s="24"/>
      <c r="L12" s="24"/>
      <c r="M12" s="24"/>
      <c r="N12" s="24"/>
      <c r="O12" s="24"/>
      <c r="P12" s="24"/>
      <c r="Q12" s="24"/>
      <c r="R12" s="24"/>
      <c r="S12" s="24"/>
    </row>
    <row r="13" spans="1:54" ht="199.5" x14ac:dyDescent="0.2">
      <c r="A13" s="78">
        <v>5</v>
      </c>
      <c r="B13" s="61" t="s">
        <v>178</v>
      </c>
      <c r="C13" s="62" t="s">
        <v>63</v>
      </c>
      <c r="D13" s="101" t="s">
        <v>179</v>
      </c>
      <c r="E13" s="82" t="s">
        <v>171</v>
      </c>
      <c r="F13" s="62" t="s">
        <v>237</v>
      </c>
      <c r="G13" s="62" t="s">
        <v>238</v>
      </c>
      <c r="H13" s="162" t="s">
        <v>260</v>
      </c>
      <c r="I13" s="149"/>
      <c r="J13" s="24"/>
      <c r="K13" s="24"/>
      <c r="L13" s="24"/>
      <c r="M13" s="24"/>
      <c r="N13" s="24"/>
      <c r="O13" s="24"/>
      <c r="P13" s="24"/>
      <c r="Q13" s="24"/>
      <c r="R13" s="24"/>
      <c r="S13" s="24"/>
    </row>
    <row r="14" spans="1:54" ht="42.75" x14ac:dyDescent="0.2">
      <c r="A14" s="78">
        <v>6</v>
      </c>
      <c r="B14" s="61" t="s">
        <v>176</v>
      </c>
      <c r="C14" s="62" t="s">
        <v>63</v>
      </c>
      <c r="D14" s="101" t="s">
        <v>180</v>
      </c>
      <c r="E14" s="62" t="s">
        <v>75</v>
      </c>
      <c r="F14" s="62" t="s">
        <v>76</v>
      </c>
      <c r="G14" s="58" t="s">
        <v>77</v>
      </c>
      <c r="H14" s="148"/>
      <c r="I14" s="149"/>
      <c r="J14" s="24"/>
      <c r="K14" s="24"/>
      <c r="L14" s="25" t="s">
        <v>18</v>
      </c>
      <c r="M14" s="24"/>
      <c r="N14" s="24"/>
      <c r="O14" s="24"/>
      <c r="P14" s="24"/>
      <c r="Q14" s="24"/>
      <c r="R14" s="24"/>
      <c r="S14" s="24"/>
    </row>
    <row r="15" spans="1:54" ht="28.5" x14ac:dyDescent="0.2">
      <c r="A15" s="78">
        <v>7</v>
      </c>
      <c r="B15" s="61" t="s">
        <v>78</v>
      </c>
      <c r="C15" s="62" t="s">
        <v>79</v>
      </c>
      <c r="D15" s="84" t="s">
        <v>11</v>
      </c>
      <c r="E15" s="62" t="s">
        <v>80</v>
      </c>
      <c r="F15" s="151"/>
      <c r="G15" s="63"/>
      <c r="H15" s="151"/>
      <c r="I15" s="149"/>
      <c r="J15" s="24"/>
      <c r="K15" s="24"/>
      <c r="L15" s="25" t="s">
        <v>31</v>
      </c>
      <c r="M15" s="24"/>
      <c r="N15" s="24"/>
      <c r="O15" s="24"/>
      <c r="P15" s="24"/>
      <c r="Q15" s="24"/>
      <c r="R15" s="24"/>
      <c r="S15" s="24"/>
    </row>
    <row r="16" spans="1:54" ht="28.5" x14ac:dyDescent="0.2">
      <c r="A16" s="78">
        <v>8</v>
      </c>
      <c r="B16" s="61" t="s">
        <v>81</v>
      </c>
      <c r="C16" s="62" t="s">
        <v>82</v>
      </c>
      <c r="D16" s="64" t="s">
        <v>11</v>
      </c>
      <c r="E16" s="62" t="s">
        <v>83</v>
      </c>
      <c r="F16" s="151"/>
      <c r="G16" s="63"/>
      <c r="H16" s="63"/>
      <c r="I16" s="149"/>
      <c r="J16" s="24"/>
      <c r="K16" s="24"/>
      <c r="L16" s="25" t="s">
        <v>29</v>
      </c>
      <c r="M16" s="24"/>
      <c r="N16" s="24"/>
      <c r="O16" s="24"/>
      <c r="P16" s="24"/>
      <c r="Q16" s="24"/>
      <c r="R16" s="24"/>
      <c r="S16" s="24"/>
    </row>
    <row r="17" spans="1:19" s="83" customFormat="1" ht="57" x14ac:dyDescent="0.2">
      <c r="A17" s="78">
        <v>9</v>
      </c>
      <c r="B17" s="62" t="s">
        <v>181</v>
      </c>
      <c r="C17" s="62" t="s">
        <v>63</v>
      </c>
      <c r="D17" s="64" t="s">
        <v>11</v>
      </c>
      <c r="E17" s="64" t="s">
        <v>84</v>
      </c>
      <c r="F17" s="62" t="s">
        <v>85</v>
      </c>
      <c r="G17" s="64" t="s">
        <v>86</v>
      </c>
      <c r="H17" s="64" t="s">
        <v>87</v>
      </c>
      <c r="I17" s="151"/>
      <c r="J17" s="24"/>
      <c r="K17" s="24"/>
      <c r="L17" s="25"/>
      <c r="M17" s="24"/>
      <c r="N17" s="24"/>
      <c r="O17" s="24"/>
      <c r="P17" s="24"/>
      <c r="Q17" s="24"/>
      <c r="R17" s="24"/>
      <c r="S17" s="24"/>
    </row>
    <row r="18" spans="1:19" s="57" customFormat="1" ht="14.25" x14ac:dyDescent="0.2">
      <c r="A18" s="78">
        <v>10</v>
      </c>
      <c r="B18" s="61" t="s">
        <v>90</v>
      </c>
      <c r="C18" s="62" t="s">
        <v>63</v>
      </c>
      <c r="D18" s="74" t="s">
        <v>11</v>
      </c>
      <c r="E18" s="74" t="s">
        <v>91</v>
      </c>
      <c r="F18" s="74" t="s">
        <v>92</v>
      </c>
      <c r="G18" s="61"/>
      <c r="H18" s="68"/>
      <c r="I18" s="149"/>
      <c r="J18" s="24"/>
      <c r="K18" s="24"/>
      <c r="L18" s="25"/>
      <c r="M18" s="24"/>
      <c r="N18" s="24"/>
      <c r="O18" s="24"/>
      <c r="P18" s="24"/>
      <c r="Q18" s="24"/>
      <c r="R18" s="24"/>
      <c r="S18" s="24"/>
    </row>
    <row r="19" spans="1:19" s="57" customFormat="1" ht="15" x14ac:dyDescent="0.2">
      <c r="A19" s="79"/>
      <c r="B19" s="69" t="s">
        <v>182</v>
      </c>
      <c r="C19" s="70"/>
      <c r="D19" s="71"/>
      <c r="E19" s="70"/>
      <c r="F19" s="71"/>
      <c r="G19" s="71"/>
      <c r="H19" s="81"/>
      <c r="I19" s="165"/>
      <c r="J19" s="24"/>
      <c r="K19" s="24"/>
      <c r="L19" s="25"/>
      <c r="M19" s="24"/>
      <c r="N19" s="24"/>
      <c r="O19" s="24"/>
      <c r="P19" s="24"/>
      <c r="Q19" s="24"/>
      <c r="R19" s="24"/>
      <c r="S19" s="24"/>
    </row>
    <row r="20" spans="1:19" ht="14.25" x14ac:dyDescent="0.2">
      <c r="A20" s="78">
        <v>11</v>
      </c>
      <c r="B20" s="61" t="s">
        <v>88</v>
      </c>
      <c r="C20" s="62" t="s">
        <v>89</v>
      </c>
      <c r="D20" s="62" t="s">
        <v>11</v>
      </c>
      <c r="E20" s="68"/>
      <c r="F20" s="68"/>
      <c r="G20" s="68"/>
      <c r="H20" s="68"/>
      <c r="I20" s="149"/>
      <c r="J20" s="24"/>
      <c r="K20" s="24"/>
      <c r="L20" s="25" t="s">
        <v>30</v>
      </c>
      <c r="M20" s="24"/>
      <c r="N20" s="24"/>
      <c r="O20" s="24"/>
      <c r="P20" s="24"/>
      <c r="Q20" s="24"/>
      <c r="R20" s="24"/>
      <c r="S20" s="24"/>
    </row>
    <row r="21" spans="1:19" s="57" customFormat="1" ht="15" x14ac:dyDescent="0.2">
      <c r="A21" s="79"/>
      <c r="B21" s="69" t="s">
        <v>183</v>
      </c>
      <c r="C21" s="70"/>
      <c r="D21" s="71"/>
      <c r="E21" s="70"/>
      <c r="F21" s="71"/>
      <c r="G21" s="71"/>
      <c r="H21" s="81"/>
      <c r="I21" s="165"/>
      <c r="J21" s="24"/>
      <c r="K21" s="24"/>
      <c r="L21" s="25"/>
      <c r="M21" s="24"/>
      <c r="N21" s="24"/>
      <c r="O21" s="24"/>
      <c r="P21" s="24"/>
      <c r="Q21" s="24"/>
      <c r="R21" s="24"/>
      <c r="S21" s="24"/>
    </row>
    <row r="22" spans="1:19" ht="42.75" x14ac:dyDescent="0.2">
      <c r="A22" s="78">
        <v>12</v>
      </c>
      <c r="B22" s="61" t="s">
        <v>93</v>
      </c>
      <c r="C22" s="62" t="s">
        <v>89</v>
      </c>
      <c r="D22" s="101" t="s">
        <v>180</v>
      </c>
      <c r="E22" s="62" t="s">
        <v>99</v>
      </c>
      <c r="F22" s="147"/>
      <c r="G22" s="63"/>
      <c r="H22" s="68"/>
      <c r="I22" s="149"/>
      <c r="J22" s="24"/>
      <c r="K22" s="24"/>
      <c r="L22" s="25" t="s">
        <v>16</v>
      </c>
      <c r="M22" s="24"/>
      <c r="N22" s="24"/>
      <c r="O22" s="24"/>
      <c r="P22" s="24"/>
      <c r="Q22" s="24"/>
      <c r="R22" s="24"/>
      <c r="S22" s="24"/>
    </row>
    <row r="23" spans="1:19" ht="85.5" x14ac:dyDescent="0.2">
      <c r="A23" s="80">
        <v>13</v>
      </c>
      <c r="B23" s="62" t="s">
        <v>184</v>
      </c>
      <c r="C23" s="62" t="s">
        <v>63</v>
      </c>
      <c r="D23" s="101" t="s">
        <v>180</v>
      </c>
      <c r="E23" s="72" t="s">
        <v>163</v>
      </c>
      <c r="F23" s="72" t="s">
        <v>164</v>
      </c>
      <c r="G23" s="62" t="s">
        <v>165</v>
      </c>
      <c r="H23" s="68"/>
      <c r="I23" s="149"/>
      <c r="J23" s="24"/>
      <c r="K23" s="24"/>
      <c r="L23" s="24"/>
      <c r="M23" s="24"/>
      <c r="N23" s="24"/>
      <c r="O23" s="24"/>
      <c r="P23" s="24"/>
      <c r="Q23" s="24"/>
      <c r="R23" s="24"/>
      <c r="S23" s="24"/>
    </row>
    <row r="24" spans="1:19" ht="85.5" x14ac:dyDescent="0.2">
      <c r="A24" s="80">
        <v>14</v>
      </c>
      <c r="B24" s="72" t="s">
        <v>94</v>
      </c>
      <c r="C24" s="62" t="s">
        <v>63</v>
      </c>
      <c r="D24" s="82" t="s">
        <v>185</v>
      </c>
      <c r="E24" s="62" t="s">
        <v>100</v>
      </c>
      <c r="F24" s="82" t="s">
        <v>239</v>
      </c>
      <c r="G24" s="68"/>
      <c r="H24" s="68"/>
      <c r="I24" s="149"/>
      <c r="J24" s="24"/>
      <c r="K24" s="24"/>
      <c r="L24" s="24"/>
      <c r="M24" s="24"/>
      <c r="N24" s="24"/>
      <c r="O24" s="24"/>
      <c r="P24" s="24"/>
      <c r="Q24" s="24"/>
      <c r="R24" s="24"/>
      <c r="S24" s="24"/>
    </row>
    <row r="25" spans="1:19" ht="85.5" x14ac:dyDescent="0.2">
      <c r="A25" s="78">
        <v>15</v>
      </c>
      <c r="B25" s="72" t="s">
        <v>95</v>
      </c>
      <c r="C25" s="62" t="s">
        <v>63</v>
      </c>
      <c r="D25" s="82" t="s">
        <v>187</v>
      </c>
      <c r="E25" s="62" t="s">
        <v>186</v>
      </c>
      <c r="F25" s="82" t="s">
        <v>240</v>
      </c>
      <c r="G25" s="68"/>
      <c r="H25" s="68"/>
      <c r="I25" s="149"/>
      <c r="J25" s="24"/>
      <c r="K25" s="24"/>
      <c r="L25" s="24"/>
      <c r="M25" s="24"/>
      <c r="N25" s="24"/>
      <c r="O25" s="24"/>
      <c r="P25" s="24"/>
      <c r="Q25" s="24"/>
      <c r="R25" s="24"/>
      <c r="S25" s="24"/>
    </row>
    <row r="26" spans="1:19" ht="57" x14ac:dyDescent="0.2">
      <c r="A26" s="80">
        <v>16</v>
      </c>
      <c r="B26" s="62" t="s">
        <v>188</v>
      </c>
      <c r="C26" s="62" t="s">
        <v>63</v>
      </c>
      <c r="D26" s="101" t="s">
        <v>180</v>
      </c>
      <c r="E26" s="72" t="s">
        <v>101</v>
      </c>
      <c r="F26" s="72" t="s">
        <v>102</v>
      </c>
      <c r="G26" s="68"/>
      <c r="H26" s="68"/>
      <c r="I26" s="149"/>
      <c r="J26" s="24"/>
      <c r="K26" s="24"/>
      <c r="L26" s="24"/>
      <c r="M26" s="24"/>
      <c r="N26" s="24"/>
      <c r="O26" s="24"/>
      <c r="P26" s="24"/>
      <c r="Q26" s="24"/>
      <c r="R26" s="24"/>
      <c r="S26" s="24"/>
    </row>
    <row r="27" spans="1:19" ht="45" x14ac:dyDescent="0.2">
      <c r="A27" s="80">
        <v>17</v>
      </c>
      <c r="B27" s="72" t="s">
        <v>96</v>
      </c>
      <c r="C27" s="72" t="s">
        <v>103</v>
      </c>
      <c r="D27" s="72" t="s">
        <v>11</v>
      </c>
      <c r="E27" s="72" t="s">
        <v>104</v>
      </c>
      <c r="F27" s="163" t="s">
        <v>261</v>
      </c>
      <c r="G27" s="68"/>
      <c r="H27" s="68"/>
      <c r="I27" s="149"/>
      <c r="J27" s="24"/>
      <c r="K27" s="24"/>
      <c r="L27" s="24"/>
      <c r="M27" s="24"/>
      <c r="N27" s="24"/>
      <c r="O27" s="24"/>
      <c r="P27" s="24"/>
      <c r="Q27" s="24"/>
      <c r="R27" s="24"/>
      <c r="S27" s="24"/>
    </row>
    <row r="28" spans="1:19" ht="57" x14ac:dyDescent="0.2">
      <c r="A28" s="78">
        <v>18</v>
      </c>
      <c r="B28" s="72" t="s">
        <v>97</v>
      </c>
      <c r="C28" s="62" t="s">
        <v>63</v>
      </c>
      <c r="D28" s="82" t="s">
        <v>166</v>
      </c>
      <c r="E28" s="72" t="s">
        <v>105</v>
      </c>
      <c r="F28" s="72" t="s">
        <v>241</v>
      </c>
      <c r="G28" s="68"/>
      <c r="H28" s="68"/>
      <c r="I28" s="149"/>
      <c r="J28" s="24"/>
      <c r="K28" s="24"/>
      <c r="L28" s="24"/>
      <c r="M28" s="24"/>
      <c r="N28" s="24"/>
      <c r="O28" s="24"/>
      <c r="P28" s="24"/>
      <c r="Q28" s="24"/>
      <c r="R28" s="24"/>
      <c r="S28" s="24"/>
    </row>
    <row r="29" spans="1:19" ht="42.75" x14ac:dyDescent="0.2">
      <c r="A29" s="80">
        <v>19</v>
      </c>
      <c r="B29" s="62" t="s">
        <v>190</v>
      </c>
      <c r="C29" s="72" t="s">
        <v>63</v>
      </c>
      <c r="D29" s="82" t="s">
        <v>166</v>
      </c>
      <c r="E29" s="72" t="s">
        <v>106</v>
      </c>
      <c r="F29" s="72" t="s">
        <v>189</v>
      </c>
      <c r="G29" s="68"/>
      <c r="H29" s="68"/>
      <c r="I29" s="149"/>
      <c r="J29" s="24"/>
      <c r="K29" s="24"/>
      <c r="L29" s="24"/>
      <c r="M29" s="24"/>
      <c r="N29" s="24"/>
      <c r="O29" s="24"/>
      <c r="P29" s="24"/>
      <c r="Q29" s="24"/>
      <c r="R29" s="24"/>
      <c r="S29" s="24"/>
    </row>
    <row r="30" spans="1:19" ht="26.1" customHeight="1" x14ac:dyDescent="0.2">
      <c r="A30" s="80">
        <v>20</v>
      </c>
      <c r="B30" s="72" t="s">
        <v>98</v>
      </c>
      <c r="C30" s="72" t="s">
        <v>63</v>
      </c>
      <c r="D30" s="82" t="s">
        <v>166</v>
      </c>
      <c r="E30" s="72" t="s">
        <v>80</v>
      </c>
      <c r="F30" s="72"/>
      <c r="G30" s="68"/>
      <c r="H30" s="68"/>
      <c r="I30" s="5"/>
      <c r="J30" s="24"/>
      <c r="K30" s="24"/>
      <c r="L30" s="24"/>
      <c r="M30" s="24"/>
      <c r="N30" s="24"/>
      <c r="O30" s="24"/>
      <c r="P30" s="24"/>
      <c r="Q30" s="24"/>
      <c r="R30" s="24"/>
      <c r="S30" s="24"/>
    </row>
    <row r="31" spans="1:19" s="57" customFormat="1" ht="15" x14ac:dyDescent="0.2">
      <c r="A31" s="79"/>
      <c r="B31" s="69" t="s">
        <v>191</v>
      </c>
      <c r="C31" s="70"/>
      <c r="D31" s="71"/>
      <c r="E31" s="70"/>
      <c r="F31" s="71"/>
      <c r="G31" s="71"/>
      <c r="H31" s="81"/>
      <c r="I31" s="165"/>
      <c r="J31" s="24"/>
      <c r="K31" s="24"/>
      <c r="L31" s="25"/>
      <c r="M31" s="24"/>
      <c r="N31" s="24"/>
      <c r="O31" s="24"/>
      <c r="P31" s="24"/>
      <c r="Q31" s="24"/>
      <c r="R31" s="24"/>
      <c r="S31" s="24"/>
    </row>
    <row r="32" spans="1:19" s="57" customFormat="1" ht="68.25" customHeight="1" x14ac:dyDescent="0.2">
      <c r="A32" s="80">
        <v>21</v>
      </c>
      <c r="B32" s="62" t="s">
        <v>192</v>
      </c>
      <c r="C32" s="72" t="s">
        <v>63</v>
      </c>
      <c r="D32" s="101" t="s">
        <v>180</v>
      </c>
      <c r="E32" s="72" t="s">
        <v>108</v>
      </c>
      <c r="F32" s="72" t="s">
        <v>109</v>
      </c>
      <c r="G32" s="68"/>
      <c r="H32" s="68"/>
      <c r="I32" s="149"/>
      <c r="J32" s="24"/>
      <c r="K32" s="24"/>
      <c r="L32" s="24"/>
      <c r="M32" s="24"/>
      <c r="N32" s="24"/>
      <c r="O32" s="24"/>
      <c r="P32" s="24"/>
      <c r="Q32" s="24"/>
      <c r="R32" s="24"/>
      <c r="S32" s="24"/>
    </row>
    <row r="33" spans="1:19" s="57" customFormat="1" ht="71.25" x14ac:dyDescent="0.2">
      <c r="A33" s="80">
        <v>22</v>
      </c>
      <c r="B33" s="62" t="s">
        <v>193</v>
      </c>
      <c r="C33" s="72" t="s">
        <v>63</v>
      </c>
      <c r="D33" s="101" t="s">
        <v>180</v>
      </c>
      <c r="E33" s="72" t="s">
        <v>110</v>
      </c>
      <c r="F33" s="68"/>
      <c r="G33" s="68"/>
      <c r="H33" s="68"/>
      <c r="I33" s="149"/>
      <c r="J33" s="24"/>
      <c r="K33" s="24"/>
      <c r="L33" s="24"/>
      <c r="M33" s="24"/>
      <c r="N33" s="24"/>
      <c r="O33" s="24"/>
      <c r="P33" s="24"/>
      <c r="Q33" s="24"/>
      <c r="R33" s="24"/>
      <c r="S33" s="24"/>
    </row>
    <row r="34" spans="1:19" s="57" customFormat="1" ht="28.5" x14ac:dyDescent="0.2">
      <c r="A34" s="80">
        <v>23</v>
      </c>
      <c r="B34" s="72" t="s">
        <v>111</v>
      </c>
      <c r="C34" s="72" t="s">
        <v>63</v>
      </c>
      <c r="D34" s="101" t="s">
        <v>180</v>
      </c>
      <c r="E34" s="72" t="s">
        <v>112</v>
      </c>
      <c r="F34" s="68"/>
      <c r="G34" s="68"/>
      <c r="H34" s="68"/>
      <c r="I34" s="149"/>
      <c r="J34" s="24"/>
      <c r="K34" s="24"/>
      <c r="L34" s="24"/>
      <c r="M34" s="24"/>
      <c r="N34" s="24"/>
      <c r="O34" s="24"/>
      <c r="P34" s="24"/>
      <c r="Q34" s="24"/>
      <c r="R34" s="24"/>
      <c r="S34" s="24"/>
    </row>
    <row r="35" spans="1:19" s="57" customFormat="1" ht="28.5" x14ac:dyDescent="0.2">
      <c r="A35" s="80">
        <v>24</v>
      </c>
      <c r="B35" s="72" t="s">
        <v>113</v>
      </c>
      <c r="C35" s="72" t="s">
        <v>63</v>
      </c>
      <c r="D35" s="101" t="s">
        <v>180</v>
      </c>
      <c r="E35" s="72" t="s">
        <v>114</v>
      </c>
      <c r="F35" s="68"/>
      <c r="G35" s="68"/>
      <c r="H35" s="68"/>
      <c r="I35" s="149"/>
      <c r="J35" s="24"/>
      <c r="K35" s="24"/>
      <c r="L35" s="24"/>
      <c r="M35" s="24"/>
      <c r="N35" s="24"/>
      <c r="O35" s="24"/>
      <c r="P35" s="24"/>
      <c r="Q35" s="24"/>
      <c r="R35" s="24"/>
      <c r="S35" s="24"/>
    </row>
    <row r="36" spans="1:19" s="57" customFormat="1" ht="15" x14ac:dyDescent="0.2">
      <c r="A36" s="79"/>
      <c r="B36" s="69" t="s">
        <v>194</v>
      </c>
      <c r="C36" s="70"/>
      <c r="D36" s="71"/>
      <c r="E36" s="70"/>
      <c r="F36" s="71"/>
      <c r="G36" s="71"/>
      <c r="H36" s="81"/>
      <c r="I36" s="165"/>
      <c r="J36" s="24"/>
      <c r="K36" s="24"/>
      <c r="L36" s="25"/>
      <c r="M36" s="24"/>
      <c r="N36" s="24"/>
      <c r="O36" s="24"/>
      <c r="P36" s="24"/>
      <c r="Q36" s="24"/>
      <c r="R36" s="24"/>
      <c r="S36" s="24"/>
    </row>
    <row r="37" spans="1:19" s="57" customFormat="1" ht="85.5" x14ac:dyDescent="0.2">
      <c r="A37" s="80">
        <v>25</v>
      </c>
      <c r="B37" s="72" t="s">
        <v>115</v>
      </c>
      <c r="C37" s="72" t="s">
        <v>63</v>
      </c>
      <c r="D37" s="101" t="s">
        <v>180</v>
      </c>
      <c r="E37" s="72" t="s">
        <v>116</v>
      </c>
      <c r="F37" s="72" t="s">
        <v>117</v>
      </c>
      <c r="G37" s="68"/>
      <c r="H37" s="68"/>
      <c r="I37" s="149"/>
      <c r="J37" s="24"/>
      <c r="K37" s="24"/>
      <c r="L37" s="24"/>
      <c r="M37" s="24"/>
      <c r="N37" s="24"/>
      <c r="O37" s="24"/>
      <c r="P37" s="24"/>
      <c r="Q37" s="24"/>
      <c r="R37" s="24"/>
      <c r="S37" s="24"/>
    </row>
    <row r="38" spans="1:19" s="57" customFormat="1" ht="42.75" x14ac:dyDescent="0.2">
      <c r="A38" s="80">
        <v>26</v>
      </c>
      <c r="B38" s="62" t="s">
        <v>195</v>
      </c>
      <c r="C38" s="72" t="s">
        <v>63</v>
      </c>
      <c r="D38" s="101" t="s">
        <v>180</v>
      </c>
      <c r="E38" s="72" t="s">
        <v>118</v>
      </c>
      <c r="F38" s="72" t="s">
        <v>107</v>
      </c>
      <c r="G38" s="68"/>
      <c r="H38" s="68"/>
      <c r="I38" s="149"/>
      <c r="J38" s="24"/>
      <c r="K38" s="24"/>
      <c r="L38" s="24"/>
      <c r="M38" s="24"/>
      <c r="N38" s="24"/>
      <c r="O38" s="24"/>
      <c r="P38" s="24"/>
      <c r="Q38" s="24"/>
      <c r="R38" s="24"/>
      <c r="S38" s="24"/>
    </row>
    <row r="39" spans="1:19" s="57" customFormat="1" ht="42.75" x14ac:dyDescent="0.2">
      <c r="A39" s="80">
        <v>27</v>
      </c>
      <c r="B39" s="72" t="s">
        <v>95</v>
      </c>
      <c r="C39" s="72" t="s">
        <v>63</v>
      </c>
      <c r="D39" s="101" t="s">
        <v>180</v>
      </c>
      <c r="E39" s="72" t="s">
        <v>119</v>
      </c>
      <c r="F39" s="72"/>
      <c r="G39" s="68"/>
      <c r="H39" s="68"/>
      <c r="I39" s="149"/>
      <c r="J39" s="24"/>
      <c r="K39" s="24"/>
      <c r="L39" s="24"/>
      <c r="M39" s="24"/>
      <c r="N39" s="24"/>
      <c r="O39" s="24"/>
      <c r="P39" s="24"/>
      <c r="Q39" s="24"/>
      <c r="R39" s="24"/>
      <c r="S39" s="24"/>
    </row>
    <row r="40" spans="1:19" s="57" customFormat="1" ht="42.75" x14ac:dyDescent="0.2">
      <c r="A40" s="80">
        <v>28</v>
      </c>
      <c r="B40" s="72" t="s">
        <v>94</v>
      </c>
      <c r="C40" s="72" t="s">
        <v>63</v>
      </c>
      <c r="D40" s="101" t="s">
        <v>180</v>
      </c>
      <c r="E40" s="62" t="s">
        <v>120</v>
      </c>
      <c r="F40" s="72"/>
      <c r="G40" s="68"/>
      <c r="H40" s="68"/>
      <c r="I40" s="149"/>
      <c r="J40" s="24"/>
      <c r="K40" s="24"/>
      <c r="L40" s="24"/>
      <c r="M40" s="24"/>
      <c r="N40" s="24"/>
      <c r="O40" s="24"/>
      <c r="P40" s="24"/>
      <c r="Q40" s="24"/>
      <c r="R40" s="24"/>
      <c r="S40" s="24"/>
    </row>
    <row r="41" spans="1:19" s="57" customFormat="1" ht="28.5" x14ac:dyDescent="0.2">
      <c r="A41" s="80">
        <v>29</v>
      </c>
      <c r="B41" s="72" t="s">
        <v>98</v>
      </c>
      <c r="C41" s="72" t="s">
        <v>63</v>
      </c>
      <c r="D41" s="101" t="s">
        <v>180</v>
      </c>
      <c r="E41" s="72" t="s">
        <v>80</v>
      </c>
      <c r="F41" s="72"/>
      <c r="G41" s="68"/>
      <c r="H41" s="68"/>
      <c r="I41" s="149"/>
      <c r="J41" s="24"/>
      <c r="K41" s="24"/>
      <c r="L41" s="24"/>
      <c r="M41" s="24"/>
      <c r="N41" s="24"/>
      <c r="O41" s="24"/>
      <c r="P41" s="24"/>
      <c r="Q41" s="24"/>
      <c r="R41" s="24"/>
      <c r="S41" s="24"/>
    </row>
    <row r="42" spans="1:19" s="57" customFormat="1" ht="15" x14ac:dyDescent="0.2">
      <c r="A42" s="79"/>
      <c r="B42" s="69" t="s">
        <v>196</v>
      </c>
      <c r="C42" s="70"/>
      <c r="D42" s="71"/>
      <c r="E42" s="70"/>
      <c r="F42" s="71"/>
      <c r="G42" s="71"/>
      <c r="H42" s="81"/>
      <c r="I42" s="165"/>
      <c r="J42" s="24"/>
      <c r="K42" s="24"/>
      <c r="L42" s="25"/>
      <c r="M42" s="24"/>
      <c r="N42" s="24"/>
      <c r="O42" s="24"/>
      <c r="P42" s="24"/>
      <c r="Q42" s="24"/>
      <c r="R42" s="24"/>
      <c r="S42" s="24"/>
    </row>
    <row r="43" spans="1:19" s="57" customFormat="1" ht="28.5" x14ac:dyDescent="0.2">
      <c r="A43" s="80">
        <v>30</v>
      </c>
      <c r="B43" s="72" t="s">
        <v>121</v>
      </c>
      <c r="C43" s="72" t="s">
        <v>122</v>
      </c>
      <c r="D43" s="82" t="s">
        <v>180</v>
      </c>
      <c r="E43" s="72" t="s">
        <v>123</v>
      </c>
      <c r="F43" s="68"/>
      <c r="G43" s="68"/>
      <c r="H43" s="68"/>
      <c r="I43" s="149"/>
      <c r="J43" s="24"/>
      <c r="K43" s="24"/>
      <c r="L43" s="24"/>
      <c r="M43" s="24"/>
      <c r="N43" s="24"/>
      <c r="O43" s="24"/>
      <c r="P43" s="24"/>
      <c r="Q43" s="24"/>
      <c r="R43" s="24"/>
      <c r="S43" s="24"/>
    </row>
    <row r="44" spans="1:19" s="57" customFormat="1" ht="85.5" x14ac:dyDescent="0.2">
      <c r="A44" s="80">
        <v>31</v>
      </c>
      <c r="B44" s="72" t="s">
        <v>124</v>
      </c>
      <c r="C44" s="75" t="s">
        <v>125</v>
      </c>
      <c r="D44" s="82" t="s">
        <v>180</v>
      </c>
      <c r="E44" s="72"/>
      <c r="F44" s="68"/>
      <c r="G44" s="68"/>
      <c r="H44" s="68"/>
      <c r="I44" s="149"/>
      <c r="J44" s="24"/>
      <c r="K44" s="24"/>
      <c r="L44" s="24"/>
      <c r="M44" s="24"/>
      <c r="N44" s="24"/>
      <c r="O44" s="24"/>
      <c r="P44" s="24"/>
      <c r="Q44" s="24"/>
      <c r="R44" s="24"/>
      <c r="S44" s="24"/>
    </row>
    <row r="45" spans="1:19" s="57" customFormat="1" ht="114" x14ac:dyDescent="0.2">
      <c r="A45" s="80">
        <v>32</v>
      </c>
      <c r="B45" s="72" t="s">
        <v>126</v>
      </c>
      <c r="C45" s="75" t="s">
        <v>127</v>
      </c>
      <c r="D45" s="82" t="s">
        <v>180</v>
      </c>
      <c r="E45" s="72" t="s">
        <v>128</v>
      </c>
      <c r="F45" s="68"/>
      <c r="G45" s="68"/>
      <c r="H45" s="68"/>
      <c r="I45" s="149"/>
      <c r="J45" s="24"/>
      <c r="K45" s="24"/>
      <c r="L45" s="24"/>
      <c r="M45" s="24"/>
      <c r="N45" s="24"/>
      <c r="O45" s="24"/>
      <c r="P45" s="24"/>
      <c r="Q45" s="24"/>
      <c r="R45" s="24"/>
      <c r="S45" s="24"/>
    </row>
    <row r="46" spans="1:19" s="57" customFormat="1" ht="28.5" x14ac:dyDescent="0.2">
      <c r="A46" s="80">
        <v>33</v>
      </c>
      <c r="B46" s="72" t="s">
        <v>129</v>
      </c>
      <c r="C46" s="72" t="s">
        <v>130</v>
      </c>
      <c r="D46" s="82" t="s">
        <v>180</v>
      </c>
      <c r="E46" s="72" t="s">
        <v>131</v>
      </c>
      <c r="F46" s="68"/>
      <c r="G46" s="68"/>
      <c r="H46" s="68"/>
      <c r="I46" s="149"/>
      <c r="J46" s="24"/>
      <c r="K46" s="24"/>
      <c r="L46" s="24"/>
      <c r="M46" s="24"/>
      <c r="N46" s="24"/>
      <c r="O46" s="24"/>
      <c r="P46" s="24"/>
      <c r="Q46" s="24"/>
      <c r="R46" s="24"/>
      <c r="S46" s="24"/>
    </row>
    <row r="47" spans="1:19" s="57" customFormat="1" ht="42.75" x14ac:dyDescent="0.2">
      <c r="A47" s="80">
        <v>34</v>
      </c>
      <c r="B47" s="72" t="s">
        <v>132</v>
      </c>
      <c r="C47" s="72" t="s">
        <v>133</v>
      </c>
      <c r="D47" s="82" t="s">
        <v>180</v>
      </c>
      <c r="E47" s="62" t="s">
        <v>197</v>
      </c>
      <c r="F47" s="68"/>
      <c r="G47" s="68"/>
      <c r="H47" s="68"/>
      <c r="I47" s="149"/>
      <c r="J47" s="24"/>
      <c r="K47" s="24"/>
      <c r="L47" s="24"/>
      <c r="M47" s="24"/>
      <c r="N47" s="24"/>
      <c r="O47" s="24"/>
      <c r="P47" s="24"/>
      <c r="Q47" s="24"/>
      <c r="R47" s="24"/>
      <c r="S47" s="24"/>
    </row>
    <row r="48" spans="1:19" s="57" customFormat="1" ht="15" x14ac:dyDescent="0.2">
      <c r="A48" s="79"/>
      <c r="B48" s="69" t="s">
        <v>198</v>
      </c>
      <c r="C48" s="70"/>
      <c r="D48" s="71"/>
      <c r="E48" s="70"/>
      <c r="F48" s="71"/>
      <c r="G48" s="71"/>
      <c r="H48" s="81"/>
      <c r="I48" s="165"/>
      <c r="J48" s="24"/>
      <c r="K48" s="24"/>
      <c r="L48" s="25"/>
      <c r="M48" s="24"/>
      <c r="N48" s="24"/>
      <c r="O48" s="24"/>
      <c r="P48" s="24"/>
      <c r="Q48" s="24"/>
      <c r="R48" s="24"/>
      <c r="S48" s="24"/>
    </row>
    <row r="49" spans="1:19" s="57" customFormat="1" ht="14.25" x14ac:dyDescent="0.2">
      <c r="A49" s="80">
        <v>35</v>
      </c>
      <c r="B49" s="72" t="s">
        <v>134</v>
      </c>
      <c r="C49" s="72" t="s">
        <v>200</v>
      </c>
      <c r="D49" s="82" t="s">
        <v>199</v>
      </c>
      <c r="E49" s="72"/>
      <c r="F49" s="68"/>
      <c r="G49" s="68"/>
      <c r="H49" s="68"/>
      <c r="I49" s="149"/>
      <c r="J49" s="24"/>
      <c r="K49" s="24"/>
      <c r="L49" s="24"/>
      <c r="M49" s="24"/>
      <c r="N49" s="24"/>
      <c r="O49" s="24"/>
      <c r="P49" s="24"/>
      <c r="Q49" s="24"/>
      <c r="R49" s="24"/>
      <c r="S49" s="24"/>
    </row>
    <row r="50" spans="1:19" s="57" customFormat="1" ht="14.25" x14ac:dyDescent="0.2">
      <c r="A50" s="80">
        <v>36</v>
      </c>
      <c r="B50" s="72" t="s">
        <v>135</v>
      </c>
      <c r="C50" s="72" t="s">
        <v>200</v>
      </c>
      <c r="D50" s="72" t="s">
        <v>11</v>
      </c>
      <c r="E50" s="72"/>
      <c r="F50" s="68"/>
      <c r="G50" s="68"/>
      <c r="H50" s="68"/>
      <c r="I50" s="149"/>
      <c r="J50" s="24"/>
      <c r="K50" s="24"/>
      <c r="L50" s="24"/>
      <c r="M50" s="24"/>
      <c r="N50" s="24"/>
      <c r="O50" s="24"/>
      <c r="P50" s="24"/>
      <c r="Q50" s="24"/>
      <c r="R50" s="24"/>
      <c r="S50" s="24"/>
    </row>
    <row r="51" spans="1:19" s="57" customFormat="1" ht="28.5" x14ac:dyDescent="0.2">
      <c r="A51" s="80">
        <v>37</v>
      </c>
      <c r="B51" s="72" t="s">
        <v>201</v>
      </c>
      <c r="C51" s="68" t="s">
        <v>130</v>
      </c>
      <c r="D51" s="82" t="s">
        <v>11</v>
      </c>
      <c r="E51" s="72" t="s">
        <v>242</v>
      </c>
      <c r="F51" s="72" t="s">
        <v>136</v>
      </c>
      <c r="G51" s="68"/>
      <c r="H51" s="68"/>
      <c r="I51" s="149"/>
      <c r="J51" s="24"/>
      <c r="K51" s="24"/>
      <c r="L51" s="24"/>
      <c r="M51" s="24"/>
      <c r="N51" s="24"/>
      <c r="O51" s="24"/>
      <c r="P51" s="24"/>
      <c r="Q51" s="24"/>
      <c r="R51" s="24"/>
      <c r="S51" s="24"/>
    </row>
    <row r="52" spans="1:19" s="57" customFormat="1" ht="15" x14ac:dyDescent="0.2">
      <c r="A52" s="79"/>
      <c r="B52" s="69" t="s">
        <v>137</v>
      </c>
      <c r="C52" s="70"/>
      <c r="D52" s="71"/>
      <c r="E52" s="70"/>
      <c r="F52" s="71"/>
      <c r="G52" s="71"/>
      <c r="H52" s="81"/>
      <c r="I52" s="165"/>
      <c r="J52" s="24"/>
      <c r="K52" s="24"/>
      <c r="L52" s="25"/>
      <c r="M52" s="24"/>
      <c r="N52" s="24"/>
      <c r="O52" s="24"/>
      <c r="P52" s="24"/>
      <c r="Q52" s="24"/>
      <c r="R52" s="24"/>
      <c r="S52" s="24"/>
    </row>
    <row r="53" spans="1:19" s="107" customFormat="1" ht="14.25" x14ac:dyDescent="0.2">
      <c r="A53" s="80">
        <v>38</v>
      </c>
      <c r="B53" s="72" t="s">
        <v>138</v>
      </c>
      <c r="C53" s="72" t="s">
        <v>139</v>
      </c>
      <c r="D53" s="62" t="s">
        <v>11</v>
      </c>
      <c r="E53" s="72" t="s">
        <v>140</v>
      </c>
      <c r="F53" s="68"/>
      <c r="G53" s="68"/>
      <c r="H53" s="68"/>
      <c r="I53" s="149"/>
      <c r="J53" s="24"/>
      <c r="K53" s="24"/>
      <c r="L53" s="25"/>
      <c r="M53" s="24"/>
      <c r="N53" s="24"/>
      <c r="O53" s="24"/>
      <c r="P53" s="24"/>
      <c r="Q53" s="24"/>
      <c r="R53" s="24"/>
      <c r="S53" s="24"/>
    </row>
    <row r="54" spans="1:19" s="57" customFormat="1" ht="128.25" x14ac:dyDescent="0.2">
      <c r="A54" s="80">
        <v>39</v>
      </c>
      <c r="B54" s="82" t="s">
        <v>210</v>
      </c>
      <c r="C54" s="82" t="s">
        <v>211</v>
      </c>
      <c r="D54" s="82" t="s">
        <v>11</v>
      </c>
      <c r="E54" s="72" t="s">
        <v>243</v>
      </c>
      <c r="F54" s="68"/>
      <c r="G54" s="68"/>
      <c r="H54" s="68"/>
      <c r="I54" s="149"/>
      <c r="J54" s="24"/>
      <c r="K54" s="24"/>
      <c r="L54" s="24"/>
      <c r="M54" s="24"/>
      <c r="N54" s="24"/>
      <c r="O54" s="24"/>
      <c r="P54" s="24"/>
      <c r="Q54" s="24"/>
      <c r="R54" s="24"/>
      <c r="S54" s="24"/>
    </row>
    <row r="55" spans="1:19" s="57" customFormat="1" ht="15" x14ac:dyDescent="0.2">
      <c r="A55" s="79"/>
      <c r="B55" s="69" t="s">
        <v>95</v>
      </c>
      <c r="C55" s="70"/>
      <c r="D55" s="71"/>
      <c r="E55" s="70"/>
      <c r="F55" s="71"/>
      <c r="G55" s="71"/>
      <c r="H55" s="81"/>
      <c r="I55" s="165"/>
      <c r="J55" s="24"/>
      <c r="K55" s="24"/>
      <c r="L55" s="25"/>
      <c r="M55" s="24"/>
      <c r="N55" s="24"/>
      <c r="O55" s="24"/>
      <c r="P55" s="24"/>
      <c r="Q55" s="24"/>
      <c r="R55" s="24"/>
      <c r="S55" s="24"/>
    </row>
    <row r="56" spans="1:19" s="57" customFormat="1" ht="14.25" x14ac:dyDescent="0.2">
      <c r="A56" s="80">
        <v>40</v>
      </c>
      <c r="B56" s="72" t="s">
        <v>141</v>
      </c>
      <c r="C56" s="72" t="s">
        <v>142</v>
      </c>
      <c r="D56" s="72"/>
      <c r="E56" s="72"/>
      <c r="F56" s="68"/>
      <c r="G56" s="68"/>
      <c r="H56" s="68"/>
      <c r="I56" s="149"/>
      <c r="J56" s="24"/>
      <c r="K56" s="24"/>
      <c r="L56" s="24"/>
      <c r="M56" s="24"/>
      <c r="N56" s="24"/>
      <c r="O56" s="24"/>
      <c r="P56" s="24"/>
      <c r="Q56" s="24"/>
      <c r="R56" s="24"/>
      <c r="S56" s="24"/>
    </row>
    <row r="57" spans="1:19" s="83" customFormat="1" ht="85.5" x14ac:dyDescent="0.2">
      <c r="A57" s="80">
        <v>41</v>
      </c>
      <c r="B57" s="85" t="s">
        <v>161</v>
      </c>
      <c r="C57" s="85" t="s">
        <v>162</v>
      </c>
      <c r="D57" s="68" t="s">
        <v>11</v>
      </c>
      <c r="E57" s="85" t="s">
        <v>148</v>
      </c>
      <c r="F57" s="68"/>
      <c r="G57" s="68"/>
      <c r="H57" s="68"/>
      <c r="I57" s="149"/>
      <c r="J57" s="24"/>
      <c r="K57" s="24"/>
      <c r="L57" s="24"/>
      <c r="M57" s="24"/>
      <c r="N57" s="24"/>
      <c r="O57" s="24"/>
      <c r="P57" s="24"/>
      <c r="Q57" s="24"/>
      <c r="R57" s="24"/>
      <c r="S57" s="24"/>
    </row>
    <row r="58" spans="1:19" s="57" customFormat="1" ht="14.25" x14ac:dyDescent="0.2">
      <c r="A58" s="80">
        <v>42</v>
      </c>
      <c r="B58" s="72" t="s">
        <v>143</v>
      </c>
      <c r="C58" s="72" t="s">
        <v>144</v>
      </c>
      <c r="D58" s="68" t="s">
        <v>11</v>
      </c>
      <c r="E58" s="72" t="s">
        <v>145</v>
      </c>
      <c r="F58" s="68"/>
      <c r="G58" s="68"/>
      <c r="H58" s="68"/>
      <c r="I58" s="149"/>
      <c r="J58" s="24"/>
      <c r="K58" s="24"/>
      <c r="L58" s="24"/>
      <c r="M58" s="24"/>
      <c r="N58" s="24"/>
      <c r="O58" s="24"/>
      <c r="P58" s="24"/>
      <c r="Q58" s="24"/>
      <c r="R58" s="24"/>
      <c r="S58" s="24"/>
    </row>
    <row r="59" spans="1:19" s="88" customFormat="1" ht="94.5" customHeight="1" x14ac:dyDescent="0.2">
      <c r="A59" s="80">
        <v>43</v>
      </c>
      <c r="B59" s="82" t="s">
        <v>203</v>
      </c>
      <c r="C59" s="82" t="s">
        <v>244</v>
      </c>
      <c r="D59" s="82" t="s">
        <v>245</v>
      </c>
      <c r="E59" s="72"/>
      <c r="F59" s="68"/>
      <c r="G59" s="68"/>
      <c r="H59" s="68"/>
      <c r="I59" s="152"/>
      <c r="J59" s="24"/>
      <c r="K59" s="24"/>
      <c r="L59" s="24"/>
      <c r="M59" s="24"/>
      <c r="N59" s="24"/>
      <c r="O59" s="24"/>
      <c r="P59" s="24"/>
      <c r="Q59" s="24"/>
      <c r="R59" s="24"/>
      <c r="S59" s="24"/>
    </row>
    <row r="60" spans="1:19" s="57" customFormat="1" ht="42.75" x14ac:dyDescent="0.2">
      <c r="A60" s="80">
        <v>44</v>
      </c>
      <c r="B60" s="72" t="s">
        <v>146</v>
      </c>
      <c r="C60" s="72" t="s">
        <v>147</v>
      </c>
      <c r="D60" s="73" t="s">
        <v>202</v>
      </c>
      <c r="E60" s="76"/>
      <c r="F60" s="76"/>
      <c r="G60" s="68"/>
      <c r="H60" s="68"/>
      <c r="I60" s="149"/>
      <c r="J60" s="24"/>
      <c r="K60" s="24"/>
      <c r="L60" s="24"/>
      <c r="M60" s="24"/>
      <c r="N60" s="24"/>
      <c r="O60" s="24"/>
      <c r="P60" s="24"/>
      <c r="Q60" s="24"/>
      <c r="R60" s="24"/>
      <c r="S60" s="24"/>
    </row>
    <row r="61" spans="1:19" s="57" customFormat="1" ht="15" x14ac:dyDescent="0.2">
      <c r="A61" s="79"/>
      <c r="B61" s="69" t="s">
        <v>149</v>
      </c>
      <c r="C61" s="70"/>
      <c r="D61" s="71"/>
      <c r="E61" s="70"/>
      <c r="F61" s="71"/>
      <c r="G61" s="71"/>
      <c r="H61" s="81"/>
      <c r="I61" s="165"/>
      <c r="J61" s="24"/>
      <c r="K61" s="24"/>
      <c r="L61" s="25"/>
      <c r="M61" s="24"/>
      <c r="N61" s="24"/>
      <c r="O61" s="24"/>
      <c r="P61" s="24"/>
      <c r="Q61" s="24"/>
      <c r="R61" s="24"/>
      <c r="S61" s="24"/>
    </row>
    <row r="62" spans="1:19" s="57" customFormat="1" ht="151.5" customHeight="1" x14ac:dyDescent="0.2">
      <c r="A62" s="80">
        <v>45</v>
      </c>
      <c r="B62" s="72" t="s">
        <v>150</v>
      </c>
      <c r="C62" s="72" t="s">
        <v>151</v>
      </c>
      <c r="D62" s="82" t="s">
        <v>213</v>
      </c>
      <c r="E62" s="72" t="s">
        <v>152</v>
      </c>
      <c r="F62" s="62" t="s">
        <v>153</v>
      </c>
      <c r="G62" s="162" t="s">
        <v>265</v>
      </c>
      <c r="H62" s="72"/>
      <c r="I62" s="149"/>
      <c r="J62" s="24"/>
      <c r="K62" s="24"/>
      <c r="L62" s="24"/>
      <c r="M62" s="24"/>
      <c r="N62" s="24"/>
      <c r="O62" s="24"/>
      <c r="P62" s="24"/>
      <c r="Q62" s="24"/>
      <c r="R62" s="24"/>
      <c r="S62" s="24"/>
    </row>
    <row r="63" spans="1:19" s="57" customFormat="1" ht="99.75" x14ac:dyDescent="0.2">
      <c r="A63" s="80">
        <v>46</v>
      </c>
      <c r="B63" s="72" t="s">
        <v>146</v>
      </c>
      <c r="C63" s="72" t="s">
        <v>154</v>
      </c>
      <c r="D63" s="72" t="s">
        <v>155</v>
      </c>
      <c r="E63" s="72"/>
      <c r="F63" s="68"/>
      <c r="G63" s="68"/>
      <c r="H63" s="68"/>
      <c r="I63" s="149"/>
      <c r="J63" s="24"/>
      <c r="K63" s="24"/>
      <c r="L63" s="24"/>
      <c r="M63" s="24"/>
      <c r="N63" s="24"/>
      <c r="O63" s="24"/>
      <c r="P63" s="24"/>
      <c r="Q63" s="24"/>
      <c r="R63" s="24"/>
      <c r="S63" s="24"/>
    </row>
    <row r="64" spans="1:19" s="107" customFormat="1" ht="15" x14ac:dyDescent="0.2">
      <c r="A64" s="115"/>
      <c r="B64" s="116" t="s">
        <v>212</v>
      </c>
      <c r="C64" s="70"/>
      <c r="D64" s="70"/>
      <c r="E64" s="70"/>
      <c r="F64" s="93"/>
      <c r="G64" s="93"/>
      <c r="H64" s="93"/>
      <c r="I64" s="166"/>
      <c r="J64" s="24"/>
      <c r="K64" s="24"/>
      <c r="L64" s="24"/>
      <c r="M64" s="24"/>
      <c r="N64" s="24"/>
      <c r="O64" s="24"/>
      <c r="P64" s="24"/>
      <c r="Q64" s="24"/>
      <c r="R64" s="24"/>
      <c r="S64" s="24"/>
    </row>
    <row r="65" spans="1:54" s="107" customFormat="1" ht="128.25" x14ac:dyDescent="0.2">
      <c r="A65" s="117">
        <v>47</v>
      </c>
      <c r="B65" s="119" t="s">
        <v>34</v>
      </c>
      <c r="C65" s="120" t="s">
        <v>63</v>
      </c>
      <c r="D65" s="82" t="s">
        <v>217</v>
      </c>
      <c r="E65" s="120" t="s">
        <v>262</v>
      </c>
      <c r="F65" s="114"/>
      <c r="G65" s="114"/>
      <c r="H65" s="114"/>
      <c r="I65" s="153"/>
      <c r="J65" s="24"/>
      <c r="K65" s="24"/>
      <c r="L65" s="24"/>
      <c r="M65" s="24"/>
      <c r="N65" s="24"/>
      <c r="O65" s="24"/>
      <c r="P65" s="24"/>
      <c r="Q65" s="24"/>
      <c r="R65" s="24"/>
      <c r="S65" s="24"/>
    </row>
    <row r="66" spans="1:54" s="107" customFormat="1" ht="14.25" x14ac:dyDescent="0.2">
      <c r="A66" s="118">
        <v>48</v>
      </c>
      <c r="B66" s="121" t="s">
        <v>214</v>
      </c>
      <c r="C66" s="121" t="s">
        <v>63</v>
      </c>
      <c r="D66" s="121" t="s">
        <v>246</v>
      </c>
      <c r="E66" s="111"/>
      <c r="F66" s="112"/>
      <c r="G66" s="112"/>
      <c r="H66" s="112"/>
      <c r="I66" s="154"/>
      <c r="J66" s="24"/>
      <c r="K66" s="24"/>
      <c r="L66" s="24"/>
      <c r="M66" s="24"/>
      <c r="N66" s="24"/>
      <c r="O66" s="24"/>
      <c r="P66" s="24"/>
      <c r="Q66" s="24"/>
      <c r="R66" s="24"/>
      <c r="S66" s="24"/>
    </row>
    <row r="67" spans="1:54" s="107" customFormat="1" ht="14.25" x14ac:dyDescent="0.2">
      <c r="A67" s="117">
        <v>49</v>
      </c>
      <c r="B67" s="120" t="s">
        <v>215</v>
      </c>
      <c r="C67" s="120" t="s">
        <v>63</v>
      </c>
      <c r="D67" s="82" t="s">
        <v>216</v>
      </c>
      <c r="E67" s="113"/>
      <c r="F67" s="114"/>
      <c r="G67" s="114"/>
      <c r="H67" s="114"/>
      <c r="I67" s="153"/>
      <c r="J67" s="24"/>
      <c r="K67" s="24"/>
      <c r="L67" s="24"/>
      <c r="M67" s="24"/>
      <c r="N67" s="24"/>
      <c r="O67" s="24"/>
      <c r="P67" s="24"/>
      <c r="Q67" s="24"/>
      <c r="R67" s="24"/>
      <c r="S67" s="24"/>
    </row>
    <row r="68" spans="1:54" s="107" customFormat="1" ht="42.75" x14ac:dyDescent="0.2">
      <c r="A68" s="118">
        <v>50</v>
      </c>
      <c r="B68" s="121" t="s">
        <v>218</v>
      </c>
      <c r="C68" s="121" t="s">
        <v>63</v>
      </c>
      <c r="D68" s="121" t="s">
        <v>219</v>
      </c>
      <c r="E68" s="111"/>
      <c r="F68" s="112"/>
      <c r="G68" s="112"/>
      <c r="H68" s="112"/>
      <c r="I68" s="154"/>
      <c r="J68" s="24"/>
      <c r="K68" s="24"/>
      <c r="L68" s="24"/>
      <c r="M68" s="24"/>
      <c r="N68" s="24"/>
      <c r="O68" s="24"/>
      <c r="P68" s="24"/>
      <c r="Q68" s="24"/>
      <c r="R68" s="24"/>
      <c r="S68" s="24"/>
    </row>
    <row r="69" spans="1:54" s="107" customFormat="1" ht="42.75" x14ac:dyDescent="0.2">
      <c r="A69" s="66">
        <v>51</v>
      </c>
      <c r="B69" s="101" t="s">
        <v>247</v>
      </c>
      <c r="C69" s="101" t="s">
        <v>63</v>
      </c>
      <c r="D69" s="82" t="s">
        <v>234</v>
      </c>
      <c r="E69" s="113"/>
      <c r="F69" s="114"/>
      <c r="G69" s="114"/>
      <c r="H69" s="114"/>
      <c r="I69" s="153"/>
      <c r="J69" s="24"/>
      <c r="K69" s="24"/>
      <c r="L69" s="24"/>
      <c r="M69" s="24"/>
      <c r="N69" s="24"/>
      <c r="O69" s="24"/>
      <c r="P69" s="24"/>
      <c r="Q69" s="24"/>
      <c r="R69" s="24"/>
      <c r="S69" s="24"/>
    </row>
    <row r="70" spans="1:54" s="109" customFormat="1" ht="28.5" x14ac:dyDescent="0.2">
      <c r="A70" s="78">
        <v>52</v>
      </c>
      <c r="B70" s="101" t="s">
        <v>220</v>
      </c>
      <c r="C70" s="101" t="s">
        <v>63</v>
      </c>
      <c r="D70" s="82" t="s">
        <v>221</v>
      </c>
      <c r="E70" s="155"/>
      <c r="F70" s="155"/>
      <c r="G70" s="155"/>
      <c r="H70" s="155"/>
      <c r="I70" s="155"/>
      <c r="J70" s="24"/>
      <c r="K70" s="24"/>
      <c r="L70" s="24"/>
      <c r="M70" s="24"/>
      <c r="N70" s="24"/>
      <c r="O70" s="24"/>
      <c r="P70" s="24"/>
      <c r="Q70" s="24"/>
      <c r="R70" s="24"/>
      <c r="S70" s="24"/>
    </row>
    <row r="71" spans="1:54" s="109" customFormat="1" ht="28.5" x14ac:dyDescent="0.2">
      <c r="A71" s="78">
        <v>53</v>
      </c>
      <c r="B71" s="101" t="s">
        <v>223</v>
      </c>
      <c r="C71" s="101" t="s">
        <v>63</v>
      </c>
      <c r="D71" s="82" t="s">
        <v>222</v>
      </c>
      <c r="E71" s="155"/>
      <c r="F71" s="155"/>
      <c r="G71" s="155"/>
      <c r="H71" s="155"/>
      <c r="I71" s="155"/>
      <c r="J71" s="24"/>
      <c r="K71" s="24"/>
      <c r="L71" s="24"/>
      <c r="M71" s="24"/>
      <c r="N71" s="24"/>
      <c r="O71" s="24"/>
      <c r="P71" s="24"/>
      <c r="Q71" s="24"/>
      <c r="R71" s="24"/>
      <c r="S71" s="24"/>
    </row>
    <row r="72" spans="1:54" s="109" customFormat="1" ht="14.25" x14ac:dyDescent="0.2">
      <c r="A72" s="78">
        <v>54</v>
      </c>
      <c r="B72" s="101" t="s">
        <v>225</v>
      </c>
      <c r="C72" s="101" t="s">
        <v>63</v>
      </c>
      <c r="D72" s="82" t="s">
        <v>224</v>
      </c>
      <c r="E72" s="155"/>
      <c r="F72" s="155"/>
      <c r="G72" s="155"/>
      <c r="H72" s="155"/>
      <c r="I72" s="155"/>
      <c r="J72" s="24"/>
      <c r="K72" s="24"/>
      <c r="L72" s="24"/>
      <c r="M72" s="24"/>
      <c r="N72" s="24"/>
      <c r="O72" s="24"/>
      <c r="P72" s="24"/>
      <c r="Q72" s="24"/>
      <c r="R72" s="24"/>
      <c r="S72" s="24"/>
    </row>
    <row r="73" spans="1:54" s="109" customFormat="1" ht="128.25" x14ac:dyDescent="0.2">
      <c r="A73" s="78">
        <v>55</v>
      </c>
      <c r="B73" s="82" t="s">
        <v>227</v>
      </c>
      <c r="C73" s="101" t="s">
        <v>63</v>
      </c>
      <c r="D73" s="82" t="s">
        <v>249</v>
      </c>
      <c r="E73" s="155"/>
      <c r="F73" s="155"/>
      <c r="G73" s="155"/>
      <c r="H73" s="155"/>
      <c r="I73" s="155"/>
      <c r="J73" s="24"/>
      <c r="K73" s="24"/>
      <c r="L73" s="24"/>
      <c r="M73" s="24"/>
      <c r="N73" s="24"/>
      <c r="O73" s="24"/>
      <c r="P73" s="24"/>
      <c r="Q73" s="24"/>
      <c r="R73" s="24"/>
      <c r="S73" s="24"/>
    </row>
    <row r="74" spans="1:54" s="109" customFormat="1" ht="71.25" x14ac:dyDescent="0.2">
      <c r="A74" s="78">
        <v>56</v>
      </c>
      <c r="B74" s="82" t="s">
        <v>228</v>
      </c>
      <c r="C74" s="101" t="s">
        <v>63</v>
      </c>
      <c r="D74" s="82" t="s">
        <v>229</v>
      </c>
      <c r="E74" s="155"/>
      <c r="F74" s="155"/>
      <c r="G74" s="155"/>
      <c r="H74" s="155"/>
      <c r="I74" s="155"/>
      <c r="J74" s="24"/>
      <c r="K74" s="24"/>
      <c r="L74" s="24"/>
      <c r="M74" s="24"/>
      <c r="N74" s="24"/>
      <c r="O74" s="24"/>
      <c r="P74" s="24"/>
      <c r="Q74" s="24"/>
      <c r="R74" s="24"/>
      <c r="S74" s="24"/>
    </row>
    <row r="75" spans="1:54" s="109" customFormat="1" ht="71.25" x14ac:dyDescent="0.2">
      <c r="A75" s="78">
        <v>57</v>
      </c>
      <c r="B75" s="82" t="s">
        <v>231</v>
      </c>
      <c r="C75" s="101" t="s">
        <v>63</v>
      </c>
      <c r="D75" s="82" t="s">
        <v>230</v>
      </c>
      <c r="E75" s="155"/>
      <c r="F75" s="155"/>
      <c r="G75" s="155"/>
      <c r="H75" s="155"/>
      <c r="I75" s="156"/>
      <c r="J75" s="24"/>
      <c r="K75" s="24"/>
      <c r="L75" s="24"/>
      <c r="M75" s="24"/>
      <c r="N75" s="24"/>
      <c r="O75" s="24"/>
      <c r="P75" s="24"/>
      <c r="Q75" s="24"/>
      <c r="R75" s="24"/>
      <c r="S75" s="24"/>
    </row>
    <row r="76" spans="1:54" s="109" customFormat="1" ht="71.25" x14ac:dyDescent="0.2">
      <c r="A76" s="78">
        <v>58</v>
      </c>
      <c r="B76" s="82" t="s">
        <v>232</v>
      </c>
      <c r="C76" s="101" t="s">
        <v>63</v>
      </c>
      <c r="D76" s="82" t="s">
        <v>233</v>
      </c>
      <c r="E76" s="155"/>
      <c r="F76" s="155"/>
      <c r="G76" s="155"/>
      <c r="H76" s="155"/>
      <c r="I76" s="156"/>
      <c r="J76" s="24"/>
      <c r="K76" s="24"/>
      <c r="L76" s="24"/>
      <c r="M76" s="24"/>
      <c r="N76" s="24"/>
      <c r="O76" s="24"/>
      <c r="P76" s="24"/>
      <c r="Q76" s="24"/>
      <c r="R76" s="24"/>
      <c r="S76" s="24"/>
    </row>
    <row r="77" spans="1:54" s="57" customFormat="1" ht="15" x14ac:dyDescent="0.2">
      <c r="A77" s="79"/>
      <c r="B77" s="69" t="s">
        <v>157</v>
      </c>
      <c r="C77" s="70"/>
      <c r="D77" s="71"/>
      <c r="E77" s="70"/>
      <c r="F77" s="71"/>
      <c r="G77" s="71"/>
      <c r="H77" s="81"/>
      <c r="I77" s="165"/>
      <c r="J77" s="24"/>
      <c r="K77" s="24"/>
      <c r="L77" s="25"/>
      <c r="M77" s="24"/>
      <c r="N77" s="24"/>
      <c r="O77" s="24"/>
      <c r="P77" s="24"/>
      <c r="Q77" s="24"/>
      <c r="R77" s="24"/>
      <c r="S77" s="24"/>
    </row>
    <row r="78" spans="1:54" s="57" customFormat="1" ht="71.25" x14ac:dyDescent="0.2">
      <c r="A78" s="80">
        <v>59</v>
      </c>
      <c r="B78" s="61" t="s">
        <v>158</v>
      </c>
      <c r="C78" s="62" t="s">
        <v>159</v>
      </c>
      <c r="D78" s="66" t="s">
        <v>209</v>
      </c>
      <c r="E78" s="82" t="s">
        <v>170</v>
      </c>
      <c r="F78" s="62"/>
      <c r="G78" s="68"/>
      <c r="H78" s="68"/>
      <c r="I78" s="149"/>
      <c r="J78" s="24"/>
      <c r="K78" s="24"/>
      <c r="L78" s="24"/>
      <c r="M78" s="24"/>
      <c r="N78" s="24"/>
      <c r="O78" s="24"/>
      <c r="P78" s="24"/>
      <c r="Q78" s="24"/>
      <c r="R78" s="24"/>
      <c r="S78" s="24"/>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row>
    <row r="79" spans="1:54" s="146" customFormat="1" ht="15" customHeight="1" x14ac:dyDescent="0.2">
      <c r="A79" s="158"/>
      <c r="B79" s="116" t="s">
        <v>263</v>
      </c>
      <c r="C79" s="69"/>
      <c r="D79" s="143"/>
      <c r="E79" s="144"/>
      <c r="F79" s="69"/>
      <c r="G79" s="145"/>
      <c r="H79" s="145"/>
      <c r="I79" s="157"/>
      <c r="J79" s="160"/>
      <c r="K79" s="160"/>
      <c r="L79" s="160"/>
      <c r="M79" s="160"/>
      <c r="N79" s="160"/>
      <c r="O79" s="160"/>
      <c r="P79" s="160"/>
      <c r="Q79" s="160"/>
      <c r="R79" s="160"/>
      <c r="S79" s="160"/>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row>
    <row r="80" spans="1:54" s="123" customFormat="1" ht="69.75" customHeight="1" x14ac:dyDescent="0.2">
      <c r="A80" s="80">
        <v>60</v>
      </c>
      <c r="B80" s="110" t="s">
        <v>250</v>
      </c>
      <c r="C80" s="110" t="s">
        <v>95</v>
      </c>
      <c r="D80" s="167" t="s">
        <v>255</v>
      </c>
      <c r="E80" s="82"/>
      <c r="F80" s="141"/>
      <c r="G80" s="142"/>
      <c r="H80" s="142"/>
      <c r="I80" s="149"/>
      <c r="J80" s="24"/>
      <c r="K80" s="24"/>
      <c r="L80" s="24"/>
      <c r="M80" s="24"/>
      <c r="N80" s="24"/>
      <c r="O80" s="24"/>
      <c r="P80" s="24"/>
      <c r="Q80" s="24"/>
      <c r="R80" s="24"/>
      <c r="S80" s="24"/>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row>
    <row r="81" spans="1:19" s="123" customFormat="1" ht="54.75" customHeight="1" x14ac:dyDescent="0.2">
      <c r="A81" s="80">
        <v>61</v>
      </c>
      <c r="B81" s="110" t="s">
        <v>250</v>
      </c>
      <c r="C81" s="110" t="s">
        <v>251</v>
      </c>
      <c r="D81" s="167" t="s">
        <v>256</v>
      </c>
      <c r="E81" s="82"/>
      <c r="F81" s="141"/>
      <c r="G81" s="142"/>
      <c r="H81" s="142"/>
      <c r="I81" s="149"/>
      <c r="J81" s="24"/>
      <c r="K81" s="24"/>
      <c r="L81" s="24"/>
      <c r="M81" s="24"/>
      <c r="N81" s="24"/>
      <c r="O81" s="24"/>
      <c r="P81" s="24"/>
      <c r="Q81" s="24"/>
      <c r="R81" s="24"/>
      <c r="S81" s="24"/>
    </row>
    <row r="82" spans="1:19" s="123" customFormat="1" ht="165" customHeight="1" x14ac:dyDescent="0.2">
      <c r="A82" s="80">
        <v>62</v>
      </c>
      <c r="B82" s="110" t="s">
        <v>250</v>
      </c>
      <c r="C82" s="110" t="s">
        <v>252</v>
      </c>
      <c r="D82" s="167" t="s">
        <v>257</v>
      </c>
      <c r="E82" s="82"/>
      <c r="F82" s="141"/>
      <c r="G82" s="142"/>
      <c r="H82" s="142"/>
      <c r="I82" s="149"/>
      <c r="J82" s="24"/>
      <c r="K82" s="24"/>
      <c r="L82" s="24"/>
      <c r="M82" s="24"/>
      <c r="N82" s="24"/>
      <c r="O82" s="24"/>
      <c r="P82" s="24"/>
      <c r="Q82" s="24"/>
      <c r="R82" s="24"/>
      <c r="S82" s="24"/>
    </row>
    <row r="83" spans="1:19" s="123" customFormat="1" ht="50.25" customHeight="1" x14ac:dyDescent="0.2">
      <c r="A83" s="80">
        <v>63</v>
      </c>
      <c r="B83" s="110" t="s">
        <v>250</v>
      </c>
      <c r="C83" s="110" t="s">
        <v>74</v>
      </c>
      <c r="D83" s="110" t="s">
        <v>258</v>
      </c>
      <c r="E83" s="82"/>
      <c r="F83" s="141"/>
      <c r="G83" s="142"/>
      <c r="H83" s="142"/>
      <c r="I83" s="149"/>
      <c r="J83" s="24"/>
      <c r="K83" s="24"/>
      <c r="L83" s="24"/>
      <c r="M83" s="24"/>
      <c r="N83" s="24"/>
      <c r="O83" s="24"/>
      <c r="P83" s="24"/>
      <c r="Q83" s="24"/>
      <c r="R83" s="24"/>
      <c r="S83" s="24"/>
    </row>
    <row r="84" spans="1:19" s="123" customFormat="1" ht="87" customHeight="1" x14ac:dyDescent="0.2">
      <c r="A84" s="80">
        <v>64</v>
      </c>
      <c r="B84" s="168" t="s">
        <v>253</v>
      </c>
      <c r="C84" s="110" t="s">
        <v>254</v>
      </c>
      <c r="D84" s="110" t="s">
        <v>259</v>
      </c>
      <c r="E84" s="82"/>
      <c r="F84" s="141"/>
      <c r="G84" s="142"/>
      <c r="H84" s="142"/>
      <c r="I84" s="149"/>
      <c r="J84" s="24"/>
      <c r="K84" s="24"/>
      <c r="L84" s="24"/>
      <c r="M84" s="24"/>
      <c r="N84" s="24"/>
      <c r="O84" s="24"/>
      <c r="P84" s="24"/>
      <c r="Q84" s="24"/>
      <c r="R84" s="24"/>
      <c r="S84" s="24"/>
    </row>
    <row r="85" spans="1:19" s="57" customFormat="1" ht="14.25" x14ac:dyDescent="0.2">
      <c r="A85" s="80"/>
      <c r="B85" s="72"/>
      <c r="C85" s="72"/>
      <c r="D85" s="72"/>
      <c r="E85" s="72"/>
      <c r="F85" s="68"/>
      <c r="G85" s="68"/>
      <c r="H85" s="68"/>
      <c r="I85" s="149"/>
      <c r="J85" s="24"/>
      <c r="K85" s="24"/>
      <c r="L85" s="24"/>
      <c r="M85" s="24"/>
      <c r="N85" s="24"/>
      <c r="O85" s="24"/>
      <c r="P85" s="24"/>
      <c r="Q85" s="24"/>
      <c r="R85" s="24"/>
      <c r="S85" s="24"/>
    </row>
    <row r="86" spans="1:19" s="57" customFormat="1" ht="14.25" x14ac:dyDescent="0.2">
      <c r="A86" s="103"/>
      <c r="B86" s="72"/>
      <c r="C86" s="72"/>
      <c r="D86" s="72"/>
      <c r="E86" s="72"/>
      <c r="F86" s="68"/>
      <c r="G86" s="68"/>
      <c r="H86" s="68"/>
      <c r="I86" s="149"/>
      <c r="J86" s="24"/>
      <c r="K86" s="24"/>
      <c r="L86" s="24"/>
      <c r="M86" s="24"/>
      <c r="N86" s="24"/>
      <c r="O86" s="24"/>
      <c r="P86" s="24"/>
      <c r="Q86" s="24"/>
      <c r="R86" s="24"/>
      <c r="S86" s="24"/>
    </row>
    <row r="87" spans="1:19" ht="14.25" x14ac:dyDescent="0.2">
      <c r="A87" s="80"/>
      <c r="B87" s="72"/>
      <c r="C87" s="72"/>
      <c r="D87" s="72"/>
      <c r="E87" s="72"/>
      <c r="F87" s="68"/>
      <c r="G87" s="68"/>
      <c r="H87" s="68"/>
      <c r="I87" s="89"/>
      <c r="J87" s="24"/>
      <c r="K87" s="24"/>
      <c r="L87" s="24"/>
      <c r="M87" s="24"/>
      <c r="N87" s="24"/>
      <c r="O87" s="24"/>
      <c r="P87" s="24"/>
      <c r="Q87" s="24"/>
      <c r="R87" s="24"/>
      <c r="S87" s="24"/>
    </row>
    <row r="88" spans="1:19" ht="13.5" thickBot="1" x14ac:dyDescent="0.25">
      <c r="A88" s="130" t="s">
        <v>22</v>
      </c>
      <c r="B88" s="130"/>
      <c r="C88" s="1"/>
      <c r="D88" s="1"/>
      <c r="E88" s="1"/>
      <c r="F88" s="1"/>
      <c r="G88" s="1"/>
      <c r="H88" s="1"/>
      <c r="I88" s="24"/>
      <c r="J88" s="24"/>
      <c r="K88" s="24"/>
      <c r="L88" s="24"/>
      <c r="M88" s="24"/>
      <c r="N88" s="24"/>
      <c r="O88" s="24"/>
      <c r="P88" s="24"/>
      <c r="Q88" s="24"/>
      <c r="R88" s="24"/>
      <c r="S88" s="24"/>
    </row>
    <row r="89" spans="1:19" s="36" customFormat="1" ht="13.5" x14ac:dyDescent="0.25">
      <c r="A89" s="131" t="s">
        <v>54</v>
      </c>
      <c r="B89" s="132"/>
      <c r="C89" s="132"/>
      <c r="D89" s="132"/>
      <c r="E89" s="132"/>
      <c r="F89" s="132"/>
      <c r="G89" s="132"/>
      <c r="H89" s="133"/>
      <c r="I89" s="47"/>
      <c r="J89" s="24"/>
      <c r="K89" s="24"/>
      <c r="L89" s="24"/>
      <c r="M89" s="24"/>
      <c r="N89" s="24"/>
      <c r="O89" s="24"/>
      <c r="P89" s="24"/>
      <c r="Q89" s="24"/>
      <c r="R89" s="24"/>
      <c r="S89" s="24"/>
    </row>
    <row r="90" spans="1:19" ht="15" x14ac:dyDescent="0.2">
      <c r="A90" s="49" t="s">
        <v>248</v>
      </c>
      <c r="B90" s="50"/>
      <c r="C90" s="50"/>
      <c r="D90" s="50"/>
      <c r="E90" s="50"/>
      <c r="F90" s="50"/>
      <c r="G90" s="50"/>
      <c r="H90" s="51"/>
      <c r="I90" s="47"/>
      <c r="J90" s="24"/>
      <c r="K90" s="24"/>
      <c r="L90" s="24"/>
      <c r="M90" s="24"/>
      <c r="N90" s="24"/>
      <c r="O90" s="24"/>
      <c r="P90" s="24"/>
      <c r="Q90" s="24"/>
      <c r="R90" s="24"/>
      <c r="S90" s="24"/>
    </row>
    <row r="91" spans="1:19" ht="15" x14ac:dyDescent="0.2">
      <c r="A91" s="49" t="s">
        <v>55</v>
      </c>
      <c r="B91" s="50"/>
      <c r="C91" s="50"/>
      <c r="D91" s="50"/>
      <c r="E91" s="50"/>
      <c r="F91" s="50"/>
      <c r="G91" s="50"/>
      <c r="H91" s="51"/>
      <c r="I91" s="47"/>
      <c r="J91" s="24"/>
      <c r="K91" s="24"/>
      <c r="L91" s="24"/>
      <c r="M91" s="24"/>
      <c r="N91" s="24"/>
      <c r="O91" s="24"/>
      <c r="P91" s="24"/>
      <c r="Q91" s="24"/>
      <c r="R91" s="24"/>
      <c r="S91" s="24"/>
    </row>
    <row r="92" spans="1:19" x14ac:dyDescent="0.2">
      <c r="A92" s="52"/>
      <c r="B92" s="50"/>
      <c r="C92" s="50"/>
      <c r="D92" s="50"/>
      <c r="E92" s="50"/>
      <c r="F92" s="50"/>
      <c r="G92" s="50"/>
      <c r="H92" s="51"/>
      <c r="I92" s="47"/>
      <c r="J92" s="24"/>
      <c r="K92" s="24"/>
      <c r="L92" s="24"/>
      <c r="M92" s="24"/>
      <c r="N92" s="24"/>
      <c r="O92" s="24"/>
      <c r="P92" s="24"/>
      <c r="Q92" s="24"/>
      <c r="R92" s="24"/>
      <c r="S92" s="24"/>
    </row>
    <row r="93" spans="1:19" x14ac:dyDescent="0.2">
      <c r="A93" s="53" t="s">
        <v>5</v>
      </c>
      <c r="B93" s="50"/>
      <c r="C93" s="50"/>
      <c r="D93" s="50"/>
      <c r="E93" s="50"/>
      <c r="F93" s="50"/>
      <c r="G93" s="50"/>
      <c r="H93" s="51"/>
      <c r="I93" s="47"/>
      <c r="J93" s="24"/>
      <c r="K93" s="24"/>
      <c r="L93" s="24"/>
      <c r="M93" s="24"/>
      <c r="N93" s="24"/>
      <c r="O93" s="24"/>
      <c r="P93" s="24"/>
      <c r="Q93" s="24"/>
      <c r="R93" s="24"/>
      <c r="S93" s="24"/>
    </row>
    <row r="94" spans="1:19" x14ac:dyDescent="0.2">
      <c r="A94" s="52" t="s">
        <v>19</v>
      </c>
      <c r="B94" s="50"/>
      <c r="C94" s="50"/>
      <c r="D94" s="50"/>
      <c r="E94" s="50"/>
      <c r="F94" s="50"/>
      <c r="G94" s="50"/>
      <c r="H94" s="51"/>
      <c r="I94" s="47"/>
      <c r="J94" s="24"/>
      <c r="K94" s="24"/>
      <c r="L94" s="24"/>
      <c r="M94" s="24"/>
      <c r="N94" s="24"/>
      <c r="O94" s="24"/>
      <c r="P94" s="24"/>
      <c r="Q94" s="24"/>
      <c r="R94" s="24"/>
      <c r="S94" s="24"/>
    </row>
    <row r="95" spans="1:19" x14ac:dyDescent="0.2">
      <c r="A95" s="52" t="s">
        <v>48</v>
      </c>
      <c r="B95" s="50"/>
      <c r="C95" s="50"/>
      <c r="D95" s="50"/>
      <c r="E95" s="50"/>
      <c r="F95" s="50"/>
      <c r="G95" s="50"/>
      <c r="H95" s="51"/>
      <c r="I95" s="48"/>
    </row>
    <row r="96" spans="1:19" x14ac:dyDescent="0.2">
      <c r="A96" s="52" t="s">
        <v>49</v>
      </c>
      <c r="B96" s="50"/>
      <c r="C96" s="50"/>
      <c r="D96" s="50"/>
      <c r="E96" s="50"/>
      <c r="F96" s="50"/>
      <c r="G96" s="50"/>
      <c r="H96" s="51"/>
      <c r="I96" s="48"/>
    </row>
    <row r="97" spans="1:9" x14ac:dyDescent="0.2">
      <c r="A97" s="52" t="s">
        <v>20</v>
      </c>
      <c r="B97" s="50"/>
      <c r="C97" s="50"/>
      <c r="D97" s="50"/>
      <c r="E97" s="50"/>
      <c r="F97" s="50"/>
      <c r="G97" s="50"/>
      <c r="H97" s="51"/>
      <c r="I97" s="48"/>
    </row>
    <row r="98" spans="1:9" x14ac:dyDescent="0.2">
      <c r="A98" s="52" t="s">
        <v>50</v>
      </c>
      <c r="B98" s="50"/>
      <c r="C98" s="50"/>
      <c r="D98" s="50"/>
      <c r="E98" s="50"/>
      <c r="F98" s="50"/>
      <c r="G98" s="50"/>
      <c r="H98" s="51"/>
      <c r="I98" s="48"/>
    </row>
    <row r="99" spans="1:9" x14ac:dyDescent="0.2">
      <c r="A99" s="52" t="s">
        <v>51</v>
      </c>
      <c r="B99" s="50"/>
      <c r="C99" s="50"/>
      <c r="D99" s="50"/>
      <c r="E99" s="50"/>
      <c r="F99" s="50"/>
      <c r="G99" s="50"/>
      <c r="H99" s="51"/>
      <c r="I99" s="48"/>
    </row>
    <row r="100" spans="1:9" x14ac:dyDescent="0.2">
      <c r="A100" s="52" t="s">
        <v>6</v>
      </c>
      <c r="B100" s="50"/>
      <c r="C100" s="50"/>
      <c r="D100" s="50"/>
      <c r="E100" s="50"/>
      <c r="F100" s="50"/>
      <c r="G100" s="50"/>
      <c r="H100" s="51"/>
      <c r="I100" s="48"/>
    </row>
    <row r="101" spans="1:9" ht="13.5" thickBot="1" x14ac:dyDescent="0.25">
      <c r="A101" s="54"/>
      <c r="B101" s="55"/>
      <c r="C101" s="55"/>
      <c r="D101" s="55"/>
      <c r="E101" s="55"/>
      <c r="F101" s="55"/>
      <c r="G101" s="55"/>
      <c r="H101" s="56"/>
      <c r="I101" s="48"/>
    </row>
  </sheetData>
  <mergeCells count="6">
    <mergeCell ref="A1:H1"/>
    <mergeCell ref="A2:H2"/>
    <mergeCell ref="C5:H5"/>
    <mergeCell ref="A3:H3"/>
    <mergeCell ref="A88:B88"/>
    <mergeCell ref="A89:H89"/>
  </mergeCells>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0AED-82CF-4AB5-BE88-B7630F7950D1}">
  <dimension ref="A1:T84"/>
  <sheetViews>
    <sheetView topLeftCell="A44" workbookViewId="0">
      <selection activeCell="A50" sqref="A50"/>
    </sheetView>
  </sheetViews>
  <sheetFormatPr defaultRowHeight="12.75" x14ac:dyDescent="0.2"/>
  <cols>
    <col min="2" max="2" width="40.5703125" bestFit="1" customWidth="1"/>
    <col min="3" max="3" width="61.5703125" style="23" customWidth="1"/>
    <col min="4" max="4" width="61.42578125" customWidth="1"/>
    <col min="5" max="7" width="9.140625" customWidth="1"/>
  </cols>
  <sheetData>
    <row r="1" spans="1:20" s="26" customFormat="1" ht="20.25" x14ac:dyDescent="0.2">
      <c r="A1" s="124" t="str">
        <f>Setup!A2</f>
        <v>Critical Issue Fast Path</v>
      </c>
      <c r="B1" s="127"/>
      <c r="C1" s="127"/>
      <c r="D1" s="127"/>
      <c r="E1" s="127"/>
      <c r="F1" s="127"/>
      <c r="G1" s="127"/>
      <c r="H1" s="127"/>
    </row>
    <row r="2" spans="1:20" s="26" customFormat="1" ht="18" x14ac:dyDescent="0.25">
      <c r="A2" s="125" t="str">
        <f>Setup!A5</f>
        <v>Large Load Additions</v>
      </c>
      <c r="B2" s="127"/>
      <c r="C2" s="127"/>
      <c r="D2" s="127"/>
      <c r="E2" s="127"/>
      <c r="F2" s="127"/>
      <c r="G2" s="127"/>
      <c r="H2" s="127"/>
    </row>
    <row r="3" spans="1:20" ht="18" x14ac:dyDescent="0.25">
      <c r="A3" s="126" t="s">
        <v>32</v>
      </c>
      <c r="B3" s="126"/>
      <c r="C3" s="126"/>
      <c r="D3" s="126"/>
      <c r="E3" s="126"/>
      <c r="F3" s="126"/>
      <c r="G3" s="126"/>
      <c r="H3" s="126"/>
    </row>
    <row r="4" spans="1:20" ht="18" x14ac:dyDescent="0.25">
      <c r="B4" s="22"/>
      <c r="C4" s="92"/>
      <c r="D4" s="22"/>
      <c r="E4" s="22"/>
      <c r="F4" s="10"/>
      <c r="G4" s="10"/>
      <c r="H4" s="10"/>
      <c r="I4" s="23"/>
      <c r="J4" s="23"/>
      <c r="K4" s="23"/>
      <c r="L4" s="23"/>
      <c r="M4" s="23"/>
      <c r="N4" s="23"/>
      <c r="O4" s="23"/>
      <c r="P4" s="23"/>
      <c r="Q4" s="23"/>
      <c r="R4" s="23"/>
      <c r="S4" s="23"/>
      <c r="T4" s="23"/>
    </row>
    <row r="5" spans="1:20" x14ac:dyDescent="0.2">
      <c r="A5" s="1"/>
      <c r="I5" s="23"/>
      <c r="J5" s="23"/>
      <c r="K5" s="23"/>
      <c r="L5" s="23"/>
      <c r="M5" s="23"/>
      <c r="N5" s="23"/>
      <c r="O5" s="23"/>
      <c r="P5" s="23"/>
      <c r="Q5" s="23"/>
      <c r="R5" s="23"/>
      <c r="S5" s="23"/>
      <c r="T5" s="23"/>
    </row>
    <row r="6" spans="1:20" ht="14.25" x14ac:dyDescent="0.2">
      <c r="A6" s="96"/>
      <c r="B6" s="67"/>
      <c r="C6" s="134" t="s">
        <v>14</v>
      </c>
      <c r="D6" s="135"/>
      <c r="E6" s="135"/>
      <c r="F6" s="135"/>
      <c r="G6" s="135"/>
      <c r="H6" s="135"/>
      <c r="I6" s="23"/>
      <c r="J6" s="23"/>
      <c r="K6" s="23"/>
      <c r="L6" s="23"/>
      <c r="M6" s="23"/>
      <c r="N6" s="23"/>
      <c r="O6" s="23"/>
      <c r="P6" s="23"/>
      <c r="Q6" s="23"/>
      <c r="R6" s="23"/>
      <c r="S6" s="23"/>
      <c r="T6" s="23"/>
    </row>
    <row r="7" spans="1:20" ht="14.25" x14ac:dyDescent="0.2">
      <c r="A7" s="97" t="s">
        <v>15</v>
      </c>
      <c r="B7" s="65" t="s">
        <v>13</v>
      </c>
      <c r="C7" s="98" t="s">
        <v>11</v>
      </c>
      <c r="D7" s="96" t="s">
        <v>160</v>
      </c>
      <c r="E7" s="67" t="s">
        <v>1</v>
      </c>
      <c r="F7" s="67" t="s">
        <v>2</v>
      </c>
      <c r="G7" s="67" t="s">
        <v>3</v>
      </c>
      <c r="H7" s="67" t="s">
        <v>4</v>
      </c>
      <c r="I7" s="23"/>
      <c r="J7" s="23"/>
      <c r="K7" s="23"/>
      <c r="L7" s="23"/>
      <c r="M7" s="23"/>
      <c r="N7" s="23"/>
      <c r="O7" s="23"/>
      <c r="P7" s="23"/>
      <c r="Q7" s="23"/>
      <c r="R7" s="23"/>
      <c r="S7" s="23"/>
      <c r="T7" s="23"/>
    </row>
    <row r="8" spans="1:20" ht="15" x14ac:dyDescent="0.2">
      <c r="A8" s="79"/>
      <c r="B8" s="91" t="s">
        <v>177</v>
      </c>
      <c r="C8" s="93"/>
      <c r="D8" s="81"/>
      <c r="E8" s="81"/>
      <c r="F8" s="81"/>
      <c r="G8" s="81"/>
      <c r="H8" s="81"/>
      <c r="I8" s="23"/>
      <c r="J8" s="23"/>
      <c r="K8" s="23"/>
      <c r="L8" s="23"/>
      <c r="M8" s="23"/>
      <c r="N8" s="23"/>
      <c r="O8" s="23"/>
      <c r="P8" s="23"/>
      <c r="Q8" s="23"/>
      <c r="R8" s="23"/>
      <c r="S8" s="23"/>
      <c r="T8" s="23"/>
    </row>
    <row r="9" spans="1:20" ht="14.25" x14ac:dyDescent="0.2">
      <c r="A9" s="78">
        <v>1</v>
      </c>
      <c r="B9" s="59" t="s">
        <v>62</v>
      </c>
      <c r="C9" s="60" t="s">
        <v>63</v>
      </c>
      <c r="D9" s="99" t="s">
        <v>11</v>
      </c>
      <c r="E9" s="99"/>
      <c r="F9" s="99"/>
      <c r="G9" s="99"/>
      <c r="H9" s="99"/>
      <c r="I9" s="23"/>
      <c r="J9" s="23"/>
      <c r="K9" s="23"/>
      <c r="L9" s="23"/>
      <c r="M9" s="23"/>
      <c r="N9" s="23"/>
      <c r="O9" s="23"/>
      <c r="P9" s="23"/>
      <c r="Q9" s="23"/>
      <c r="R9" s="23"/>
      <c r="S9" s="23"/>
      <c r="T9" s="23"/>
    </row>
    <row r="10" spans="1:20" s="83" customFormat="1" ht="76.5" x14ac:dyDescent="0.2">
      <c r="A10" s="78">
        <v>2</v>
      </c>
      <c r="B10" s="100" t="s">
        <v>167</v>
      </c>
      <c r="C10" s="60" t="s">
        <v>168</v>
      </c>
      <c r="D10" s="87" t="s">
        <v>207</v>
      </c>
      <c r="E10" s="87"/>
      <c r="F10" s="87"/>
      <c r="G10" s="87"/>
      <c r="H10" s="87"/>
      <c r="I10" s="23"/>
      <c r="J10" s="23"/>
      <c r="K10" s="23"/>
      <c r="L10" s="23"/>
      <c r="M10" s="23"/>
      <c r="N10" s="23"/>
      <c r="O10" s="23"/>
      <c r="P10" s="23"/>
      <c r="Q10" s="23"/>
      <c r="R10" s="23"/>
      <c r="S10" s="23"/>
      <c r="T10" s="23"/>
    </row>
    <row r="11" spans="1:20" ht="14.25" x14ac:dyDescent="0.2">
      <c r="A11" s="78">
        <v>3</v>
      </c>
      <c r="B11" s="59" t="s">
        <v>65</v>
      </c>
      <c r="C11" s="62" t="s">
        <v>66</v>
      </c>
      <c r="D11" s="82" t="s">
        <v>11</v>
      </c>
      <c r="E11" s="82"/>
      <c r="F11" s="82"/>
      <c r="G11" s="82"/>
      <c r="H11" s="82"/>
      <c r="I11" s="23"/>
      <c r="J11" s="23"/>
      <c r="K11" s="23"/>
      <c r="L11" s="23"/>
      <c r="M11" s="23"/>
      <c r="N11" s="23"/>
      <c r="O11" s="23"/>
      <c r="P11" s="23"/>
      <c r="Q11" s="23"/>
      <c r="R11" s="23"/>
      <c r="S11" s="23"/>
      <c r="T11" s="23"/>
    </row>
    <row r="12" spans="1:20" ht="270.75" x14ac:dyDescent="0.2">
      <c r="A12" s="78">
        <v>4</v>
      </c>
      <c r="B12" s="59" t="s">
        <v>74</v>
      </c>
      <c r="C12" s="62" t="s">
        <v>204</v>
      </c>
      <c r="D12" s="82" t="s">
        <v>208</v>
      </c>
      <c r="E12" s="82"/>
      <c r="F12" s="82"/>
      <c r="G12" s="82"/>
      <c r="H12" s="82"/>
      <c r="I12" s="23"/>
      <c r="J12" s="23"/>
      <c r="K12" s="23" t="s">
        <v>169</v>
      </c>
      <c r="L12" s="23"/>
      <c r="M12" s="23"/>
      <c r="N12" s="23"/>
      <c r="O12" s="23"/>
      <c r="P12" s="23"/>
      <c r="Q12" s="23"/>
      <c r="R12" s="23"/>
      <c r="S12" s="23"/>
      <c r="T12" s="23"/>
    </row>
    <row r="13" spans="1:20" ht="14.25" x14ac:dyDescent="0.2">
      <c r="A13" s="78">
        <v>5</v>
      </c>
      <c r="B13" s="61" t="s">
        <v>178</v>
      </c>
      <c r="C13" s="62" t="s">
        <v>63</v>
      </c>
      <c r="D13" s="101" t="s">
        <v>179</v>
      </c>
      <c r="E13" s="101"/>
      <c r="F13" s="101"/>
      <c r="G13" s="101"/>
      <c r="H13" s="101"/>
      <c r="I13" s="23"/>
      <c r="J13" s="23"/>
      <c r="K13" s="23"/>
      <c r="L13" s="23"/>
      <c r="M13" s="23"/>
      <c r="N13" s="23"/>
      <c r="O13" s="23"/>
      <c r="P13" s="23"/>
      <c r="Q13" s="23"/>
      <c r="R13" s="23"/>
      <c r="S13" s="23"/>
      <c r="T13" s="23"/>
    </row>
    <row r="14" spans="1:20" ht="14.25" x14ac:dyDescent="0.2">
      <c r="A14" s="78">
        <v>6</v>
      </c>
      <c r="B14" s="61" t="s">
        <v>176</v>
      </c>
      <c r="C14" s="62" t="s">
        <v>63</v>
      </c>
      <c r="D14" s="101" t="s">
        <v>180</v>
      </c>
      <c r="E14" s="101"/>
      <c r="F14" s="101"/>
      <c r="G14" s="101"/>
      <c r="H14" s="101"/>
      <c r="I14" s="23"/>
      <c r="J14" s="23"/>
      <c r="K14" s="23"/>
      <c r="L14" s="23"/>
      <c r="M14" s="23"/>
      <c r="N14" s="23"/>
      <c r="O14" s="23"/>
      <c r="P14" s="23"/>
      <c r="Q14" s="23"/>
      <c r="R14" s="23"/>
      <c r="S14" s="23"/>
      <c r="T14" s="23"/>
    </row>
    <row r="15" spans="1:20" ht="14.25" x14ac:dyDescent="0.2">
      <c r="A15" s="78">
        <v>7</v>
      </c>
      <c r="B15" s="61" t="s">
        <v>78</v>
      </c>
      <c r="C15" s="62" t="s">
        <v>79</v>
      </c>
      <c r="D15" s="84" t="s">
        <v>11</v>
      </c>
      <c r="E15" s="84"/>
      <c r="F15" s="84"/>
      <c r="G15" s="84"/>
      <c r="H15" s="84"/>
      <c r="I15" s="23"/>
      <c r="J15" s="23"/>
      <c r="K15" s="23"/>
      <c r="L15" s="23"/>
      <c r="M15" s="23"/>
      <c r="N15" s="23"/>
      <c r="O15" s="23"/>
      <c r="P15" s="23"/>
      <c r="Q15" s="23"/>
      <c r="R15" s="23"/>
      <c r="S15" s="23"/>
      <c r="T15" s="23"/>
    </row>
    <row r="16" spans="1:20" ht="14.25" x14ac:dyDescent="0.2">
      <c r="A16" s="78">
        <v>8</v>
      </c>
      <c r="B16" s="61" t="s">
        <v>81</v>
      </c>
      <c r="C16" s="62" t="s">
        <v>82</v>
      </c>
      <c r="D16" s="64" t="s">
        <v>11</v>
      </c>
      <c r="E16" s="64"/>
      <c r="F16" s="64"/>
      <c r="G16" s="64"/>
      <c r="H16" s="64"/>
      <c r="I16" s="23"/>
      <c r="J16" s="23"/>
      <c r="K16" s="23"/>
      <c r="L16" s="23"/>
      <c r="M16" s="23"/>
      <c r="N16" s="23"/>
      <c r="O16" s="23"/>
      <c r="P16" s="23"/>
      <c r="Q16" s="23"/>
      <c r="R16" s="23"/>
      <c r="S16" s="23"/>
      <c r="T16" s="23"/>
    </row>
    <row r="17" spans="1:20" ht="42.75" x14ac:dyDescent="0.2">
      <c r="A17" s="78">
        <v>9</v>
      </c>
      <c r="B17" s="62" t="s">
        <v>181</v>
      </c>
      <c r="C17" s="62" t="s">
        <v>63</v>
      </c>
      <c r="D17" s="64" t="s">
        <v>11</v>
      </c>
      <c r="E17" s="64"/>
      <c r="F17" s="64"/>
      <c r="G17" s="64"/>
      <c r="H17" s="64"/>
      <c r="I17" s="23"/>
      <c r="J17" s="23"/>
      <c r="K17" s="23"/>
      <c r="L17" s="25" t="s">
        <v>18</v>
      </c>
      <c r="M17" s="23"/>
      <c r="N17" s="23"/>
      <c r="O17" s="23"/>
      <c r="P17" s="23"/>
      <c r="Q17" s="23"/>
      <c r="R17" s="23"/>
      <c r="S17" s="23"/>
      <c r="T17" s="23"/>
    </row>
    <row r="18" spans="1:20" s="83" customFormat="1" ht="14.25" x14ac:dyDescent="0.2">
      <c r="A18" s="78">
        <v>10</v>
      </c>
      <c r="B18" s="61" t="s">
        <v>90</v>
      </c>
      <c r="C18" s="62" t="s">
        <v>63</v>
      </c>
      <c r="D18" s="74" t="s">
        <v>11</v>
      </c>
      <c r="E18" s="74"/>
      <c r="F18" s="74"/>
      <c r="G18" s="74"/>
      <c r="H18" s="74"/>
      <c r="I18" s="23"/>
      <c r="J18" s="23"/>
      <c r="K18" s="23"/>
      <c r="L18" s="25"/>
      <c r="M18" s="23"/>
      <c r="N18" s="23"/>
      <c r="O18" s="23"/>
      <c r="P18" s="23"/>
      <c r="Q18" s="23"/>
      <c r="R18" s="23"/>
      <c r="S18" s="23"/>
      <c r="T18" s="23"/>
    </row>
    <row r="19" spans="1:20" ht="15" x14ac:dyDescent="0.2">
      <c r="A19" s="79"/>
      <c r="B19" s="69" t="s">
        <v>182</v>
      </c>
      <c r="C19" s="70"/>
      <c r="D19" s="71"/>
      <c r="E19" s="71"/>
      <c r="F19" s="71"/>
      <c r="G19" s="71"/>
      <c r="H19" s="71"/>
      <c r="I19" s="23"/>
      <c r="J19" s="23"/>
      <c r="K19" s="23"/>
      <c r="L19" s="25" t="s">
        <v>31</v>
      </c>
      <c r="M19" s="23"/>
      <c r="N19" s="23"/>
      <c r="O19" s="23"/>
      <c r="P19" s="23"/>
      <c r="Q19" s="23"/>
      <c r="R19" s="23"/>
      <c r="S19" s="23"/>
      <c r="T19" s="23"/>
    </row>
    <row r="20" spans="1:20" ht="14.25" x14ac:dyDescent="0.2">
      <c r="A20" s="78">
        <v>11</v>
      </c>
      <c r="B20" s="61" t="s">
        <v>88</v>
      </c>
      <c r="C20" s="62" t="s">
        <v>89</v>
      </c>
      <c r="D20" s="62" t="s">
        <v>11</v>
      </c>
      <c r="E20" s="62"/>
      <c r="F20" s="62"/>
      <c r="G20" s="62"/>
      <c r="H20" s="62"/>
      <c r="I20" s="23"/>
      <c r="J20" s="23"/>
      <c r="K20" s="23"/>
      <c r="L20" s="25" t="s">
        <v>17</v>
      </c>
      <c r="M20" s="23"/>
      <c r="N20" s="23"/>
      <c r="O20" s="23"/>
      <c r="P20" s="23"/>
      <c r="Q20" s="23"/>
      <c r="R20" s="23"/>
      <c r="S20" s="23"/>
      <c r="T20" s="23"/>
    </row>
    <row r="21" spans="1:20" s="77" customFormat="1" ht="15" x14ac:dyDescent="0.2">
      <c r="A21" s="79"/>
      <c r="B21" s="69" t="s">
        <v>183</v>
      </c>
      <c r="C21" s="70"/>
      <c r="D21" s="71"/>
      <c r="E21" s="71"/>
      <c r="F21" s="71"/>
      <c r="G21" s="71"/>
      <c r="H21" s="71"/>
      <c r="I21" s="23"/>
      <c r="J21" s="23"/>
      <c r="K21" s="23"/>
      <c r="L21" s="25" t="s">
        <v>30</v>
      </c>
      <c r="M21" s="23"/>
      <c r="N21" s="23"/>
      <c r="O21" s="23"/>
      <c r="P21" s="23"/>
      <c r="Q21" s="23"/>
      <c r="R21" s="23"/>
      <c r="S21" s="23"/>
      <c r="T21" s="23"/>
    </row>
    <row r="22" spans="1:20" s="77" customFormat="1" ht="14.25" x14ac:dyDescent="0.2">
      <c r="A22" s="78">
        <v>12</v>
      </c>
      <c r="B22" s="61" t="s">
        <v>93</v>
      </c>
      <c r="C22" s="62" t="s">
        <v>89</v>
      </c>
      <c r="D22" s="101" t="s">
        <v>180</v>
      </c>
      <c r="E22" s="101"/>
      <c r="F22" s="101"/>
      <c r="G22" s="101"/>
      <c r="H22" s="101"/>
      <c r="I22" s="23"/>
      <c r="J22" s="23"/>
      <c r="K22" s="23"/>
      <c r="L22" s="25"/>
      <c r="M22" s="23"/>
      <c r="N22" s="23"/>
      <c r="O22" s="23"/>
      <c r="P22" s="23"/>
      <c r="Q22" s="23"/>
      <c r="R22" s="23"/>
      <c r="S22" s="23"/>
      <c r="T22" s="23"/>
    </row>
    <row r="23" spans="1:20" ht="42.75" x14ac:dyDescent="0.2">
      <c r="A23" s="80">
        <v>13</v>
      </c>
      <c r="B23" s="62" t="s">
        <v>184</v>
      </c>
      <c r="C23" s="62" t="s">
        <v>63</v>
      </c>
      <c r="D23" s="101" t="s">
        <v>180</v>
      </c>
      <c r="E23" s="101"/>
      <c r="F23" s="101"/>
      <c r="G23" s="101"/>
      <c r="H23" s="101"/>
      <c r="I23" s="23"/>
      <c r="J23" s="23"/>
      <c r="K23" s="23"/>
      <c r="L23" s="25" t="s">
        <v>16</v>
      </c>
      <c r="M23" s="23"/>
      <c r="N23" s="23"/>
      <c r="O23" s="23"/>
      <c r="P23" s="23"/>
      <c r="Q23" s="23"/>
      <c r="R23" s="23"/>
      <c r="S23" s="23"/>
      <c r="T23" s="23"/>
    </row>
    <row r="24" spans="1:20" ht="85.5" x14ac:dyDescent="0.2">
      <c r="A24" s="80">
        <v>14</v>
      </c>
      <c r="B24" s="72" t="s">
        <v>94</v>
      </c>
      <c r="C24" s="62" t="s">
        <v>63</v>
      </c>
      <c r="D24" s="82" t="s">
        <v>185</v>
      </c>
      <c r="E24" s="82"/>
      <c r="F24" s="82"/>
      <c r="G24" s="82"/>
      <c r="H24" s="82"/>
      <c r="I24" s="23"/>
      <c r="J24" s="23"/>
      <c r="K24" s="23"/>
      <c r="L24" s="23"/>
      <c r="M24" s="23"/>
      <c r="N24" s="23"/>
      <c r="O24" s="23"/>
      <c r="P24" s="23"/>
      <c r="Q24" s="23"/>
      <c r="R24" s="23"/>
      <c r="S24" s="23"/>
      <c r="T24" s="23"/>
    </row>
    <row r="25" spans="1:20" ht="42.75" x14ac:dyDescent="0.2">
      <c r="A25" s="78">
        <v>15</v>
      </c>
      <c r="B25" s="72" t="s">
        <v>95</v>
      </c>
      <c r="C25" s="62" t="s">
        <v>63</v>
      </c>
      <c r="D25" s="82" t="s">
        <v>187</v>
      </c>
      <c r="E25" s="82"/>
      <c r="F25" s="82"/>
      <c r="G25" s="82"/>
      <c r="H25" s="82"/>
      <c r="I25" s="23"/>
      <c r="J25" s="23"/>
      <c r="K25" s="23"/>
      <c r="L25" s="23"/>
      <c r="M25" s="23"/>
      <c r="N25" s="23"/>
      <c r="O25" s="23"/>
      <c r="P25" s="23"/>
      <c r="Q25" s="23"/>
      <c r="R25" s="23"/>
      <c r="S25" s="23"/>
      <c r="T25" s="23"/>
    </row>
    <row r="26" spans="1:20" ht="14.25" x14ac:dyDescent="0.2">
      <c r="A26" s="80">
        <v>16</v>
      </c>
      <c r="B26" s="62" t="s">
        <v>188</v>
      </c>
      <c r="C26" s="62" t="s">
        <v>63</v>
      </c>
      <c r="D26" s="101" t="s">
        <v>180</v>
      </c>
      <c r="E26" s="101"/>
      <c r="F26" s="101"/>
      <c r="G26" s="101"/>
      <c r="H26" s="101"/>
      <c r="I26" s="23"/>
      <c r="J26" s="23"/>
      <c r="K26" s="23"/>
      <c r="L26" s="23"/>
      <c r="M26" s="23"/>
      <c r="N26" s="23"/>
      <c r="O26" s="23"/>
      <c r="P26" s="23"/>
      <c r="Q26" s="23"/>
      <c r="R26" s="23"/>
      <c r="S26" s="23"/>
      <c r="T26" s="23"/>
    </row>
    <row r="27" spans="1:20" ht="28.5" x14ac:dyDescent="0.2">
      <c r="A27" s="80">
        <v>17</v>
      </c>
      <c r="B27" s="72" t="s">
        <v>96</v>
      </c>
      <c r="C27" s="62" t="s">
        <v>103</v>
      </c>
      <c r="D27" s="72" t="s">
        <v>11</v>
      </c>
      <c r="E27" s="72"/>
      <c r="F27" s="72"/>
      <c r="G27" s="72"/>
      <c r="H27" s="72"/>
      <c r="I27" s="23"/>
      <c r="J27" s="23"/>
      <c r="K27" s="23"/>
      <c r="L27" s="23"/>
      <c r="M27" s="23"/>
      <c r="N27" s="23"/>
      <c r="O27" s="23"/>
      <c r="P27" s="23"/>
      <c r="Q27" s="23"/>
      <c r="R27" s="23"/>
      <c r="S27" s="23"/>
      <c r="T27" s="23"/>
    </row>
    <row r="28" spans="1:20" ht="28.5" x14ac:dyDescent="0.2">
      <c r="A28" s="78">
        <v>18</v>
      </c>
      <c r="B28" s="72" t="s">
        <v>97</v>
      </c>
      <c r="C28" s="62" t="s">
        <v>63</v>
      </c>
      <c r="D28" s="82" t="s">
        <v>166</v>
      </c>
      <c r="E28" s="82"/>
      <c r="F28" s="82"/>
      <c r="G28" s="82"/>
      <c r="H28" s="82"/>
      <c r="I28" s="23"/>
      <c r="J28" s="23"/>
      <c r="K28" s="23"/>
      <c r="L28" s="23"/>
      <c r="M28" s="23"/>
      <c r="N28" s="23"/>
      <c r="O28" s="23"/>
      <c r="P28" s="23"/>
      <c r="Q28" s="23"/>
      <c r="R28" s="23"/>
      <c r="S28" s="23"/>
      <c r="T28" s="23"/>
    </row>
    <row r="29" spans="1:20" ht="28.5" x14ac:dyDescent="0.2">
      <c r="A29" s="80">
        <v>19</v>
      </c>
      <c r="B29" s="62" t="s">
        <v>190</v>
      </c>
      <c r="C29" s="62" t="s">
        <v>63</v>
      </c>
      <c r="D29" s="82" t="s">
        <v>166</v>
      </c>
      <c r="E29" s="82"/>
      <c r="F29" s="82"/>
      <c r="G29" s="82"/>
      <c r="H29" s="82"/>
      <c r="I29" s="23"/>
      <c r="J29" s="23"/>
      <c r="K29" s="23"/>
      <c r="L29" s="23"/>
      <c r="M29" s="23"/>
      <c r="N29" s="23"/>
      <c r="O29" s="23"/>
      <c r="P29" s="23"/>
      <c r="Q29" s="23"/>
      <c r="R29" s="23"/>
      <c r="S29" s="23"/>
      <c r="T29" s="23"/>
    </row>
    <row r="30" spans="1:20" ht="28.5" x14ac:dyDescent="0.2">
      <c r="A30" s="80">
        <v>20</v>
      </c>
      <c r="B30" s="72" t="s">
        <v>98</v>
      </c>
      <c r="C30" s="62" t="s">
        <v>63</v>
      </c>
      <c r="D30" s="82" t="s">
        <v>166</v>
      </c>
      <c r="E30" s="82"/>
      <c r="F30" s="82"/>
      <c r="G30" s="82"/>
      <c r="H30" s="82"/>
      <c r="I30" s="23"/>
      <c r="J30" s="23"/>
      <c r="K30" s="23"/>
      <c r="L30" s="23"/>
      <c r="M30" s="23"/>
      <c r="N30" s="23"/>
      <c r="O30" s="23"/>
      <c r="P30" s="23"/>
      <c r="Q30" s="23"/>
      <c r="R30" s="23"/>
      <c r="S30" s="23"/>
      <c r="T30" s="23"/>
    </row>
    <row r="31" spans="1:20" ht="15" x14ac:dyDescent="0.2">
      <c r="A31" s="79"/>
      <c r="B31" s="69" t="s">
        <v>191</v>
      </c>
      <c r="C31" s="70"/>
      <c r="D31" s="71"/>
      <c r="E31" s="71"/>
      <c r="F31" s="71"/>
      <c r="G31" s="71"/>
      <c r="H31" s="71"/>
      <c r="I31" s="23"/>
      <c r="J31" s="23"/>
      <c r="K31" s="23"/>
      <c r="L31" s="23"/>
      <c r="M31" s="23"/>
      <c r="N31" s="23"/>
      <c r="O31" s="23"/>
      <c r="P31" s="23"/>
      <c r="Q31" s="23"/>
      <c r="R31" s="23"/>
      <c r="S31" s="23"/>
      <c r="T31" s="23"/>
    </row>
    <row r="32" spans="1:20" ht="14.25" x14ac:dyDescent="0.2">
      <c r="A32" s="80">
        <v>21</v>
      </c>
      <c r="B32" s="62" t="s">
        <v>192</v>
      </c>
      <c r="C32" s="62" t="s">
        <v>63</v>
      </c>
      <c r="D32" s="101" t="s">
        <v>180</v>
      </c>
      <c r="E32" s="101"/>
      <c r="F32" s="101"/>
      <c r="G32" s="101"/>
      <c r="H32" s="101"/>
      <c r="I32" s="23"/>
      <c r="J32" s="23"/>
      <c r="K32" s="23"/>
      <c r="L32" s="23"/>
      <c r="M32" s="23"/>
      <c r="N32" s="23"/>
      <c r="O32" s="23"/>
      <c r="P32" s="23"/>
      <c r="Q32" s="23"/>
      <c r="R32" s="23"/>
      <c r="S32" s="23"/>
      <c r="T32" s="23"/>
    </row>
    <row r="33" spans="1:8" ht="28.5" x14ac:dyDescent="0.2">
      <c r="A33" s="80">
        <v>22</v>
      </c>
      <c r="B33" s="62" t="s">
        <v>193</v>
      </c>
      <c r="C33" s="62" t="s">
        <v>63</v>
      </c>
      <c r="D33" s="101" t="s">
        <v>180</v>
      </c>
      <c r="E33" s="101"/>
      <c r="F33" s="101"/>
      <c r="G33" s="101"/>
      <c r="H33" s="101"/>
    </row>
    <row r="34" spans="1:8" ht="14.25" x14ac:dyDescent="0.2">
      <c r="A34" s="80">
        <v>23</v>
      </c>
      <c r="B34" s="72" t="s">
        <v>111</v>
      </c>
      <c r="C34" s="62" t="s">
        <v>63</v>
      </c>
      <c r="D34" s="101" t="s">
        <v>180</v>
      </c>
      <c r="E34" s="101"/>
      <c r="F34" s="101"/>
      <c r="G34" s="101"/>
      <c r="H34" s="101"/>
    </row>
    <row r="35" spans="1:8" ht="14.25" x14ac:dyDescent="0.2">
      <c r="A35" s="80">
        <v>24</v>
      </c>
      <c r="B35" s="72" t="s">
        <v>113</v>
      </c>
      <c r="C35" s="62" t="s">
        <v>63</v>
      </c>
      <c r="D35" s="101" t="s">
        <v>180</v>
      </c>
      <c r="E35" s="101"/>
      <c r="F35" s="101"/>
      <c r="G35" s="101"/>
      <c r="H35" s="101"/>
    </row>
    <row r="36" spans="1:8" ht="15" x14ac:dyDescent="0.2">
      <c r="A36" s="79"/>
      <c r="B36" s="69" t="s">
        <v>194</v>
      </c>
      <c r="C36" s="70"/>
      <c r="D36" s="71"/>
      <c r="E36" s="71"/>
      <c r="F36" s="71"/>
      <c r="G36" s="71"/>
      <c r="H36" s="71"/>
    </row>
    <row r="37" spans="1:8" ht="28.5" x14ac:dyDescent="0.2">
      <c r="A37" s="80">
        <v>25</v>
      </c>
      <c r="B37" s="72" t="s">
        <v>115</v>
      </c>
      <c r="C37" s="62" t="s">
        <v>63</v>
      </c>
      <c r="D37" s="101" t="s">
        <v>180</v>
      </c>
      <c r="E37" s="101"/>
      <c r="F37" s="101"/>
      <c r="G37" s="101"/>
      <c r="H37" s="101"/>
    </row>
    <row r="38" spans="1:8" ht="14.25" x14ac:dyDescent="0.2">
      <c r="A38" s="80">
        <v>26</v>
      </c>
      <c r="B38" s="62" t="s">
        <v>195</v>
      </c>
      <c r="C38" s="62" t="s">
        <v>63</v>
      </c>
      <c r="D38" s="101" t="s">
        <v>180</v>
      </c>
      <c r="E38" s="101"/>
      <c r="F38" s="101"/>
      <c r="G38" s="101"/>
      <c r="H38" s="101"/>
    </row>
    <row r="39" spans="1:8" ht="14.25" x14ac:dyDescent="0.2">
      <c r="A39" s="80">
        <v>27</v>
      </c>
      <c r="B39" s="72" t="s">
        <v>95</v>
      </c>
      <c r="C39" s="62" t="s">
        <v>63</v>
      </c>
      <c r="D39" s="101" t="s">
        <v>180</v>
      </c>
      <c r="E39" s="101"/>
      <c r="F39" s="101"/>
      <c r="G39" s="101"/>
      <c r="H39" s="101"/>
    </row>
    <row r="40" spans="1:8" ht="14.25" x14ac:dyDescent="0.2">
      <c r="A40" s="80">
        <v>28</v>
      </c>
      <c r="B40" s="72" t="s">
        <v>94</v>
      </c>
      <c r="C40" s="62" t="s">
        <v>63</v>
      </c>
      <c r="D40" s="101" t="s">
        <v>180</v>
      </c>
      <c r="E40" s="101"/>
      <c r="F40" s="101"/>
      <c r="G40" s="101"/>
      <c r="H40" s="101"/>
    </row>
    <row r="41" spans="1:8" ht="14.25" x14ac:dyDescent="0.2">
      <c r="A41" s="80">
        <v>29</v>
      </c>
      <c r="B41" s="72" t="s">
        <v>98</v>
      </c>
      <c r="C41" s="62" t="s">
        <v>63</v>
      </c>
      <c r="D41" s="101" t="s">
        <v>180</v>
      </c>
      <c r="E41" s="101"/>
      <c r="F41" s="101"/>
      <c r="G41" s="101"/>
      <c r="H41" s="101"/>
    </row>
    <row r="42" spans="1:8" ht="15" x14ac:dyDescent="0.2">
      <c r="A42" s="79"/>
      <c r="B42" s="69" t="s">
        <v>196</v>
      </c>
      <c r="C42" s="70"/>
      <c r="D42" s="71"/>
      <c r="E42" s="71"/>
      <c r="F42" s="71"/>
      <c r="G42" s="71"/>
      <c r="H42" s="71"/>
    </row>
    <row r="43" spans="1:8" ht="14.25" x14ac:dyDescent="0.2">
      <c r="A43" s="80">
        <v>30</v>
      </c>
      <c r="B43" s="72" t="s">
        <v>121</v>
      </c>
      <c r="C43" s="62" t="s">
        <v>122</v>
      </c>
      <c r="D43" s="101" t="s">
        <v>180</v>
      </c>
      <c r="E43" s="101"/>
      <c r="F43" s="101"/>
      <c r="G43" s="101"/>
      <c r="H43" s="101"/>
    </row>
    <row r="44" spans="1:8" ht="85.5" x14ac:dyDescent="0.2">
      <c r="A44" s="80">
        <v>31</v>
      </c>
      <c r="B44" s="72" t="s">
        <v>124</v>
      </c>
      <c r="C44" s="94" t="s">
        <v>125</v>
      </c>
      <c r="D44" s="101" t="s">
        <v>180</v>
      </c>
      <c r="E44" s="101"/>
      <c r="F44" s="101"/>
      <c r="G44" s="101"/>
      <c r="H44" s="101"/>
    </row>
    <row r="45" spans="1:8" ht="99.75" x14ac:dyDescent="0.2">
      <c r="A45" s="80">
        <v>32</v>
      </c>
      <c r="B45" s="72" t="s">
        <v>126</v>
      </c>
      <c r="C45" s="94" t="s">
        <v>127</v>
      </c>
      <c r="D45" s="101" t="s">
        <v>180</v>
      </c>
      <c r="E45" s="101"/>
      <c r="F45" s="101"/>
      <c r="G45" s="101"/>
      <c r="H45" s="101"/>
    </row>
    <row r="46" spans="1:8" ht="14.25" x14ac:dyDescent="0.2">
      <c r="A46" s="80">
        <v>33</v>
      </c>
      <c r="B46" s="72" t="s">
        <v>129</v>
      </c>
      <c r="C46" s="62" t="s">
        <v>130</v>
      </c>
      <c r="D46" s="101" t="s">
        <v>180</v>
      </c>
      <c r="E46" s="101"/>
      <c r="F46" s="101"/>
      <c r="G46" s="101"/>
      <c r="H46" s="101"/>
    </row>
    <row r="47" spans="1:8" ht="42.75" x14ac:dyDescent="0.2">
      <c r="A47" s="80">
        <v>34</v>
      </c>
      <c r="B47" s="72" t="s">
        <v>132</v>
      </c>
      <c r="C47" s="62" t="s">
        <v>133</v>
      </c>
      <c r="D47" s="101" t="s">
        <v>180</v>
      </c>
      <c r="E47" s="101"/>
      <c r="F47" s="101"/>
      <c r="G47" s="101"/>
      <c r="H47" s="101"/>
    </row>
    <row r="48" spans="1:8" ht="15" x14ac:dyDescent="0.2">
      <c r="A48" s="79"/>
      <c r="B48" s="69" t="s">
        <v>198</v>
      </c>
      <c r="C48" s="70"/>
      <c r="D48" s="71"/>
      <c r="E48" s="71"/>
      <c r="F48" s="71"/>
      <c r="G48" s="71"/>
      <c r="H48" s="71"/>
    </row>
    <row r="49" spans="1:18" ht="14.25" x14ac:dyDescent="0.2">
      <c r="A49" s="80">
        <v>35</v>
      </c>
      <c r="B49" s="72" t="s">
        <v>134</v>
      </c>
      <c r="C49" s="62" t="s">
        <v>200</v>
      </c>
      <c r="D49" s="82" t="s">
        <v>199</v>
      </c>
      <c r="E49" s="82"/>
      <c r="F49" s="82"/>
      <c r="G49" s="82"/>
      <c r="H49" s="82"/>
    </row>
    <row r="50" spans="1:18" ht="14.25" x14ac:dyDescent="0.2">
      <c r="A50" s="80">
        <v>36</v>
      </c>
      <c r="B50" s="72" t="s">
        <v>135</v>
      </c>
      <c r="C50" s="62" t="s">
        <v>200</v>
      </c>
      <c r="D50" s="82" t="s">
        <v>199</v>
      </c>
      <c r="E50" s="82"/>
      <c r="F50" s="82"/>
      <c r="G50" s="82"/>
      <c r="H50" s="82"/>
    </row>
    <row r="51" spans="1:18" ht="14.25" x14ac:dyDescent="0.2">
      <c r="A51" s="80">
        <v>37</v>
      </c>
      <c r="B51" s="72" t="s">
        <v>201</v>
      </c>
      <c r="C51" s="102" t="s">
        <v>130</v>
      </c>
      <c r="D51" s="82" t="s">
        <v>11</v>
      </c>
      <c r="E51" s="82"/>
      <c r="F51" s="82"/>
      <c r="G51" s="82"/>
      <c r="H51" s="82"/>
    </row>
    <row r="52" spans="1:18" ht="15" x14ac:dyDescent="0.2">
      <c r="A52" s="79"/>
      <c r="B52" s="69" t="s">
        <v>137</v>
      </c>
      <c r="C52" s="70"/>
      <c r="D52" s="71"/>
      <c r="E52" s="71"/>
      <c r="F52" s="71"/>
      <c r="G52" s="71"/>
      <c r="H52" s="71"/>
    </row>
    <row r="53" spans="1:18" ht="14.25" x14ac:dyDescent="0.2">
      <c r="A53" s="80">
        <v>38</v>
      </c>
      <c r="B53" s="72" t="s">
        <v>138</v>
      </c>
      <c r="C53" s="62" t="s">
        <v>139</v>
      </c>
      <c r="D53" s="62" t="s">
        <v>11</v>
      </c>
      <c r="E53" s="62"/>
      <c r="F53" s="62"/>
      <c r="G53" s="62"/>
      <c r="H53" s="62"/>
    </row>
    <row r="54" spans="1:18" ht="15" x14ac:dyDescent="0.2">
      <c r="A54" s="79"/>
      <c r="B54" s="69" t="s">
        <v>95</v>
      </c>
      <c r="C54" s="70"/>
      <c r="D54" s="71"/>
      <c r="E54" s="71"/>
      <c r="F54" s="71"/>
      <c r="G54" s="71"/>
      <c r="H54" s="71"/>
    </row>
    <row r="55" spans="1:18" ht="14.25" x14ac:dyDescent="0.2">
      <c r="A55" s="80">
        <v>39</v>
      </c>
      <c r="B55" s="72" t="s">
        <v>141</v>
      </c>
      <c r="C55" s="62" t="s">
        <v>142</v>
      </c>
      <c r="D55" s="72"/>
      <c r="E55" s="72"/>
      <c r="F55" s="72"/>
      <c r="G55" s="72"/>
      <c r="H55" s="72"/>
    </row>
    <row r="56" spans="1:18" s="83" customFormat="1" ht="71.25" x14ac:dyDescent="0.2">
      <c r="A56" s="80">
        <v>40</v>
      </c>
      <c r="B56" s="85" t="s">
        <v>161</v>
      </c>
      <c r="C56" s="74" t="s">
        <v>162</v>
      </c>
      <c r="D56" s="68" t="s">
        <v>11</v>
      </c>
      <c r="E56" s="68"/>
      <c r="F56" s="68"/>
      <c r="G56" s="68"/>
      <c r="H56" s="68"/>
    </row>
    <row r="57" spans="1:18" ht="14.25" x14ac:dyDescent="0.2">
      <c r="A57" s="80">
        <v>41</v>
      </c>
      <c r="B57" s="72" t="s">
        <v>143</v>
      </c>
      <c r="C57" s="62" t="s">
        <v>144</v>
      </c>
      <c r="D57" s="68" t="s">
        <v>11</v>
      </c>
      <c r="E57" s="68"/>
      <c r="F57" s="68"/>
      <c r="G57" s="68"/>
      <c r="H57" s="68"/>
    </row>
    <row r="58" spans="1:18" ht="71.25" x14ac:dyDescent="0.2">
      <c r="A58" s="80">
        <v>42</v>
      </c>
      <c r="B58" s="104" t="s">
        <v>203</v>
      </c>
      <c r="C58" s="62" t="s">
        <v>206</v>
      </c>
      <c r="D58" s="82" t="s">
        <v>205</v>
      </c>
      <c r="E58" s="82"/>
      <c r="F58" s="82"/>
      <c r="G58" s="82"/>
      <c r="H58" s="82"/>
    </row>
    <row r="59" spans="1:18" ht="42.75" x14ac:dyDescent="0.2">
      <c r="A59" s="80">
        <v>43</v>
      </c>
      <c r="B59" s="72" t="s">
        <v>146</v>
      </c>
      <c r="C59" s="62" t="s">
        <v>147</v>
      </c>
      <c r="D59" s="73" t="s">
        <v>202</v>
      </c>
      <c r="E59" s="73"/>
      <c r="F59" s="73"/>
      <c r="G59" s="73"/>
      <c r="H59" s="73"/>
    </row>
    <row r="60" spans="1:18" ht="15" x14ac:dyDescent="0.2">
      <c r="A60" s="79"/>
      <c r="B60" s="69" t="s">
        <v>149</v>
      </c>
      <c r="C60" s="70"/>
      <c r="D60" s="71"/>
      <c r="E60" s="71"/>
      <c r="F60" s="71"/>
      <c r="G60" s="71"/>
      <c r="H60" s="71"/>
    </row>
    <row r="61" spans="1:18" ht="28.5" x14ac:dyDescent="0.2">
      <c r="A61" s="80">
        <v>44</v>
      </c>
      <c r="B61" s="72" t="s">
        <v>150</v>
      </c>
      <c r="C61" s="62" t="s">
        <v>151</v>
      </c>
      <c r="D61" s="82" t="s">
        <v>213</v>
      </c>
      <c r="E61" s="82"/>
      <c r="F61" s="82"/>
      <c r="G61" s="82"/>
      <c r="H61" s="82"/>
    </row>
    <row r="62" spans="1:18" ht="114" x14ac:dyDescent="0.2">
      <c r="A62" s="80">
        <v>45</v>
      </c>
      <c r="B62" s="72" t="s">
        <v>146</v>
      </c>
      <c r="C62" s="62" t="s">
        <v>154</v>
      </c>
      <c r="D62" s="72" t="s">
        <v>155</v>
      </c>
      <c r="E62" s="72"/>
      <c r="F62" s="72"/>
      <c r="G62" s="72"/>
      <c r="H62" s="72"/>
    </row>
    <row r="63" spans="1:18" s="109" customFormat="1" ht="15" x14ac:dyDescent="0.2">
      <c r="A63" s="115"/>
      <c r="B63" s="116" t="s">
        <v>212</v>
      </c>
      <c r="C63" s="70"/>
      <c r="D63" s="70"/>
      <c r="E63" s="70"/>
      <c r="F63" s="70"/>
      <c r="G63" s="70"/>
      <c r="H63" s="70"/>
      <c r="I63" s="24"/>
      <c r="J63" s="24"/>
      <c r="K63" s="24"/>
      <c r="L63" s="24"/>
      <c r="M63" s="24"/>
      <c r="N63" s="24"/>
      <c r="O63" s="24"/>
      <c r="P63" s="24"/>
      <c r="Q63" s="24"/>
      <c r="R63" s="24"/>
    </row>
    <row r="64" spans="1:18" s="109" customFormat="1" ht="114" x14ac:dyDescent="0.2">
      <c r="A64" s="117">
        <v>46</v>
      </c>
      <c r="B64" s="120" t="s">
        <v>34</v>
      </c>
      <c r="C64" s="120" t="s">
        <v>63</v>
      </c>
      <c r="D64" s="82" t="s">
        <v>217</v>
      </c>
      <c r="E64" s="82"/>
      <c r="F64" s="82"/>
      <c r="G64" s="82"/>
      <c r="H64" s="82"/>
      <c r="I64" s="24"/>
      <c r="J64" s="24"/>
      <c r="K64" s="24"/>
      <c r="L64" s="24"/>
      <c r="M64" s="24"/>
      <c r="N64" s="24"/>
      <c r="O64" s="24"/>
      <c r="P64" s="24"/>
      <c r="Q64" s="24"/>
      <c r="R64" s="24"/>
    </row>
    <row r="65" spans="1:18" s="109" customFormat="1" ht="14.25" x14ac:dyDescent="0.2">
      <c r="A65" s="118">
        <v>47</v>
      </c>
      <c r="B65" s="121" t="s">
        <v>214</v>
      </c>
      <c r="C65" s="121" t="s">
        <v>63</v>
      </c>
      <c r="D65" s="121" t="s">
        <v>246</v>
      </c>
      <c r="E65" s="121"/>
      <c r="F65" s="121"/>
      <c r="G65" s="121"/>
      <c r="H65" s="121"/>
      <c r="I65" s="24"/>
      <c r="J65" s="24"/>
      <c r="K65" s="24"/>
      <c r="L65" s="24"/>
      <c r="M65" s="24"/>
      <c r="N65" s="24"/>
      <c r="O65" s="24"/>
      <c r="P65" s="24"/>
      <c r="Q65" s="24"/>
      <c r="R65" s="24"/>
    </row>
    <row r="66" spans="1:18" s="109" customFormat="1" ht="14.25" x14ac:dyDescent="0.2">
      <c r="A66" s="117">
        <v>48</v>
      </c>
      <c r="B66" s="120" t="s">
        <v>215</v>
      </c>
      <c r="C66" s="120" t="s">
        <v>63</v>
      </c>
      <c r="D66" s="82" t="s">
        <v>216</v>
      </c>
      <c r="E66" s="82"/>
      <c r="F66" s="82"/>
      <c r="G66" s="82"/>
      <c r="H66" s="82"/>
      <c r="I66" s="24"/>
      <c r="J66" s="24"/>
      <c r="K66" s="24"/>
      <c r="L66" s="24"/>
      <c r="M66" s="24"/>
      <c r="N66" s="24"/>
      <c r="O66" s="24"/>
      <c r="P66" s="24"/>
      <c r="Q66" s="24"/>
      <c r="R66" s="24"/>
    </row>
    <row r="67" spans="1:18" s="109" customFormat="1" ht="42.75" x14ac:dyDescent="0.2">
      <c r="A67" s="118">
        <v>49</v>
      </c>
      <c r="B67" s="121" t="s">
        <v>218</v>
      </c>
      <c r="C67" s="121" t="s">
        <v>63</v>
      </c>
      <c r="D67" s="121" t="s">
        <v>219</v>
      </c>
      <c r="E67" s="121"/>
      <c r="F67" s="121"/>
      <c r="G67" s="121"/>
      <c r="H67" s="121"/>
      <c r="I67" s="24"/>
      <c r="J67" s="24"/>
      <c r="K67" s="24"/>
      <c r="L67" s="24"/>
      <c r="M67" s="24"/>
      <c r="N67" s="24"/>
      <c r="O67" s="24"/>
      <c r="P67" s="24"/>
      <c r="Q67" s="24"/>
      <c r="R67" s="24"/>
    </row>
    <row r="68" spans="1:18" s="109" customFormat="1" ht="42.75" x14ac:dyDescent="0.2">
      <c r="A68" s="66">
        <v>50</v>
      </c>
      <c r="B68" s="101" t="s">
        <v>247</v>
      </c>
      <c r="C68" s="101" t="s">
        <v>63</v>
      </c>
      <c r="D68" s="82" t="s">
        <v>234</v>
      </c>
      <c r="E68" s="82"/>
      <c r="F68" s="82"/>
      <c r="G68" s="82"/>
      <c r="H68" s="82"/>
      <c r="I68" s="24"/>
      <c r="J68" s="24"/>
      <c r="K68" s="24"/>
      <c r="L68" s="24"/>
      <c r="M68" s="24"/>
      <c r="N68" s="24"/>
      <c r="O68" s="24"/>
      <c r="P68" s="24"/>
      <c r="Q68" s="24"/>
      <c r="R68" s="24"/>
    </row>
    <row r="69" spans="1:18" s="109" customFormat="1" ht="28.5" x14ac:dyDescent="0.2">
      <c r="A69" s="78">
        <v>51</v>
      </c>
      <c r="B69" s="101" t="s">
        <v>220</v>
      </c>
      <c r="C69" s="101" t="s">
        <v>63</v>
      </c>
      <c r="D69" s="82" t="s">
        <v>221</v>
      </c>
      <c r="E69" s="82"/>
      <c r="F69" s="82"/>
      <c r="G69" s="82"/>
      <c r="H69" s="82"/>
      <c r="I69" s="24"/>
      <c r="J69" s="24"/>
      <c r="K69" s="24"/>
      <c r="L69" s="24"/>
      <c r="M69" s="24"/>
      <c r="N69" s="24"/>
      <c r="O69" s="24"/>
      <c r="P69" s="24"/>
      <c r="Q69" s="24"/>
      <c r="R69" s="24"/>
    </row>
    <row r="70" spans="1:18" s="109" customFormat="1" ht="28.5" x14ac:dyDescent="0.2">
      <c r="A70" s="78">
        <v>52</v>
      </c>
      <c r="B70" s="101" t="s">
        <v>223</v>
      </c>
      <c r="C70" s="101" t="s">
        <v>63</v>
      </c>
      <c r="D70" s="82" t="s">
        <v>222</v>
      </c>
      <c r="E70" s="82"/>
      <c r="F70" s="82"/>
      <c r="G70" s="82"/>
      <c r="H70" s="82"/>
      <c r="I70" s="24"/>
      <c r="J70" s="24"/>
      <c r="K70" s="24"/>
      <c r="L70" s="24"/>
      <c r="M70" s="24"/>
      <c r="N70" s="24"/>
      <c r="O70" s="24"/>
      <c r="P70" s="24"/>
      <c r="Q70" s="24"/>
      <c r="R70" s="24"/>
    </row>
    <row r="71" spans="1:18" s="109" customFormat="1" ht="14.25" x14ac:dyDescent="0.2">
      <c r="A71" s="78">
        <v>53</v>
      </c>
      <c r="B71" s="101" t="s">
        <v>225</v>
      </c>
      <c r="C71" s="101" t="s">
        <v>63</v>
      </c>
      <c r="D71" s="82" t="s">
        <v>224</v>
      </c>
      <c r="E71" s="82"/>
      <c r="F71" s="82"/>
      <c r="G71" s="82"/>
      <c r="H71" s="82"/>
      <c r="I71" s="24"/>
      <c r="J71" s="24"/>
      <c r="K71" s="24"/>
      <c r="L71" s="24"/>
      <c r="M71" s="24"/>
      <c r="N71" s="24"/>
      <c r="O71" s="24"/>
      <c r="P71" s="24"/>
      <c r="Q71" s="24"/>
      <c r="R71" s="24"/>
    </row>
    <row r="72" spans="1:18" s="109" customFormat="1" ht="114" x14ac:dyDescent="0.2">
      <c r="A72" s="78">
        <v>54</v>
      </c>
      <c r="B72" s="82" t="s">
        <v>227</v>
      </c>
      <c r="C72" s="101" t="s">
        <v>63</v>
      </c>
      <c r="D72" s="82" t="s">
        <v>226</v>
      </c>
      <c r="E72" s="82"/>
      <c r="F72" s="82"/>
      <c r="G72" s="82"/>
      <c r="H72" s="82"/>
      <c r="I72" s="24"/>
      <c r="J72" s="24"/>
      <c r="K72" s="24"/>
      <c r="L72" s="24"/>
      <c r="M72" s="24"/>
      <c r="N72" s="24"/>
      <c r="O72" s="24"/>
      <c r="P72" s="24"/>
      <c r="Q72" s="24"/>
      <c r="R72" s="24"/>
    </row>
    <row r="73" spans="1:18" s="109" customFormat="1" ht="71.25" x14ac:dyDescent="0.2">
      <c r="A73" s="78">
        <v>55</v>
      </c>
      <c r="B73" s="82" t="s">
        <v>228</v>
      </c>
      <c r="C73" s="101" t="s">
        <v>63</v>
      </c>
      <c r="D73" s="82" t="s">
        <v>229</v>
      </c>
      <c r="E73" s="82"/>
      <c r="F73" s="82"/>
      <c r="G73" s="82"/>
      <c r="H73" s="82"/>
      <c r="I73" s="24"/>
      <c r="J73" s="24"/>
      <c r="K73" s="24"/>
      <c r="L73" s="24"/>
      <c r="M73" s="24"/>
      <c r="N73" s="24"/>
      <c r="O73" s="24"/>
      <c r="P73" s="24"/>
      <c r="Q73" s="24"/>
      <c r="R73" s="24"/>
    </row>
    <row r="74" spans="1:18" s="109" customFormat="1" ht="71.25" x14ac:dyDescent="0.2">
      <c r="A74" s="78">
        <v>56</v>
      </c>
      <c r="B74" s="82" t="s">
        <v>231</v>
      </c>
      <c r="C74" s="101" t="s">
        <v>63</v>
      </c>
      <c r="D74" s="82" t="s">
        <v>230</v>
      </c>
      <c r="E74" s="82"/>
      <c r="F74" s="82"/>
      <c r="G74" s="82"/>
      <c r="H74" s="82"/>
      <c r="I74" s="24"/>
      <c r="J74" s="24"/>
      <c r="K74" s="24"/>
      <c r="L74" s="24"/>
      <c r="M74" s="24"/>
      <c r="N74" s="24"/>
      <c r="O74" s="24"/>
      <c r="P74" s="24"/>
      <c r="Q74" s="24"/>
      <c r="R74" s="24"/>
    </row>
    <row r="75" spans="1:18" s="109" customFormat="1" ht="85.5" x14ac:dyDescent="0.2">
      <c r="A75" s="78">
        <v>57</v>
      </c>
      <c r="B75" s="82" t="s">
        <v>232</v>
      </c>
      <c r="C75" s="101" t="s">
        <v>63</v>
      </c>
      <c r="D75" s="82" t="s">
        <v>233</v>
      </c>
      <c r="E75" s="82"/>
      <c r="F75" s="82"/>
      <c r="G75" s="82"/>
      <c r="H75" s="82"/>
      <c r="I75" s="24"/>
      <c r="J75" s="24"/>
      <c r="K75" s="24"/>
      <c r="L75" s="24"/>
      <c r="M75" s="24"/>
      <c r="N75" s="24"/>
      <c r="O75" s="24"/>
      <c r="P75" s="24"/>
      <c r="Q75" s="24"/>
      <c r="R75" s="24"/>
    </row>
    <row r="76" spans="1:18" ht="15" x14ac:dyDescent="0.2">
      <c r="A76" s="79"/>
      <c r="B76" s="69" t="s">
        <v>157</v>
      </c>
      <c r="C76" s="70"/>
      <c r="D76" s="71"/>
      <c r="E76" s="71"/>
      <c r="F76" s="71"/>
      <c r="G76" s="71"/>
      <c r="H76" s="71"/>
    </row>
    <row r="77" spans="1:18" ht="42.75" x14ac:dyDescent="0.2">
      <c r="A77" s="80">
        <v>58</v>
      </c>
      <c r="B77" s="61" t="s">
        <v>158</v>
      </c>
      <c r="C77" s="62" t="s">
        <v>159</v>
      </c>
      <c r="D77" s="82" t="s">
        <v>209</v>
      </c>
      <c r="E77" s="82"/>
      <c r="F77" s="82"/>
      <c r="G77" s="82"/>
      <c r="H77" s="82"/>
    </row>
    <row r="78" spans="1:18" s="88" customFormat="1" ht="14.25" x14ac:dyDescent="0.2">
      <c r="A78" s="80"/>
      <c r="B78" s="61"/>
      <c r="C78" s="62"/>
      <c r="D78" s="82"/>
      <c r="E78" s="122"/>
      <c r="F78" s="122"/>
      <c r="G78" s="122"/>
      <c r="H78" s="122"/>
    </row>
    <row r="79" spans="1:18" ht="16.5" x14ac:dyDescent="0.3">
      <c r="A79" s="105" t="s">
        <v>24</v>
      </c>
      <c r="B79" s="67"/>
      <c r="C79" s="102"/>
      <c r="D79" s="67"/>
      <c r="E79" s="67"/>
      <c r="F79" s="67"/>
      <c r="G79" s="67"/>
      <c r="H79" s="67"/>
    </row>
    <row r="80" spans="1:18" ht="16.5" x14ac:dyDescent="0.3">
      <c r="A80" s="106" t="s">
        <v>25</v>
      </c>
      <c r="B80" s="67"/>
      <c r="C80" s="102"/>
      <c r="D80" s="67"/>
      <c r="E80" s="67"/>
      <c r="F80" s="67"/>
      <c r="G80" s="67"/>
      <c r="H80" s="67"/>
    </row>
    <row r="81" spans="1:8" ht="16.5" x14ac:dyDescent="0.3">
      <c r="A81" s="106" t="s">
        <v>26</v>
      </c>
      <c r="B81" s="67"/>
      <c r="C81" s="102"/>
      <c r="D81" s="67"/>
      <c r="E81" s="67"/>
      <c r="F81" s="67"/>
      <c r="G81" s="67"/>
      <c r="H81" s="67"/>
    </row>
    <row r="82" spans="1:8" x14ac:dyDescent="0.2">
      <c r="B82" s="1"/>
      <c r="C82" s="95"/>
      <c r="D82" s="1"/>
      <c r="E82" s="1"/>
      <c r="F82" s="1"/>
      <c r="G82" s="1"/>
    </row>
    <row r="83" spans="1:8" x14ac:dyDescent="0.2">
      <c r="B83" s="1"/>
      <c r="C83" s="95"/>
      <c r="D83" s="1"/>
      <c r="E83" s="1"/>
      <c r="F83" s="1"/>
      <c r="G83" s="1"/>
    </row>
    <row r="84" spans="1:8" x14ac:dyDescent="0.2">
      <c r="B84" s="1"/>
      <c r="C84" s="95"/>
      <c r="D84" s="1"/>
      <c r="E84" s="1"/>
      <c r="F84" s="1"/>
      <c r="G84" s="1"/>
    </row>
  </sheetData>
  <mergeCells count="4">
    <mergeCell ref="C6:H6"/>
    <mergeCell ref="A3:H3"/>
    <mergeCell ref="A1:H1"/>
    <mergeCell ref="A2:H2"/>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EBBF-1B9F-408F-AC09-4B3716F53B8D}">
  <sheetPr>
    <pageSetUpPr fitToPage="1"/>
  </sheetPr>
  <dimension ref="A1:I11"/>
  <sheetViews>
    <sheetView zoomScaleNormal="100" workbookViewId="0">
      <selection activeCell="A5" sqref="A5"/>
    </sheetView>
  </sheetViews>
  <sheetFormatPr defaultRowHeight="12.75" x14ac:dyDescent="0.2"/>
  <cols>
    <col min="1" max="1" width="12.42578125" style="2" customWidth="1"/>
    <col min="2" max="2" width="29" style="2" customWidth="1"/>
    <col min="3" max="3" width="86" style="2" customWidth="1"/>
    <col min="4" max="16384" width="9.140625" style="2"/>
  </cols>
  <sheetData>
    <row r="1" spans="1:9" s="26" customFormat="1" ht="20.25" x14ac:dyDescent="0.2">
      <c r="A1" s="124" t="str">
        <f>Setup!A2</f>
        <v>Critical Issue Fast Path</v>
      </c>
      <c r="B1" s="124"/>
      <c r="C1" s="124"/>
      <c r="D1" s="27"/>
      <c r="E1" s="27"/>
      <c r="F1" s="27"/>
      <c r="G1" s="27"/>
      <c r="H1" s="27"/>
      <c r="I1" s="27"/>
    </row>
    <row r="2" spans="1:9" s="26" customFormat="1" ht="18" x14ac:dyDescent="0.25">
      <c r="A2" s="125" t="str">
        <f>Setup!A5</f>
        <v>Large Load Additions</v>
      </c>
      <c r="B2" s="125"/>
      <c r="C2" s="125"/>
      <c r="D2" s="27"/>
      <c r="E2" s="27"/>
      <c r="F2" s="27"/>
      <c r="G2" s="27"/>
      <c r="H2" s="27"/>
      <c r="I2" s="27"/>
    </row>
    <row r="3" spans="1:9" s="1" customFormat="1" ht="18" x14ac:dyDescent="0.25">
      <c r="A3" s="126" t="s">
        <v>7</v>
      </c>
      <c r="B3" s="126"/>
      <c r="C3" s="126"/>
      <c r="D3" s="2"/>
      <c r="E3" s="2"/>
      <c r="F3" s="2"/>
      <c r="G3" s="2"/>
      <c r="H3" s="2"/>
    </row>
    <row r="5" spans="1:9" x14ac:dyDescent="0.2">
      <c r="A5" s="2" t="s">
        <v>27</v>
      </c>
      <c r="C5" s="12"/>
    </row>
    <row r="6" spans="1:9" s="4" customFormat="1" ht="17.25" customHeight="1" thickBot="1" x14ac:dyDescent="0.25">
      <c r="A6" s="136" t="s">
        <v>8</v>
      </c>
      <c r="B6" s="137"/>
      <c r="C6" s="14" t="s">
        <v>9</v>
      </c>
    </row>
    <row r="7" spans="1:9" ht="52.5" customHeight="1" x14ac:dyDescent="0.2">
      <c r="A7" s="15">
        <v>1</v>
      </c>
      <c r="B7" s="16"/>
      <c r="C7" s="17" t="s">
        <v>10</v>
      </c>
    </row>
    <row r="8" spans="1:9" ht="52.5" customHeight="1" x14ac:dyDescent="0.2">
      <c r="A8" s="18">
        <v>2</v>
      </c>
      <c r="B8" s="19"/>
      <c r="C8" s="17" t="s">
        <v>10</v>
      </c>
    </row>
    <row r="9" spans="1:9" ht="52.5" customHeight="1" x14ac:dyDescent="0.2">
      <c r="A9" s="18">
        <v>3</v>
      </c>
      <c r="B9" s="19"/>
      <c r="C9" s="17" t="s">
        <v>10</v>
      </c>
    </row>
    <row r="10" spans="1:9" ht="52.5" customHeight="1" x14ac:dyDescent="0.2">
      <c r="A10" s="18">
        <v>4</v>
      </c>
      <c r="B10" s="19"/>
      <c r="C10" s="17" t="s">
        <v>10</v>
      </c>
    </row>
    <row r="11" spans="1:9" ht="52.5" customHeight="1" x14ac:dyDescent="0.2">
      <c r="A11" s="18">
        <v>5</v>
      </c>
      <c r="B11" s="19"/>
      <c r="C11" s="17"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2275C-301D-4B43-8ABC-F3F6AC7E4AF8}">
  <sheetPr>
    <pageSetUpPr fitToPage="1"/>
  </sheetPr>
  <dimension ref="A1:C14"/>
  <sheetViews>
    <sheetView zoomScaleNormal="100" workbookViewId="0">
      <selection activeCell="A5" sqref="A5"/>
    </sheetView>
  </sheetViews>
  <sheetFormatPr defaultRowHeight="12.75" x14ac:dyDescent="0.2"/>
  <cols>
    <col min="1" max="1" width="21.5703125" style="2" customWidth="1"/>
    <col min="2" max="2" width="90.42578125" style="2" customWidth="1"/>
    <col min="3" max="16384" width="9.140625" style="2"/>
  </cols>
  <sheetData>
    <row r="1" spans="1:3" s="36" customFormat="1" ht="20.25" x14ac:dyDescent="0.2">
      <c r="A1" s="124" t="str">
        <f>Setup!A2</f>
        <v>Critical Issue Fast Path</v>
      </c>
      <c r="B1" s="124"/>
      <c r="C1" s="37"/>
    </row>
    <row r="2" spans="1:3" s="36" customFormat="1" ht="18" x14ac:dyDescent="0.25">
      <c r="A2" s="125" t="str">
        <f>Setup!A5</f>
        <v>Large Load Additions</v>
      </c>
      <c r="B2" s="125"/>
      <c r="C2" s="37"/>
    </row>
    <row r="3" spans="1:3" s="1" customFormat="1" ht="18" x14ac:dyDescent="0.25">
      <c r="A3" s="126" t="s">
        <v>43</v>
      </c>
      <c r="B3" s="126"/>
    </row>
    <row r="5" spans="1:3" x14ac:dyDescent="0.2">
      <c r="A5" s="3" t="s">
        <v>53</v>
      </c>
      <c r="B5" s="13"/>
    </row>
    <row r="6" spans="1:3" s="4" customFormat="1" ht="17.25" customHeight="1" thickBot="1" x14ac:dyDescent="0.25">
      <c r="A6" s="38" t="s">
        <v>44</v>
      </c>
      <c r="B6" s="46" t="s">
        <v>9</v>
      </c>
    </row>
    <row r="7" spans="1:3" ht="52.5" customHeight="1" x14ac:dyDescent="0.2">
      <c r="A7" s="45" t="s">
        <v>45</v>
      </c>
      <c r="B7" s="44" t="s">
        <v>40</v>
      </c>
    </row>
    <row r="8" spans="1:3" ht="52.5" customHeight="1" x14ac:dyDescent="0.2">
      <c r="A8" s="18"/>
      <c r="B8" s="19"/>
    </row>
    <row r="9" spans="1:3" ht="52.5" customHeight="1" x14ac:dyDescent="0.2">
      <c r="A9" s="18"/>
      <c r="B9" s="19"/>
    </row>
    <row r="10" spans="1:3" ht="52.5" customHeight="1" x14ac:dyDescent="0.2">
      <c r="A10" s="18"/>
      <c r="B10" s="19"/>
    </row>
    <row r="11" spans="1:3" ht="52.5" customHeight="1" x14ac:dyDescent="0.2">
      <c r="A11" s="18"/>
      <c r="B11" s="19"/>
    </row>
    <row r="14" spans="1:3" ht="17.45"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42E6-3BA3-4A9B-8FC0-ED8EECA9DD6B}">
  <dimension ref="A1:I268"/>
  <sheetViews>
    <sheetView zoomScaleNormal="100" workbookViewId="0">
      <selection activeCell="B4" sqref="B4"/>
    </sheetView>
  </sheetViews>
  <sheetFormatPr defaultRowHeight="12.75" x14ac:dyDescent="0.2"/>
  <cols>
    <col min="1" max="1" width="3.42578125" style="1" customWidth="1"/>
    <col min="2" max="2" width="35.42578125" style="2" customWidth="1"/>
    <col min="3" max="3" width="32.5703125" style="2" customWidth="1"/>
    <col min="4" max="4" width="38" style="2" customWidth="1"/>
    <col min="5" max="5" width="30.5703125" style="2" customWidth="1"/>
    <col min="6" max="6" width="27.42578125" style="2" customWidth="1"/>
    <col min="7" max="16384" width="9.140625" style="2"/>
  </cols>
  <sheetData>
    <row r="1" spans="1:9" s="26" customFormat="1" ht="20.25" x14ac:dyDescent="0.2">
      <c r="A1" s="124" t="str">
        <f>Setup!A2</f>
        <v>Critical Issue Fast Path</v>
      </c>
      <c r="B1" s="124"/>
      <c r="C1" s="124"/>
      <c r="D1" s="124"/>
      <c r="E1" s="124"/>
      <c r="F1" s="124"/>
      <c r="G1" s="124"/>
      <c r="H1" s="27"/>
      <c r="I1" s="27"/>
    </row>
    <row r="2" spans="1:9" s="26" customFormat="1" ht="18" x14ac:dyDescent="0.25">
      <c r="A2" s="125" t="str">
        <f>Setup!A5</f>
        <v>Large Load Additions</v>
      </c>
      <c r="B2" s="125"/>
      <c r="C2" s="125"/>
      <c r="D2" s="125"/>
      <c r="E2" s="125"/>
      <c r="F2" s="125"/>
      <c r="G2" s="125"/>
      <c r="H2" s="27"/>
      <c r="I2" s="27"/>
    </row>
    <row r="3" spans="1:9" ht="18" x14ac:dyDescent="0.25">
      <c r="A3" s="126" t="s">
        <v>41</v>
      </c>
      <c r="B3" s="126"/>
      <c r="C3" s="126"/>
      <c r="D3" s="126"/>
      <c r="E3" s="126"/>
      <c r="F3" s="126"/>
      <c r="G3" s="126"/>
      <c r="H3" s="126"/>
      <c r="I3" s="126"/>
    </row>
    <row r="4" spans="1:9" ht="38.25" customHeight="1" x14ac:dyDescent="0.2">
      <c r="A4" s="2"/>
      <c r="B4" s="13" t="s">
        <v>56</v>
      </c>
    </row>
    <row r="5" spans="1:9" ht="41.25" customHeight="1" x14ac:dyDescent="0.2">
      <c r="A5" s="13"/>
      <c r="B5" s="138" t="s">
        <v>28</v>
      </c>
      <c r="C5" s="139"/>
      <c r="D5" s="139"/>
      <c r="E5" s="139"/>
      <c r="F5" s="140"/>
    </row>
    <row r="6" spans="1:9" ht="43.5" customHeight="1" x14ac:dyDescent="0.2">
      <c r="A6" s="13"/>
      <c r="B6" s="20" t="s">
        <v>0</v>
      </c>
      <c r="C6" s="43" t="s">
        <v>1</v>
      </c>
      <c r="D6" s="20" t="s">
        <v>2</v>
      </c>
      <c r="E6" s="43" t="s">
        <v>3</v>
      </c>
      <c r="F6" s="20" t="s">
        <v>4</v>
      </c>
    </row>
    <row r="7" spans="1:9" x14ac:dyDescent="0.2">
      <c r="A7" s="21">
        <v>1</v>
      </c>
      <c r="B7" s="42" t="s">
        <v>10</v>
      </c>
      <c r="C7" s="41" t="s">
        <v>10</v>
      </c>
      <c r="D7" s="42" t="s">
        <v>10</v>
      </c>
      <c r="E7" s="41" t="s">
        <v>10</v>
      </c>
      <c r="F7" s="42" t="s">
        <v>10</v>
      </c>
    </row>
    <row r="8" spans="1:9" x14ac:dyDescent="0.2">
      <c r="A8" s="21">
        <v>2</v>
      </c>
      <c r="B8" s="42" t="s">
        <v>10</v>
      </c>
      <c r="C8" s="41" t="s">
        <v>10</v>
      </c>
      <c r="D8" s="42" t="s">
        <v>10</v>
      </c>
      <c r="E8" s="41" t="s">
        <v>10</v>
      </c>
      <c r="F8" s="42" t="s">
        <v>10</v>
      </c>
    </row>
    <row r="9" spans="1:9" x14ac:dyDescent="0.2">
      <c r="A9" s="21">
        <v>3</v>
      </c>
      <c r="B9" s="42" t="s">
        <v>10</v>
      </c>
      <c r="C9" s="41" t="s">
        <v>10</v>
      </c>
      <c r="D9" s="42" t="s">
        <v>10</v>
      </c>
      <c r="E9" s="41" t="s">
        <v>10</v>
      </c>
      <c r="F9" s="42" t="s">
        <v>10</v>
      </c>
    </row>
    <row r="10" spans="1:9" x14ac:dyDescent="0.2">
      <c r="A10" s="21">
        <v>4</v>
      </c>
      <c r="B10" s="42" t="s">
        <v>10</v>
      </c>
      <c r="C10" s="41" t="s">
        <v>10</v>
      </c>
      <c r="D10" s="42" t="s">
        <v>10</v>
      </c>
      <c r="E10" s="41" t="s">
        <v>10</v>
      </c>
      <c r="F10" s="42" t="s">
        <v>10</v>
      </c>
    </row>
    <row r="11" spans="1:9" x14ac:dyDescent="0.2">
      <c r="A11" s="21">
        <v>5</v>
      </c>
      <c r="B11" s="42" t="s">
        <v>10</v>
      </c>
      <c r="C11" s="41" t="s">
        <v>10</v>
      </c>
      <c r="D11" s="42" t="s">
        <v>10</v>
      </c>
      <c r="E11" s="41" t="s">
        <v>10</v>
      </c>
      <c r="F11" s="42"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7015-8005-4091-BFF6-610BB52DCF87}">
  <dimension ref="A1:A15"/>
  <sheetViews>
    <sheetView workbookViewId="0">
      <selection activeCell="E15" sqref="E15"/>
    </sheetView>
  </sheetViews>
  <sheetFormatPr defaultRowHeight="12.75" x14ac:dyDescent="0.2"/>
  <cols>
    <col min="1" max="1" width="95.42578125" customWidth="1"/>
  </cols>
  <sheetData>
    <row r="1" spans="1:1" s="26" customFormat="1" ht="20.25" x14ac:dyDescent="0.2">
      <c r="A1" s="28" t="str">
        <f>Setup!A2</f>
        <v>Critical Issue Fast Path</v>
      </c>
    </row>
    <row r="2" spans="1:1" s="26" customFormat="1" ht="18" x14ac:dyDescent="0.25">
      <c r="A2" s="29" t="str">
        <f>Setup!A5</f>
        <v>Large Load Additions</v>
      </c>
    </row>
    <row r="3" spans="1:1" ht="18" x14ac:dyDescent="0.25">
      <c r="A3" s="35" t="s">
        <v>42</v>
      </c>
    </row>
    <row r="5" spans="1:1" s="1" customFormat="1" x14ac:dyDescent="0.2">
      <c r="A5" s="1" t="s">
        <v>57</v>
      </c>
    </row>
    <row r="7" spans="1:1" x14ac:dyDescent="0.2">
      <c r="A7" s="30" t="s">
        <v>34</v>
      </c>
    </row>
    <row r="8" spans="1:1" ht="30" customHeight="1" x14ac:dyDescent="0.2">
      <c r="A8" s="31"/>
    </row>
    <row r="9" spans="1:1" ht="30" customHeight="1" x14ac:dyDescent="0.2">
      <c r="A9" s="31"/>
    </row>
    <row r="10" spans="1:1" ht="30" customHeight="1" x14ac:dyDescent="0.2">
      <c r="A10" s="31"/>
    </row>
    <row r="11" spans="1:1" ht="30" customHeight="1" x14ac:dyDescent="0.2">
      <c r="A11" s="31"/>
    </row>
    <row r="12" spans="1:1" ht="30" customHeight="1" x14ac:dyDescent="0.2">
      <c r="A12" s="31"/>
    </row>
    <row r="13" spans="1:1" ht="30" customHeight="1" x14ac:dyDescent="0.2">
      <c r="A13" s="31"/>
    </row>
    <row r="14" spans="1:1" ht="30" customHeight="1" x14ac:dyDescent="0.2">
      <c r="A14" s="31"/>
    </row>
    <row r="15" spans="1:1" ht="30" customHeight="1" x14ac:dyDescent="0.2">
      <c r="A15" s="3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E291-1AEE-4CA4-B7CD-2E0FC736133F}">
  <dimension ref="A1:W19"/>
  <sheetViews>
    <sheetView workbookViewId="0">
      <selection activeCell="A12" sqref="A12"/>
    </sheetView>
  </sheetViews>
  <sheetFormatPr defaultRowHeight="12.75" x14ac:dyDescent="0.2"/>
  <cols>
    <col min="1" max="1" width="9.5703125" customWidth="1"/>
    <col min="2" max="2" width="9.5703125" style="34" customWidth="1"/>
    <col min="3" max="3" width="68.85546875" customWidth="1"/>
  </cols>
  <sheetData>
    <row r="1" spans="1:23" s="33" customFormat="1" ht="20.25" x14ac:dyDescent="0.2">
      <c r="A1" s="124" t="str">
        <f>Setup!A2</f>
        <v>Critical Issue Fast Path</v>
      </c>
      <c r="B1" s="124"/>
      <c r="C1" s="127"/>
      <c r="D1" s="127"/>
      <c r="E1" s="127"/>
      <c r="F1" s="127"/>
      <c r="G1" s="127"/>
      <c r="H1" s="127"/>
      <c r="I1" s="127"/>
      <c r="J1" s="127"/>
    </row>
    <row r="2" spans="1:23" s="33" customFormat="1" ht="18" x14ac:dyDescent="0.25">
      <c r="A2" s="125" t="str">
        <f>Setup!A5</f>
        <v>Large Load Additions</v>
      </c>
      <c r="B2" s="125"/>
      <c r="C2" s="127"/>
      <c r="D2" s="127"/>
      <c r="E2" s="127"/>
      <c r="F2" s="127"/>
      <c r="G2" s="127"/>
      <c r="H2" s="127"/>
      <c r="I2" s="127"/>
      <c r="J2" s="127"/>
    </row>
    <row r="3" spans="1:23" s="33" customFormat="1" ht="18" x14ac:dyDescent="0.25">
      <c r="A3" s="126" t="s">
        <v>35</v>
      </c>
      <c r="B3" s="126"/>
      <c r="C3" s="126"/>
      <c r="D3" s="126"/>
      <c r="E3" s="126"/>
      <c r="F3" s="126"/>
      <c r="G3" s="126"/>
      <c r="H3" s="126"/>
      <c r="I3" s="126"/>
      <c r="J3" s="126"/>
    </row>
    <row r="4" spans="1:23" s="33" customFormat="1" ht="18" x14ac:dyDescent="0.25">
      <c r="A4" s="5" t="s">
        <v>39</v>
      </c>
      <c r="B4" s="5"/>
      <c r="C4" s="22"/>
      <c r="D4" s="22"/>
      <c r="E4" s="22"/>
      <c r="F4" s="22"/>
      <c r="G4" s="22"/>
      <c r="H4" s="32"/>
      <c r="I4" s="32"/>
      <c r="J4" s="32"/>
      <c r="L4" s="23"/>
      <c r="M4" s="23"/>
      <c r="N4" s="23"/>
      <c r="O4" s="23"/>
      <c r="P4" s="23"/>
      <c r="Q4" s="23"/>
      <c r="R4" s="23"/>
      <c r="S4" s="23"/>
      <c r="T4" s="23"/>
      <c r="U4" s="23"/>
      <c r="V4" s="23"/>
      <c r="W4" s="23"/>
    </row>
    <row r="5" spans="1:23" s="33" customFormat="1" ht="18" x14ac:dyDescent="0.25">
      <c r="A5" s="5" t="s">
        <v>58</v>
      </c>
      <c r="B5" s="5"/>
      <c r="C5" s="22"/>
      <c r="D5" s="22"/>
      <c r="E5" s="22"/>
      <c r="F5" s="22"/>
      <c r="G5" s="22"/>
      <c r="H5" s="32"/>
      <c r="I5" s="32"/>
      <c r="J5" s="32"/>
      <c r="L5" s="23"/>
      <c r="M5" s="23"/>
      <c r="N5" s="23"/>
      <c r="O5" s="23"/>
      <c r="P5" s="23"/>
      <c r="Q5" s="23"/>
      <c r="R5" s="23"/>
      <c r="S5" s="23"/>
      <c r="T5" s="23"/>
      <c r="U5" s="23"/>
      <c r="V5" s="23"/>
      <c r="W5" s="23"/>
    </row>
    <row r="6" spans="1:23" s="33" customFormat="1" ht="25.5" x14ac:dyDescent="0.2">
      <c r="A6" s="39" t="s">
        <v>36</v>
      </c>
      <c r="B6" s="40" t="s">
        <v>38</v>
      </c>
      <c r="C6" s="39" t="s">
        <v>37</v>
      </c>
      <c r="D6" s="5"/>
      <c r="E6" s="5"/>
      <c r="F6" s="5"/>
      <c r="G6" s="5"/>
      <c r="L6" s="23"/>
      <c r="M6" s="23"/>
      <c r="N6" s="23"/>
      <c r="O6" s="23"/>
      <c r="P6" s="23"/>
      <c r="Q6" s="23"/>
      <c r="R6" s="23"/>
      <c r="S6" s="23"/>
      <c r="T6" s="23"/>
      <c r="U6" s="23"/>
      <c r="V6" s="23"/>
      <c r="W6" s="23"/>
    </row>
    <row r="7" spans="1:23" x14ac:dyDescent="0.2">
      <c r="A7" s="31">
        <v>1</v>
      </c>
      <c r="B7" s="31"/>
      <c r="C7" s="31"/>
    </row>
    <row r="8" spans="1:23" x14ac:dyDescent="0.2">
      <c r="A8" s="31">
        <v>2</v>
      </c>
      <c r="B8" s="31"/>
      <c r="C8" s="31"/>
    </row>
    <row r="9" spans="1:23" x14ac:dyDescent="0.2">
      <c r="A9" s="31">
        <v>3</v>
      </c>
      <c r="B9" s="31"/>
      <c r="C9" s="31"/>
    </row>
    <row r="10" spans="1:23" x14ac:dyDescent="0.2">
      <c r="A10" s="31"/>
      <c r="B10" s="31"/>
      <c r="C10" s="31"/>
    </row>
    <row r="11" spans="1:23" x14ac:dyDescent="0.2">
      <c r="A11" s="31"/>
      <c r="B11" s="31"/>
      <c r="C11" s="31"/>
    </row>
    <row r="12" spans="1:23" x14ac:dyDescent="0.2">
      <c r="A12" s="31"/>
      <c r="B12" s="31"/>
      <c r="C12" s="31"/>
    </row>
    <row r="13" spans="1:23" x14ac:dyDescent="0.2">
      <c r="A13" s="31"/>
      <c r="B13" s="31"/>
      <c r="C13" s="31"/>
    </row>
    <row r="14" spans="1:23" x14ac:dyDescent="0.2">
      <c r="A14" s="31"/>
      <c r="B14" s="31"/>
      <c r="C14" s="31"/>
    </row>
    <row r="15" spans="1:23" x14ac:dyDescent="0.2">
      <c r="A15" s="31"/>
      <c r="B15" s="31"/>
      <c r="C15" s="31"/>
    </row>
    <row r="16" spans="1:23" x14ac:dyDescent="0.2">
      <c r="A16" s="31"/>
      <c r="B16" s="31"/>
      <c r="C16" s="31"/>
    </row>
    <row r="17" spans="1:3" x14ac:dyDescent="0.2">
      <c r="A17" s="31"/>
      <c r="B17" s="31"/>
      <c r="C17" s="31"/>
    </row>
    <row r="18" spans="1:3" x14ac:dyDescent="0.2">
      <c r="A18" s="31"/>
      <c r="B18" s="31"/>
      <c r="C18" s="31"/>
    </row>
    <row r="19" spans="1:3" x14ac:dyDescent="0.2">
      <c r="A19" s="31"/>
      <c r="B19" s="31"/>
      <c r="C19" s="31"/>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3. Package Matrix</vt:lpstr>
      <vt:lpstr>2a. Design Component Details</vt:lpstr>
      <vt:lpstr>2b. Option Details</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Connolly, Matthew</cp:lastModifiedBy>
  <cp:lastPrinted>2011-04-07T14:17:43Z</cp:lastPrinted>
  <dcterms:created xsi:type="dcterms:W3CDTF">2011-02-18T21:50:35Z</dcterms:created>
  <dcterms:modified xsi:type="dcterms:W3CDTF">2025-09-26T19:23:02Z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2025-09-26T18:03:02Z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e34afb19-cd39-45e5-9fc6-cbae462a76e5</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