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connom\Desktop\FINAL meeting materials\CIFP LLA\Stage 2 - Oct 14\"/>
    </mc:Choice>
  </mc:AlternateContent>
  <xr:revisionPtr revIDLastSave="0" documentId="13_ncr:1_{03BE8A83-95D7-456A-A21E-ADA3C591EE61}" xr6:coauthVersionLast="47" xr6:coauthVersionMax="47" xr10:uidLastSave="{00000000-0000-0000-0000-000000000000}"/>
  <bookViews>
    <workbookView xWindow="-120" yWindow="-120" windowWidth="25440" windowHeight="15270" tabRatio="886" activeTab="2" xr2:uid="{B259506F-6689-4D83-8D75-891FA62CC488}"/>
  </bookViews>
  <sheets>
    <sheet name="Setup" sheetId="21" r:id="rId1"/>
    <sheet name="1. Interest Identification" sheetId="20" r:id="rId2"/>
    <sheet name="2. Options Matrix- Design Comp." sheetId="18" r:id="rId3"/>
    <sheet name="3. Package Matrix" sheetId="19" r:id="rId4"/>
    <sheet name="2a. Design Component Details" sheetId="4" r:id="rId5"/>
    <sheet name="2b. Option Details" sheetId="23" r:id="rId6"/>
    <sheet name="3a. Package Details" sheetId="12" r:id="rId7"/>
    <sheet name="Parking Lot" sheetId="14" r:id="rId8"/>
    <sheet name="Revision History" sheetId="22" r:id="rId9"/>
  </sheets>
  <externalReferences>
    <externalReference r:id="rId10"/>
  </externalReferences>
  <definedNames>
    <definedName name="_xlnm.Print_Area" localSheetId="4">'2a. Design Component Details'!$A$3:$C$12</definedName>
    <definedName name="_xlnm.Print_Area" localSheetId="5">'2b. Option Details'!$A$3:$B$12</definedName>
    <definedName name="_xlnm.Print_Titles" localSheetId="4">'2a. Design Component Details'!$3:$6</definedName>
    <definedName name="_xlnm.Print_Titles" localSheetId="5">'2b. Option Details'!$3:$6</definedName>
    <definedName name="Priority">[1]Sheet4!$A$1:$A$3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3" l="1"/>
  <c r="A1" i="23"/>
  <c r="A2" i="22"/>
  <c r="A1" i="22"/>
  <c r="A2" i="14"/>
  <c r="A1" i="14"/>
  <c r="A2" i="19"/>
  <c r="A1" i="19"/>
  <c r="A2" i="12"/>
  <c r="A1" i="12"/>
  <c r="A2" i="4"/>
  <c r="A1" i="4"/>
  <c r="A2" i="18"/>
  <c r="A1" i="18"/>
  <c r="A2" i="20"/>
  <c r="A1" i="20"/>
</calcChain>
</file>

<file path=xl/sharedStrings.xml><?xml version="1.0" encoding="utf-8"?>
<sst xmlns="http://schemas.openxmlformats.org/spreadsheetml/2006/main" count="617" uniqueCount="329">
  <si>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</si>
  <si>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</si>
  <si>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</si>
  <si>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</si>
  <si>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</si>
  <si>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</si>
  <si>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</si>
  <si>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</si>
  <si>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</si>
  <si>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</si>
  <si>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</si>
  <si>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</si>
  <si>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</si>
  <si>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</si>
  <si>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</si>
  <si>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</si>
  <si>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</si>
  <si>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</si>
  <si>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</si>
  <si>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</si>
  <si>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</si>
  <si>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t>Instructions:</t>
  </si>
  <si>
    <t xml:space="preserve">Interest Identification </t>
  </si>
  <si>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</si>
  <si>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</si>
  <si>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</si>
  <si>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</si>
  <si>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</si>
  <si>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Medium - High</t>
  </si>
  <si>
    <t>Low - Medium</t>
  </si>
  <si>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</si>
  <si>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</si>
  <si>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</si>
  <si>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</si>
  <si>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</si>
  <si>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</si>
  <si>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</si>
  <si>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</si>
  <si>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</si>
  <si>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</si>
  <si>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</si>
  <si>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</si>
  <si>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</si>
  <si>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</si>
  <si>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</si>
  <si>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</si>
  <si>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</si>
  <si>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</si>
  <si>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</si>
  <si>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</si>
  <si>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</si>
  <si>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</si>
  <si>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</si>
  <si>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</si>
  <si>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</si>
  <si>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</si>
  <si>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</si>
  <si>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</si>
  <si>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Critical Issue Fast Path</t>
  </si>
  <si>
    <t>Large Load Additions</t>
  </si>
  <si>
    <t>Large Load Definition</t>
  </si>
  <si>
    <t>N/A</t>
  </si>
  <si>
    <t>Single load addition greater than 50 MW</t>
  </si>
  <si>
    <t>Large Load Interconnections</t>
  </si>
  <si>
    <t>All load is capacity-backed</t>
  </si>
  <si>
    <t xml:space="preserve">Require Non-Capacity-Backed Load (NCBL) if necessary: NCBL is defined as large load (&gt; 50 MWs) that is not part of capacity market and is curtailable before pre-emergency DR and capacity-backed load. </t>
  </si>
  <si>
    <t>Offer NCBL only as voluntary only</t>
  </si>
  <si>
    <t xml:space="preserve">Requires Large Load to bid (via LSE/EDC) into RPM Auction (with cost commitment) or will be excluded from load forecast. NCBL only voluntary, if necessary. </t>
  </si>
  <si>
    <t>Option 2</t>
  </si>
  <si>
    <t>Option 3</t>
  </si>
  <si>
    <t>Option 4</t>
  </si>
  <si>
    <t>Option 5</t>
  </si>
  <si>
    <t>Load Forecasting</t>
  </si>
  <si>
    <t xml:space="preserve">Total NCBL (required) =  min (RTO Shortage, Planned large loads) 
</t>
  </si>
  <si>
    <t xml:space="preserve">Total NCBL (required) =  min (RTO Shortage, Planned + Existing large loads) 
</t>
  </si>
  <si>
    <t>No requirement: NCBL 100% voluntary</t>
  </si>
  <si>
    <t xml:space="preserve">Capacity Cost Allocation </t>
  </si>
  <si>
    <t>All load in load forecast allocated cost by EDC/LSE</t>
  </si>
  <si>
    <t>NCBL removed from Obligation peak load used for RPM obligations pre-DY</t>
  </si>
  <si>
    <t>Transmission Cost Allocation (NITS)</t>
  </si>
  <si>
    <t>All network load allocated cost by EDC based on 5 CP</t>
  </si>
  <si>
    <t>Curtailed NCBL MWs would be re-constituted in load history</t>
  </si>
  <si>
    <t>Yes if RTO shortage:
 RTO shortage = RTO Reliability Requirement - RPM supply; If &lt;0 then RTO shortage = 0</t>
  </si>
  <si>
    <t>No Trigger - If there is large load in forecast then eligible</t>
  </si>
  <si>
    <t xml:space="preserve">Yes, if Supply &lt; Point A on VRR curve
</t>
  </si>
  <si>
    <t xml:space="preserve">Yes, if Supply &lt; XX% of RR on VRR curve
</t>
  </si>
  <si>
    <t>RTEP Planning</t>
  </si>
  <si>
    <t>All load Included</t>
  </si>
  <si>
    <t xml:space="preserve">Product Type </t>
  </si>
  <si>
    <t>Transitional based on trigger</t>
  </si>
  <si>
    <t>Transitional limit years per large load</t>
  </si>
  <si>
    <t>RPM - Reliability Requirement Calculation</t>
  </si>
  <si>
    <t>BYOG</t>
  </si>
  <si>
    <t>Demand Response</t>
  </si>
  <si>
    <t>Pre-Auction: Planning Parameters</t>
  </si>
  <si>
    <t>RPM Auction</t>
  </si>
  <si>
    <t>Settlements</t>
  </si>
  <si>
    <t xml:space="preserve">Reliability Requirement reduced by NCBL Load during auction for RTO and impacted Areas.  </t>
  </si>
  <si>
    <t>No nominations before RPM Auction</t>
  </si>
  <si>
    <t>State/EDC/LSE provide MW nominations for NCBL excluding load that brings its own generation and load that is participating in Demand Response</t>
  </si>
  <si>
    <t>Determined before RPM auction and includes all load in forecast</t>
  </si>
  <si>
    <t>Planning parameter calculations exclude NCBL</t>
  </si>
  <si>
    <t>NCBL assigned by area if RTO shortage as a result of large loads; shift VRR curve by quantity of NCBL assigned up to RR.</t>
  </si>
  <si>
    <t>NCBL total by area during RPM clearing; Actual large loads identified pre-DY.</t>
  </si>
  <si>
    <t>If voluntary only, total by area determined before calculation of RPM planning parameters</t>
  </si>
  <si>
    <t>EDC/LSE identifies specific NCBL to meet assigned area  value for RPM.</t>
  </si>
  <si>
    <t>If voluntary only, EDC/LSE identifies specific NCBL to meet nominated value for RPM.</t>
  </si>
  <si>
    <t>EDC/LSE area assigned RPM daily deficiency for NCBL short (NCBL MWs short * RPM CP); Daily deficiency refunded to remaining EDC/LSEs outside area.</t>
  </si>
  <si>
    <t>Pre-DY: RPM obligations</t>
  </si>
  <si>
    <t>Peak load inputs for RPM Obligations excludes NCBL.</t>
  </si>
  <si>
    <t>Pre-DY: Operations</t>
  </si>
  <si>
    <t>Operational procedures approved before start of DY.</t>
  </si>
  <si>
    <t xml:space="preserve">Determining quantity Non-Capacity Backed Load (NCBL) </t>
  </si>
  <si>
    <t>1. Additional NCBL will not be assigned if RTO RR increases.
2. NCBL for each area may be reduced if RTO RR decreases.</t>
  </si>
  <si>
    <t>NCBL nominated values from BRA that are not expected to be filled can purchase replacement. This is facilitated through an increase in the load forecast for Incremental Auction planning parameter determinations.</t>
  </si>
  <si>
    <t>Incremental NCBL reductions by area during RPM clearing; Actual large loads identified pre-DY.</t>
  </si>
  <si>
    <t>Additional Demand Response can be used to reduce NCBL nominated values from BRA</t>
  </si>
  <si>
    <t>Additional BYOG can be used to reduce PJM Area NCBL assigned values from BRA; Incremental PJM capacity only.</t>
  </si>
  <si>
    <t>Emergency Procedure</t>
  </si>
  <si>
    <t>Manual Load Dump Action</t>
  </si>
  <si>
    <t>Prior to voluntary pre-emergency DR being called</t>
  </si>
  <si>
    <t>PJM Dispatch Actions</t>
  </si>
  <si>
    <t>- Notify management, Members, DOE, FEMA, NERC, FERC, public/press release
- Estimate the Control Zone(s) and MW amount of load to be dumped at the Zonal level; instructs appropriate members to dump load according to EMS calculations</t>
  </si>
  <si>
    <t xml:space="preserve">PJM Member Actions </t>
  </si>
  <si>
    <t>- Notify management and applicable others
Shed amount of load equal to, or more than, PJM’s request, and maintain that load relief until cancelled by PJM
- Load is shed based on TO customer prioritization
- Report the amount of load curtailed / restored as appropriate</t>
  </si>
  <si>
    <t>Curtail load per PJM's directive</t>
  </si>
  <si>
    <t>Required Telemetry</t>
  </si>
  <si>
    <t>Yes</t>
  </si>
  <si>
    <t>NCBL breakers (open/close) and MW/MVA</t>
  </si>
  <si>
    <t>Non-Compliance Repercussions for Not Curtailing Load</t>
  </si>
  <si>
    <t>This is a PJM Operational Instruction to the member transmission dispatcher to open the load breaker to effectuate the curtailment. (NERC  IRO-001-4 R2).</t>
  </si>
  <si>
    <t>DA model</t>
  </si>
  <si>
    <t>RT Model</t>
  </si>
  <si>
    <t>Do not allow NCBL curtailment to impact price</t>
  </si>
  <si>
    <t>RPM</t>
  </si>
  <si>
    <t>RPM structure</t>
  </si>
  <si>
    <t>3-year look-ahead</t>
  </si>
  <si>
    <t>Prompt RPM Auction (1-year look ahead)</t>
  </si>
  <si>
    <t>RPM modeling</t>
  </si>
  <si>
    <t>Supply resource</t>
  </si>
  <si>
    <t>Duration</t>
  </si>
  <si>
    <t>24X7</t>
  </si>
  <si>
    <t>Limited DR with lower ELCC</t>
  </si>
  <si>
    <t>Transparency</t>
  </si>
  <si>
    <t>Training on pjm.com</t>
  </si>
  <si>
    <t>New ELCC class for Data centers</t>
  </si>
  <si>
    <t>Generation Interconnection</t>
  </si>
  <si>
    <t>Queue Process</t>
  </si>
  <si>
    <t>Cycle driven (first ready, first served)</t>
  </si>
  <si>
    <t>Enhance Readiness requirements</t>
  </si>
  <si>
    <t xml:space="preserve">Provisional Interconnection Service not included in initial PJM package because currently part of Planning Committee initiative
</t>
  </si>
  <si>
    <t>Projects posted on pjm.com; Stakeholder meetings</t>
  </si>
  <si>
    <t xml:space="preserve">Enhance transparency and partnership opportunities of tentatively planned resources that have not provided a Notice of Intent (NOI). These are incremental or new resources not yet considered in the Reliability Requirement determination but further along in the queue process;
Provide step-by-step guidelines to facilitate most efficient path for interconnection. 
</t>
  </si>
  <si>
    <r>
      <t>Design Components</t>
    </r>
    <r>
      <rPr>
        <vertAlign val="superscript"/>
        <sz val="11"/>
        <color indexed="8"/>
        <rFont val="Arial"/>
        <family val="2"/>
      </rPr>
      <t>1</t>
    </r>
  </si>
  <si>
    <t>Operations</t>
  </si>
  <si>
    <t>Load Shed Process</t>
  </si>
  <si>
    <t>Allocation chart defined in Manual 13, Attachment E;
Zonal position determined by comparing Energy vs. cleared RPM capacity</t>
  </si>
  <si>
    <t>PJM Package</t>
  </si>
  <si>
    <t>RPM - ELCC Class</t>
  </si>
  <si>
    <t>Onshore Wind; Offshore Wind; Fixed-Tilt Solar; Tracking Solar; Landfill Intermittent; Hydro Intermittent; 4-hr Storage; 6-hr Storage; 8-hr Storage; 10-hr Storage; Demand Resource; Nuclear; Coal; Gas Combined Cycle; Gas Combustion Turbine; Gas Combustion Turbine Dual Fuel; Diesel Utility; Steam</t>
  </si>
  <si>
    <t>Capacity Product</t>
  </si>
  <si>
    <t>Demand Response (DR)
Capacity Performance
Price Responsive Demand (PRD)</t>
  </si>
  <si>
    <t xml:space="preserve"> </t>
  </si>
  <si>
    <t>Update to be based on capacity obligation ratio share of RT generation vs. RT load. (shortage results in ratio share load shed according to magnitude of shortage)</t>
  </si>
  <si>
    <t>Option 6</t>
  </si>
  <si>
    <t xml:space="preserve">Requirement for minimum financial security from large load customers for the quantity of capacity to be purchased in a given RPM auction
</t>
  </si>
  <si>
    <t>NCBL Quantity</t>
  </si>
  <si>
    <t xml:space="preserve"> General</t>
  </si>
  <si>
    <t>NCBL Eligibility</t>
  </si>
  <si>
    <t>Status quo:  No NCBL- Utilize existing DR products</t>
  </si>
  <si>
    <t>Status quo: No NCBL- Utilize existing DR products</t>
  </si>
  <si>
    <t>NCBL Implementation Trigger (determined during RPM clearing process)</t>
  </si>
  <si>
    <t>Planning</t>
  </si>
  <si>
    <t>NCBL - RPM</t>
  </si>
  <si>
    <t>RTO and Area level determination of quantity of Non-Capacity Backed Load (NCBL)</t>
  </si>
  <si>
    <t xml:space="preserve">DR MW, in UCAP terms, will be exempt from mandatory NCBL PJM Area assignments. DR is ineligible to  be NCBL.  </t>
  </si>
  <si>
    <t>Pre-Auction: NCBL Nominations</t>
  </si>
  <si>
    <t>If voluntary only NCBL, total by area determined before calculation of RPM planning parameters</t>
  </si>
  <si>
    <t>Timing of NCBL Award Allocation</t>
  </si>
  <si>
    <t>NCBL - Pre-DY</t>
  </si>
  <si>
    <t>Pre- DY: NCBL identification</t>
  </si>
  <si>
    <t>Pre-DY: Impact if EDC/LSE does not identify enough NCBL to meet  assigned.</t>
  </si>
  <si>
    <t>NCBL - Incr RPM</t>
  </si>
  <si>
    <t>Timing of Product NCBL Nominations</t>
  </si>
  <si>
    <t>NCBL - Operations</t>
  </si>
  <si>
    <t>NCBL -FERC and potentially NERC compliance</t>
  </si>
  <si>
    <t>Energy Market</t>
  </si>
  <si>
    <t>PRD updated to require energy Market Strike price</t>
  </si>
  <si>
    <t>All load included</t>
  </si>
  <si>
    <t>RT price impacts</t>
  </si>
  <si>
    <t>Continue to enhance and educate on existing opportunities to aggregated Demand Response across multiple data centers not geographically at the same location</t>
  </si>
  <si>
    <t>PRD</t>
  </si>
  <si>
    <t>Large Load forecasting process coordinated with stakeholders via the Load Analysis Committee
Multiple paths to enhance Load Forecast at Load Analysis Committee (LAS) including the following:
2023: Manual 19 Attachment B updates to reflect more transparency in data needs and documentation from requesting EDCs/LSEs. 
2024: Added template to report large load adjustment request data.
2025: Collaboration with stakeholders to create implementation document including financial backing for large load adjustment requests.</t>
  </si>
  <si>
    <t>Remove requirement for dynamic retail rate structure  and repalce with an energy market offer price.
Trigger if the energy market strike price (LMP&gt;Energy offer price) (no PJM dispatch)</t>
  </si>
  <si>
    <t>Requires Dynamic Retail Rate strcuture
trigger if LMP &gt; retail rate (no PJM dispatch)</t>
  </si>
  <si>
    <t xml:space="preserve">Modifications to Price Responsive Demand (PRD) product:
- Remove requirement for dynamic retail rate structure and repalce with an energy market offer price.
</t>
  </si>
  <si>
    <t xml:space="preserve">Added step for state commission opportunity to review and provide feedback on large load adjustments included in the load forecast.
Commitment requirements already in place as a result of LAS work.
Add as part of the Large Load Adjustment annual submissions, submitters shall inquire with their subject customers, and indicate to PJM accordingly, whether any load interconnection requests they've received are duplicative with other such requests made to interconnect large load either within or outside of the PJM region such that only a subset of such requests are expected to actually achieve commercial operation. If so, the submitters are required to provide the amount of MW that are duplicative that are included in their submission.  This will be added to the annual submission template.
</t>
  </si>
  <si>
    <t>Status quo</t>
  </si>
  <si>
    <t>RPM Reliability backstop</t>
  </si>
  <si>
    <t xml:space="preserve">Attachment DD of the PJM Tariff contains provisions for a “reliability backstop” auction that would potentially procure new resources for longer terms
Triggering the reliability backstop provisions requires clearing short of the Reliability Requirement in the Base Residual Auction for three consecutive Delivery Years which has obvious reliability implications
</t>
  </si>
  <si>
    <t>10-Month Expedited Interconnection Track (EIT)</t>
  </si>
  <si>
    <t>Status quo plus 
New 10-month expedited interconnection track. (see below)</t>
  </si>
  <si>
    <t>Sponsorship</t>
  </si>
  <si>
    <t>Timeframe</t>
  </si>
  <si>
    <t>10 months from application</t>
  </si>
  <si>
    <t xml:space="preserve">New Expedited Interconnection Track for sponsored generation.
This proposal would be standalone outside of the PJM Cycle Process and operate in parallel
Expedited timing allows shovel ready resources to execute GIAs sooner and allow an earlier path towards construction and network upgrade certainty.
</t>
  </si>
  <si>
    <t>Eligibility - capacity</t>
  </si>
  <si>
    <t>Capacity resource status must be requested with the application along with Capacity Interconnection Rights relevant to the fuel type being interconnected.</t>
  </si>
  <si>
    <t>Eligibility - POI</t>
  </si>
  <si>
    <t>Point of Interconnection (POI) –must be interconnecting to the transmission system in the relevant state supporting the project</t>
  </si>
  <si>
    <t>MW Requirements –Requests must be for large scale generation greater than 500 MW</t>
  </si>
  <si>
    <t>Eligibility - Size</t>
  </si>
  <si>
    <t>Resource Fuel Type –all fuel types eligible, including storage</t>
  </si>
  <si>
    <t>Eligibility - Fuel Type</t>
  </si>
  <si>
    <t>1. Can be submitted to PJM at any time. There are no defined EIT application windows.
2. Are prioritized serially, in the order each application is received by PJM.
3. Large nonrefundable study deposit (&gt; $500,000)
4. Applications are capped annually at 10 projects.
5. Must provide 3 full years of site control for 100% of generating site &amp; interconnection facilities at time of application</t>
  </si>
  <si>
    <t>Application</t>
  </si>
  <si>
    <t>Post- Application</t>
  </si>
  <si>
    <t>Absolutely no site control changes or other project changes such as Fuel Type, MW size, equipment type, etc.
Changes post-GIA execution will follow the existing Necessary Study process</t>
  </si>
  <si>
    <t>Cost Allocation –EIT resource is responsible for 100% of all identified required network upgrades. No cost sharing with other EIT projects or Cycle projects.
Cost Estimates –costs for mitigations will be planning estimate level only.</t>
  </si>
  <si>
    <t>Cost</t>
  </si>
  <si>
    <t>Generator Interconnection Agreement Requirements</t>
  </si>
  <si>
    <t>Similar to GIAs issued to interconnection requests in the Cycle Process
Commercial Operation no more than 3 years from the date of EIT application. Milestone dates eligible for extensions according to existing procedures.</t>
  </si>
  <si>
    <t>Must be achieved within three years of the application submission. Output to the grid may still be limited based on completion of any network upgrades required</t>
  </si>
  <si>
    <t xml:space="preserve">Modifications to Price Responsive Demand (PRD) product:
- Remove requirement for dynamic retail rate structure and replace with an energy market offer price.
</t>
  </si>
  <si>
    <t>Requirement for state sign-off on large load adjustments included in the load forecast.</t>
  </si>
  <si>
    <t>DR MW, in UCAP terms, will be exempt from mandatory NCBL PJM Area assignments. DR is ineligible to  be NCBL.  This includes large load with a contract for incremental DR to a different large load.</t>
  </si>
  <si>
    <t>If voluntary only NCBL and quantity identified before XXX days of RPM auction NCBL can be incorporated into planning parameters.</t>
  </si>
  <si>
    <t>NCBL can impact price similar to DR</t>
  </si>
  <si>
    <t xml:space="preserve">Acceleration of Reliability Backstop </t>
  </si>
  <si>
    <t>Requires Dynamic Retail Rate structure
trigger if RT LMP &gt; retail rate (no PJM dispatch)</t>
  </si>
  <si>
    <t>Remove requirement for dynamic retail rate structure  and replace with an energy market offer price.
Trigger if the energy market strike price (LMP&gt;Energy offer price) (no PJM dispatch)</t>
  </si>
  <si>
    <t>Government or relevant state commission</t>
  </si>
  <si>
    <t>Eligibility - commercial operations</t>
  </si>
  <si>
    <r>
      <rPr>
        <vertAlign val="superscript"/>
        <sz val="10"/>
        <color indexed="8"/>
        <rFont val="Arial Narrow"/>
        <family val="2"/>
      </rPr>
      <t>1</t>
    </r>
    <r>
      <rPr>
        <sz val="10"/>
        <color indexed="8"/>
        <rFont val="Arial Narrow"/>
        <family val="2"/>
      </rPr>
      <t>Design Components - each is an "attribute" or "component" of any proposed solution.  Consensus of the group should be sought on selection of a set of solution criteria.</t>
    </r>
  </si>
  <si>
    <t>1. Can be submitted to PJM at any time. There are no defined EIT application windows.
2. Are prioritized serially, in the order each application is received by PJM.
3. Large nonrefundable study deposit (&gt; $500,000) and readiness deposit ($10k/MW)
4. Applications are capped annually at 10 projects.
5. Must provide 3 full years of site control for 100% of generating site &amp; interconnection facilities at time of application</t>
  </si>
  <si>
    <t xml:space="preserve">-if the BRA auction supply clears below the reliability requirement, the Incremental auctions will be used to procure additional supply based on the most updated Load Forecast
-if ELCC accreditation factors for generators decline between the BRA and IA, generators UCAP will remain consistent with BRA parameters.
-If ELCC accreditation factors for generators increase between the BRA and IA, Generators can offer additional UCAP into the IA utilizing existing MSOCs. </t>
  </si>
  <si>
    <t>If in an Incremental Auction for a given delivery year, Demand Response clears at a price above the BRA price cap, then the price cap for the next delivery year BRA  shall be set to the clearing price of that Incremental Auction where Demand Response set the price above the BRA price cap.</t>
  </si>
  <si>
    <t>Planning parameter calculations exclude NCBL, but report total NCBL MWs for transparency.</t>
  </si>
  <si>
    <t>Potential New Design Components Proposed By Stakeholders</t>
  </si>
  <si>
    <t>PJM separately address large loads entering relatively small LDAs. For example, PJM could apply the new rules to any LLA that is either: (a) equal to or greater than 50 MW peak load; or (b) that exceeds the zonal peak load by more than 10%.</t>
  </si>
  <si>
    <t>CIFP rules will apply to new large load additions (LLAs) (greater than or equal to 50 MW or MW exceeds the zonal peak load of an LA by more than 10%) as of the earlier of the following dates: (i) the date on which the LSE/EDC has included the load in its forecast in a cleared BRA; (ii) the date on which the new load seeks service from an EDC; or (iii) the initiation of the CIFP process by the Board.</t>
  </si>
  <si>
    <t>PJM shall not include non-NCBL LLA load in its RPM load forecast unless (i) the connecting utility provides an officer's certification that any distribution or transmission upgrades necessary to allow the LLA to operate will be in service prior to the relevant delivery year; (ii) the LLA provides an officer certification that it is not pursuing a substantially similar request for electric service within the PJM region which would result in the customer materially changing, delaying, or withdrawing the interconnection request; and (iii) the LLA has provided substantial evidence of commercial maturity, which can be met either by demonstrating that the LLA has an agreement to purchase take-or-pay transmission service for 8 or more years, backed by appropriate collateral, or other comparable indicia of commercial maturity.</t>
  </si>
  <si>
    <t>Option 7</t>
  </si>
  <si>
    <t>All new LLA that has not cleared and has not qualified for an NCBL exemption (i.e. BYOG) is assigned NCBL.</t>
  </si>
  <si>
    <t>NCBL load should make a payment in lieu of RPM equal to 50% of the applicable RPM clearing price to represent the value of the capacity service they receive outside of curtailment hours.  The payment would be applied as a credit to all existing customers on a pro rata basis.</t>
  </si>
  <si>
    <t>Curtailed MWs would be added back to account for load history and for NITS cost assignment.</t>
  </si>
  <si>
    <t>All new LLAs should be automatically placed into NCBL status until the transition period is over, with the caveat that if the supply-demand balance exceeds Point B on the VRR curve (i.e., there is sufficient capacity being built and offering into the auction to produce competitive prices), then LLAs will be included in the capacity auction.</t>
  </si>
  <si>
    <t>New/incremental sources of capacity as those that are not currently in operation as of August 8, 2025, and have not committed to supply capacity in a cleared BRA period as of August 8, 2025. This would allow new or incremental generation currently in the interconnection queue or generation that may enter the market later to supply new LLA capacity needs.  Any bilateral contracts with LLAs are exclusively purchased from new or incremental sources of capacity. Otherwise, LLAs will be able to simply out-bid existing load for existing capacity, rendering the entire CIFP process moot.</t>
  </si>
  <si>
    <t>An LLA can voluntarily opt-into the RPM, even if it is not subject to mandatory NCBL treatment.</t>
  </si>
  <si>
    <t>PJM should develop a market structure that would provide LLAs the ability to enter into new capacity arrangements with new or incremental supply. We propose two potential options for PJM to consider: one approach would create a second “phase” of the BRA that would allow LLAs to purchase new/incremental capacity that otherwise did not clear in the BRA; and second, a long-term contracting mechanism for new/incremental supply interested in serving LLAs for multiple years.
PJM could create a second “phase” of each BRA focused on supplying the needs of LLAs. Under Phase I, PJM would clear the BRA based on non-LLA load and develop a capacity price that would apply to existing customers. This price would reflect the supply-demand balance excluding new LLA load. For Phase II, PJM would add the LLA load and re-clear the market, selecting from new/incremental supply that did not clear in Phase I.
LLA customers seeking firm capacity would be assigned the Phase II price, plus a make-whole payment for any new/incremental supply that cleared in Phase I, equal to the price difference between the Phase I and Phase II price. This make-whole payment ensures that all new/incremental sources of supply are treated on a comparable basis and receive the same clearing price. It also ensures that more efficient sources of new/incremental supply (i.e., those that offer capacity at the lowest rates) entrants are not penalized by receiving the lower Phase I price.  In year two and subsequently, any cleared supply and demand would enter the market as existing and would clear as normal in future BRAs.</t>
  </si>
  <si>
    <t>PJM should establish that load shed allocation ensures that all electrically-relevant LLA load is shed prior to shedding of non-LLA customers, subject to rules governing critical loads, which may be applied to certain critical LLA applications on a case-by-case basis per existing EDC rules for critical load designation.   
PJM should establish a date by which EDC/LSEs review of and update their respective tariffs where appropriate to ensure that the NCBL load will be shed when directed by PJM and accomplished in the priority as described in the PJM CIFP process.</t>
  </si>
  <si>
    <t>NCBL only voluntary. Develop with States/EDCs/LSEs processes for new expedited load interconnection where a customer volunteers to provide flexibility via NCBL and to mitigate, on a provisional basis, any transmission overloads or contingencies that may hinder timely firm service to the load due to transmission upgrade timelines.</t>
  </si>
  <si>
    <r>
      <t>Solution Options</t>
    </r>
    <r>
      <rPr>
        <vertAlign val="superscript"/>
        <sz val="12"/>
        <color indexed="9"/>
        <rFont val="Arial"/>
        <family val="2"/>
      </rPr>
      <t>2</t>
    </r>
  </si>
  <si>
    <t>Contractually-linked adjacent BIGPAL generator(s) and load are studied jointly, (like SPP HILLGA proposal); TO and PJM "Do No Harm" studies account for the capability of BIGPAL generator unit(s) when studying BIGPAL load; contingency studies to support load account for outages of individual BIGPAL units and relevant intertie facilities, but do not outage more than one BIGPAL generation unit simultaneously (or, for N-1-1 studies, two BIGPAL units)</t>
  </si>
  <si>
    <t xml:space="preserve">Contractually-linked adjacent BIGPAL generator(s) and load are studied jointly in a 90-day process. All studies have zero steady-state deliverability of MW net injections to the grid (like SPP HILLGA proposal). Transient post-contingency injections are studied as needed, recognizing the capability of BIGPAL generation to rapidly cease injections via PJM dispatch, autonomous control, or other means. BIGPAL generation can only provisionally enter service without BIGPAL load (unless otherwise studied and approved by PJM and TO). Upgrade costs (e.g., for system protection upgrades) are jointly allocated to the contracted BIGPAL parties. </t>
  </si>
  <si>
    <t>All LLAs.</t>
  </si>
  <si>
    <t>LLAs in the VRR curve frozen at level used in 2026/27 BRA. Large load additions for 2027/28 and beyond that have already been submitted but exceed the 2026/27 level will not be included in RPM. New large loads beyond PJM’s forecast will be added to RPM per BYO, DR, and bilateral rules in rows 14, 15, 22, 28, 30, 31.</t>
  </si>
  <si>
    <t>State determines assignment to retail customers. DR credited towards NCBL obligation for curtailment beyond their DR obligation.</t>
  </si>
  <si>
    <t>Zonal NCBL obligation is MW gap between RPM procurement and reliablity requirement calculated using forecast peak load including LLAs. Obligation measured in UCAP. NCBL UCAP determined same as DR with FSL of zero.</t>
  </si>
  <si>
    <t>Any LLA greater than 2026/27 BRA value.</t>
  </si>
  <si>
    <t>Large loads acquire firm service by adding BYO capacity to RPM.
New Capacity Resources that designate themselves as for the benefit of a particular load or LDA reduce the NCBL Obligation in that LDA. Resources must be deliverable to that LDA. Reduction is permanent for any resouce with an ongoing RPM must offer obligation. 
NCBL obligation does not change with future ELCC/eFORd UCAP changes. Assignment of this relief to retail customers is under state jurisdiction, but PJM will report what large loads have supplied BYO capacity.</t>
  </si>
  <si>
    <t>Holdback</t>
  </si>
  <si>
    <t>None. Willingness to curtail reflected through DR or PRD offers</t>
  </si>
  <si>
    <t>Planning paramater calculations based on delivery year load forcast with 2026/27 LLAs, plus any large loads that have acquired firm service as specified in rows related to BYOG (RPM), Demand Resonse (RPM), Bilaterals (Pre-DY), Capacity Purchases (Incr RPM), Demand Response (Incr RPM), and BYOG (Incr RPM)</t>
  </si>
  <si>
    <t>Preliminary at time of BRA, Final after DR registration window closes for delivery year. May be reduced during the delivery year through capacity transactions just as any other capacity deficiency.</t>
  </si>
  <si>
    <t>All new Large Load Additions that have not obtained firm service removed from Obligation Peak Loads.</t>
  </si>
  <si>
    <t>Same as PJM, clarifying that retail sites must be convereted to UCAP to determine whene an LDA meets the assigned area value.</t>
  </si>
  <si>
    <t>Peak inputs for RPM Obligations excludes zonal NCBL Obligation.</t>
  </si>
  <si>
    <t>Actual large loads managed similarly to DR registration process.</t>
  </si>
  <si>
    <t>Zonal NCBL Obligation removed from peak load used for RPM obligations pre-DY</t>
  </si>
  <si>
    <t>Same as status quo plus NCBL Warnings and Alerts added to emergency procedures.</t>
  </si>
  <si>
    <t>Same as status quo plus expected real-time load drops from NCBL reported to PJM as is done for DR now.</t>
  </si>
  <si>
    <t>Treated as shortage for any PAI intervals, credited to load in other zones. NCBL shortage considered in allocating mandatory load shed MW.</t>
  </si>
  <si>
    <t>If DA market would result in MaxGen, treat NCBL as PRD (See M11 sec 2.15)</t>
  </si>
  <si>
    <t>NCBL deployed as needed to avoid shortage pricing.
Consider counting NCBL towards reserve requirements.</t>
  </si>
  <si>
    <t xml:space="preserve">LMP and AS prices formed based on actual load. </t>
  </si>
  <si>
    <t>Include updates to Provisional Interconnection Service introduced at the Planning Committee as part of CIFP scope. Improve speed of provisional interconnection service, especially for resoruces willing to take Provisional Energy-Only service.</t>
  </si>
  <si>
    <t>NCBL deficiencies and non-performance included as a shortfall in allocating load sheds.</t>
  </si>
  <si>
    <t>1) BYOG MW, in UCAP terms, will be exempt from mandatory PJM area assignments.  Clearly define the criteria to provide LLA investors with certainty as to what qualifies as BYOG generation during this transitional period.  This could include allowing LLAs to avoid mandatory assignment of NCBL responsibility if they can point to contractual entitlements (whether generation, DR, or storage) to new resources cleared in the BRA sufficient to offset the LLA's peak load or portion of load for the applicable BRA.  
3) Existing in-service large loads will be exempt from mandatory PJM area assignment.  In order to be "existing," it must be associated with cleared bids in the PJM capacity market on the earlier of the following dates: (i) the date on which the LSE has included the load in its forecast in a cleared BRA; (ii) the date on which the new load service seeks service from an EDC; or (iii) the initiation of the CIFP process by the Board.
4) Planned large loads should only be included to the extent that the meet the requirements in Row 4 above (i.e., transmission is ready, LLA is not duplicative, and has sufficient indicia of commercial maturity).
Alternative Option: 
1) Because it is expected that PJM will face resource shortages for a limited duration of hours, a less than 1:1 ratio of new generation to load may be sufficient to avoid mandatory curtailment of load and ensure resource adequacy and affordability, particularly if that load relief is concentrated in peak hours.  We propose that an LLA can avoid mandatory PJM area assignments if it brings BYO generation capable of offsetting 80% of the LLA’s peak load, for a minimum of 4 hours, up to 10 calls a year.  The amount of BYOG would be measured on a UCAP basis.</t>
  </si>
  <si>
    <t>Permanent until resources add new capacity as listed in rows below related to BYOG (RPM) -14, Demand Resonse (RPM) -15, Bilaterals (Pre-DY) - 66, Capacity Purchases (Incr RPM) -67, Demand Response (Incr RPM) -27 , and BYOG (Incr RPM) - 28</t>
  </si>
  <si>
    <t>Large loads acquire temporary firm service by adding DR. 
New DR or PRD resources that designate themselves as for the benefit of a particular load or LDA reduce the NCBL Obligation in that LDA. Must be deliverable to that LDA. Reduction continues as long as the resource continues to offer into RPM.
New Capacity Resources that designate themselves as for the benefit of a particular load or LDA reduce the NCBL Obligation in that LDA. Resources must be deliverable to that LDA. Reduction is permanent for any resouce with an ongoing RPM must offer obligation.</t>
  </si>
  <si>
    <t>Option 1</t>
  </si>
  <si>
    <t>PJM package</t>
  </si>
  <si>
    <r>
      <rPr>
        <b/>
        <strike/>
        <sz val="11"/>
        <color rgb="FFFF0000"/>
        <rFont val="Arial"/>
        <family val="2"/>
      </rPr>
      <t xml:space="preserve">NCBL - </t>
    </r>
    <r>
      <rPr>
        <b/>
        <sz val="11"/>
        <rFont val="Arial"/>
        <family val="2"/>
      </rPr>
      <t>RPM</t>
    </r>
  </si>
  <si>
    <t xml:space="preserve">
Total NCBL (required) =  min (RTO Shortage, Planned large loads);
Area NCBL = Total NCBL (required) * (Area Planned Large Loads / Planned Large Loads)</t>
  </si>
  <si>
    <t xml:space="preserve">
Total NCBL (required) =  min (RTO Shortage, Planned + Existing large loads);
Area NCBL = Total NCBL (required) * (Area Planned + Existing Large Loads / Planned + Existing large loads)</t>
  </si>
  <si>
    <t xml:space="preserve">
No requirement: Total NCBL (voluntary) =  max(Planned + Existing large loads) 
</t>
  </si>
  <si>
    <t xml:space="preserve">
Zonal NCBL Obligation = Delivery Year LLAs - 2026/27 BRA LLAs
RTO NCBL Obligation = sum of zonal obligations</t>
  </si>
  <si>
    <t>"Reinstate RPM holdback in based on resources eligible as Planned Capacity Resources. Hold back is the sum of:
For non-RRI resources,  UCAP expected to be in service for the delivery year as estimated by PJM.
For RRI resources with in-service dates before the delivery year, full UCAP value."</t>
  </si>
  <si>
    <r>
      <t xml:space="preserve">Bring Your Own Generation (BYOG) </t>
    </r>
    <r>
      <rPr>
        <sz val="11"/>
        <color rgb="FFFF0000"/>
        <rFont val="Arial"/>
        <family val="2"/>
      </rPr>
      <t>/ Bring Your Own Supply (BYOS)</t>
    </r>
  </si>
  <si>
    <t>NCBL obligations may be reduced by purchasing capacity in the 3IA; bids must be at a lower price than where VRR curve crosses RR. (formerly "Capacity Purchases")</t>
  </si>
  <si>
    <t>Zonal NCBL obligation may be reduced by bilaterals with any uncommitted Capacity Resoruce deliverable to that LDA. (Formely "Bilaterals" design component under Pre-DY)</t>
  </si>
  <si>
    <t>Demand Resources may contract with resources without RPM obligations to credit the resources' output towards the DR's curtailment obligation. Resource must be deliverable to the LDA the DR is located in. (ie, DR can contract with energy only resouces to reduce curtailment risk) (formerly proposed as "Settlement" Design Component)</t>
  </si>
  <si>
    <t xml:space="preserve"> Treatment of Planned Resources</t>
  </si>
  <si>
    <t xml:space="preserve">Consider risk mitigation measures for Planned Resources that offer into the BRA </t>
  </si>
  <si>
    <t>May participate in RPM once in Phase III of Interconnection process.</t>
  </si>
  <si>
    <t>Load Forecasts are adjusted as the delivery year approaches reducing the amount of large load forecast uncertainty - Advanced Power</t>
  </si>
  <si>
    <t xml:space="preserve">
-if the BRA auction supply clears below the reliability requirement, the Incremental auctions will be used to procure additional supply based on the most updated Load Forecast
'-DR offers can be offered into the IA with price caps that are 2x the price cap of the BRA to incentivize load to participate in DR programs.  (formerly Demand Response Offer Cap Design Component)
</t>
  </si>
  <si>
    <r>
      <t xml:space="preserve">Status Quo
Removal of mandatory NCBL eliminates the need for an exception process if a load provides incremental BYOG or DR.
</t>
    </r>
    <r>
      <rPr>
        <strike/>
        <sz val="11"/>
        <rFont val="Arial"/>
        <family val="2"/>
      </rPr>
      <t xml:space="preserve">
</t>
    </r>
  </si>
  <si>
    <r>
      <t>Status Quo
updates to PRD (see capacity product)</t>
    </r>
    <r>
      <rPr>
        <strike/>
        <sz val="11"/>
        <rFont val="Arial"/>
        <family val="2"/>
      </rPr>
      <t xml:space="preserve">
</t>
    </r>
  </si>
  <si>
    <r>
      <t>Status Quo</t>
    </r>
    <r>
      <rPr>
        <strike/>
        <sz val="11"/>
        <rFont val="Arial"/>
        <family val="2"/>
      </rPr>
      <t xml:space="preserve">
</t>
    </r>
  </si>
  <si>
    <r>
      <rPr>
        <b/>
        <strike/>
        <sz val="11"/>
        <color rgb="FFFF0000"/>
        <rFont val="Arial"/>
        <family val="2"/>
      </rPr>
      <t xml:space="preserve">NCBL - </t>
    </r>
    <r>
      <rPr>
        <b/>
        <sz val="11"/>
        <rFont val="Arial"/>
        <family val="2"/>
      </rPr>
      <t>Operations</t>
    </r>
  </si>
  <si>
    <r>
      <rPr>
        <b/>
        <strike/>
        <sz val="11"/>
        <color rgb="FFFF0000"/>
        <rFont val="Arial"/>
        <family val="2"/>
      </rPr>
      <t>NCBL -</t>
    </r>
    <r>
      <rPr>
        <b/>
        <sz val="11"/>
        <rFont val="Arial"/>
        <family val="2"/>
      </rPr>
      <t xml:space="preserve"> Incr RPM</t>
    </r>
  </si>
  <si>
    <t xml:space="preserve">Emergency Procedure </t>
  </si>
  <si>
    <t>New load customer determines NCBL participation</t>
  </si>
  <si>
    <t xml:space="preserve">
For large loads, State/EDC/LSE determine participation </t>
  </si>
  <si>
    <t xml:space="preserve">
State/EDC/LSE determines actual participation:
1) BYOG MW, in UCAP terms, will be exempt from mandatory PJM Area assignments.
2) DR MW, in UCAP terms, will be exempt from mandatory PJM Area assignments and NCBL
3) Existing in-service large loads will be exempt from mandatory PJM Area assignment. 
4) Planned large loads only will be included in mandatory PJM Area assignments and NCBL.</t>
  </si>
  <si>
    <r>
      <t xml:space="preserve">
State/EDC/LSE determines actual </t>
    </r>
    <r>
      <rPr>
        <sz val="11"/>
        <color rgb="FFFF0000"/>
        <rFont val="Arial"/>
        <family val="2"/>
      </rPr>
      <t xml:space="preserve"> </t>
    </r>
    <r>
      <rPr>
        <sz val="11"/>
        <rFont val="Arial"/>
        <family val="2"/>
      </rPr>
      <t xml:space="preserve">participation:
1) BYOG MW, in UCAP terms, will be exempt from mandatory PJM Area assignments.
2) DR MW, in UCAP terms, will be exempt from mandatory PJM Area assignments and NCBL
3) Both Existing and Planned large loads will be included in mandatory PJM Area assignments and NCBL.
</t>
    </r>
  </si>
  <si>
    <t>Non-Capacity Backed Load (NCBL) Product</t>
  </si>
  <si>
    <t xml:space="preserve">In the event that there is insufficient Demand Response and BYOG participation, this new load product that provides loads with an option to integrate under predefined operating protocols (TBD) at lower costs until the resource adequacy shortfall is resolved through the addition of new supply resources. </t>
  </si>
  <si>
    <t xml:space="preserve">RTO and Area level determination of quantity </t>
  </si>
  <si>
    <r>
      <rPr>
        <strike/>
        <sz val="11"/>
        <color rgb="FFFF0000"/>
        <rFont val="Arial"/>
        <family val="2"/>
      </rPr>
      <t>Pre-Auction:</t>
    </r>
    <r>
      <rPr>
        <sz val="11"/>
        <color theme="1"/>
        <rFont val="Arial"/>
        <family val="2"/>
      </rPr>
      <t xml:space="preserve"> Planning Parameters</t>
    </r>
  </si>
  <si>
    <r>
      <t xml:space="preserve">BYOG MW, in UCAP terms, will be exempt from mandatory PJM Area </t>
    </r>
    <r>
      <rPr>
        <sz val="11"/>
        <color rgb="FFFF0000"/>
        <rFont val="Arial"/>
        <family val="2"/>
      </rPr>
      <t>NCBL</t>
    </r>
    <r>
      <rPr>
        <sz val="11"/>
        <rFont val="Arial"/>
        <family val="2"/>
      </rPr>
      <t xml:space="preserve"> assignments.  Incremental RPM capacity only.</t>
    </r>
  </si>
  <si>
    <r>
      <t xml:space="preserve">BYOG MW, in UCAP terms, will be exempt from mandatory PJM Area </t>
    </r>
    <r>
      <rPr>
        <sz val="11"/>
        <color rgb="FFFF0000"/>
        <rFont val="Arial"/>
        <family val="2"/>
      </rPr>
      <t>NCBL</t>
    </r>
    <r>
      <rPr>
        <sz val="11"/>
        <color theme="1"/>
        <rFont val="Arial"/>
        <family val="2"/>
      </rPr>
      <t xml:space="preserve"> assignments.  This includes large loads contracts with existing RPM capacity or self supply.</t>
    </r>
  </si>
  <si>
    <t>NCBL</t>
  </si>
  <si>
    <r>
      <rPr>
        <b/>
        <strike/>
        <sz val="11"/>
        <color rgb="FFFF0000"/>
        <rFont val="Arial"/>
        <family val="2"/>
      </rPr>
      <t>NCBL -</t>
    </r>
    <r>
      <rPr>
        <b/>
        <sz val="11"/>
        <rFont val="Arial"/>
        <family val="2"/>
      </rPr>
      <t xml:space="preserve"> Pre-DY</t>
    </r>
  </si>
  <si>
    <r>
      <t>Product</t>
    </r>
    <r>
      <rPr>
        <strike/>
        <sz val="11"/>
        <color rgb="FFFF0000"/>
        <rFont val="Arial"/>
        <family val="2"/>
      </rPr>
      <t xml:space="preserve"> Type</t>
    </r>
    <r>
      <rPr>
        <sz val="11"/>
        <color rgb="FFFF0000"/>
        <rFont val="Arial"/>
        <family val="2"/>
      </rPr>
      <t xml:space="preserve"> Duration</t>
    </r>
  </si>
  <si>
    <r>
      <t xml:space="preserve">Determining quantity </t>
    </r>
    <r>
      <rPr>
        <sz val="11"/>
        <rFont val="Arial"/>
        <family val="2"/>
      </rPr>
      <t xml:space="preserve">Non-Capacity Backed Load (NCBL) </t>
    </r>
  </si>
  <si>
    <r>
      <rPr>
        <strike/>
        <sz val="11"/>
        <color rgb="FFFF0000"/>
        <rFont val="Arial"/>
        <family val="2"/>
      </rPr>
      <t xml:space="preserve">Pre-Auction: </t>
    </r>
    <r>
      <rPr>
        <sz val="11"/>
        <rFont val="Arial"/>
        <family val="2"/>
      </rPr>
      <t>NCBL Nomination</t>
    </r>
    <r>
      <rPr>
        <strike/>
        <sz val="11"/>
        <color rgb="FFFF0000"/>
        <rFont val="Arial"/>
        <family val="2"/>
      </rPr>
      <t xml:space="preserve">s </t>
    </r>
    <r>
      <rPr>
        <sz val="11"/>
        <color rgb="FFFF0000"/>
        <rFont val="Arial"/>
        <family val="2"/>
      </rPr>
      <t>Timeline</t>
    </r>
  </si>
  <si>
    <t>Same as RPM - Bring Your Own Generation (BYOG) / Bring Your Own Supply (BYOS) Design Component</t>
  </si>
  <si>
    <t>Same as RPM - Demand Response Design Component</t>
  </si>
  <si>
    <t xml:space="preserve">Load Forecasting </t>
  </si>
  <si>
    <t xml:space="preserve">BIGPAL is a new class of Capacity Performance resource whereby: (a) an  aggregate obligation requires bilaterally-linked adjacent generation and load to achieve zero net output between production and consumption during a PAI or other grid emergency; and (b) the bilateral capacity is transacted outsid the market (i.e., load is not included in reliability requirement and generator  is not in supply curve, thereby avoiding the need for accreditation rating factors). BIGPAL may be used for all or a portion of a load. </t>
  </si>
  <si>
    <t>BIGPAL load is self-supplied with capacity and  is not included in the load forecast, except as nominated as part of a transition out of BIGPAL status</t>
  </si>
  <si>
    <t>BIGPAL load is self-supplied with bilateral capacity and so not allocated costs from the capacity market procurement</t>
  </si>
  <si>
    <t>Determined before BRA as reflected in Option 3 for Pre-Auction Planning Parameters</t>
  </si>
  <si>
    <r>
      <rPr>
        <strike/>
        <sz val="11"/>
        <rFont val="Arial"/>
        <family val="2"/>
      </rPr>
      <t>Generator</t>
    </r>
    <r>
      <rPr>
        <sz val="11"/>
        <rFont val="Arial"/>
        <family val="2"/>
      </rPr>
      <t xml:space="preserve"> </t>
    </r>
    <r>
      <rPr>
        <sz val="11"/>
        <color rgb="FFFF0000"/>
        <rFont val="Arial"/>
        <family val="2"/>
      </rPr>
      <t>Supply-side Resources</t>
    </r>
  </si>
  <si>
    <r>
      <t xml:space="preserve">PJM </t>
    </r>
    <r>
      <rPr>
        <b/>
        <sz val="11"/>
        <color rgb="FFFF0000"/>
        <rFont val="Arial"/>
        <family val="2"/>
      </rPr>
      <t>may</t>
    </r>
    <r>
      <rPr>
        <sz val="11"/>
        <color rgb="FFFF0000"/>
        <rFont val="Arial"/>
        <family val="2"/>
      </rPr>
      <t xml:space="preserve"> curtail NCBL concurrent with any action that issues EEA2, or during EEA1 when all actions short of EEA2 have been exhausted.
PJM </t>
    </r>
    <r>
      <rPr>
        <b/>
        <sz val="11"/>
        <color rgb="FFFF0000"/>
        <rFont val="Arial"/>
        <family val="2"/>
      </rPr>
      <t>shall</t>
    </r>
    <r>
      <rPr>
        <sz val="11"/>
        <color rgb="FFFF0000"/>
        <rFont val="Arial"/>
        <family val="2"/>
      </rPr>
      <t xml:space="preserve"> curtail NCBL prior to or concurrent with entering scarcity pricing. </t>
    </r>
  </si>
  <si>
    <r>
      <rPr>
        <strike/>
        <sz val="11"/>
        <rFont val="Arial"/>
        <family val="2"/>
      </rPr>
      <t xml:space="preserve">New expedited interconnection procedures for sponsored generation. </t>
    </r>
    <r>
      <rPr>
        <sz val="11"/>
        <rFont val="Arial"/>
        <family val="2"/>
      </rPr>
      <t xml:space="preserve">(Replaced with PJM updated proposal in EIT section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</si>
</sst>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1"/>
      <name val="Arial"/>
      <family val="2"/>
    </font>
    <font>
      <b/>
      <sz val="11"/>
      <name val="Arial"/>
      <family val="2"/>
    </font>
    <font>
      <vertAlign val="superscript"/>
      <sz val="11"/>
      <color indexed="8"/>
      <name val="Arial"/>
      <family val="2"/>
    </font>
    <font>
      <sz val="11"/>
      <color indexed="8"/>
      <name val="Arial"/>
      <family val="2"/>
    </font>
    <font>
      <b/>
      <sz val="11"/>
      <color indexed="8"/>
      <name val="Arial"/>
      <family val="2"/>
    </font>
    <font>
      <sz val="10"/>
      <name val="Arial"/>
      <family val="2"/>
    </font>
    <font>
      <b/>
      <sz val="14"/>
      <name val="Arial"/>
      <family val="2"/>
    </font>
    <font>
      <sz val="10"/>
      <name val="Arial Narrow"/>
      <family val="2"/>
    </font>
    <font>
      <sz val="10"/>
      <color theme="0"/>
      <name val="Arial"/>
      <family val="2"/>
    </font>
    <font>
      <sz val="11"/>
      <color theme="1"/>
      <name val="Calibri"/>
      <family val="2"/>
      <scheme val="minor"/>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1"/>
      <color theme="1"/>
      <name val="Arial"/>
      <family val="2"/>
    </font>
    <font>
      <sz val="11"/>
      <color rgb="FF000000"/>
      <name val="Arial"/>
      <family val="2"/>
    </font>
    <font>
      <sz val="11"/>
      <color rgb="FFFF0000"/>
      <name val="Arial"/>
      <family val="2"/>
    </font>
    <font>
      <b/>
      <sz val="11"/>
      <color theme="1"/>
      <name val="Arial Narrow"/>
      <family val="2"/>
    </font>
    <font>
      <sz val="11"/>
      <color theme="1"/>
      <name val="Arial Narrow"/>
      <family val="2"/>
    </font>
    <font>
      <sz val="11"/>
      <color rgb="FF013366"/>
      <name val="Arial"/>
      <family val="2"/>
    </font>
    <font>
      <sz val="10"/>
      <color rgb="FF013366"/>
      <name val="Arial"/>
      <family val="2"/>
    </font>
    <font>
      <b/>
      <sz val="11"/>
      <color rgb="FFFF0000"/>
      <name val="Arial"/>
      <family val="2"/>
    </font>
    <font>
      <sz val="11"/>
      <color theme="0"/>
      <name val="Arial"/>
      <family val="2"/>
    </font>
    <font>
      <b/>
      <sz val="11"/>
      <color theme="1"/>
      <name val="Arial"/>
      <family val="2"/>
    </font>
    <font>
      <b/>
      <sz val="10"/>
      <name val="Arial"/>
      <family val="2"/>
    </font>
    <font>
      <sz val="8"/>
      <name val="Arial"/>
      <family val="2"/>
    </font>
    <font>
      <sz val="12"/>
      <color theme="0"/>
      <name val="Arial"/>
      <family val="2"/>
    </font>
    <font>
      <vertAlign val="superscript"/>
      <sz val="12"/>
      <color indexed="9"/>
      <name val="Arial"/>
      <family val="2"/>
    </font>
    <font>
      <sz val="12"/>
      <color theme="1"/>
      <name val="Arial"/>
      <family val="2"/>
    </font>
    <font>
      <sz val="11"/>
      <color theme="9" tint="-0.499984740745262"/>
      <name val="Arial"/>
      <family val="2"/>
    </font>
    <font>
      <b/>
      <sz val="11"/>
      <color theme="3"/>
      <name val="Arial"/>
      <family val="2"/>
    </font>
    <font>
      <strike/>
      <sz val="11"/>
      <color rgb="FFFF0000"/>
      <name val="Arial"/>
      <family val="2"/>
    </font>
    <font>
      <b/>
      <strike/>
      <sz val="11"/>
      <color rgb="FFFF0000"/>
      <name val="Arial"/>
      <family val="2"/>
    </font>
    <font>
      <strike/>
      <sz val="11"/>
      <name val="Arial"/>
      <family val="2"/>
    </font>
    <font>
      <sz val="11"/>
      <color theme="1"/>
      <name val="Arial"/>
      <family val="2"/>
    </font>
    <font>
      <sz val="10"/>
      <name val="Arial"/>
      <family val="2"/>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1" fillId="0" borderId="0"/>
    <xf numFmtId="0" fontId="4" fillId="0" borderId="0"/>
    <xf numFmtId="0" fontId="3" fillId="0" borderId="0"/>
    <xf numFmtId="0" fontId="2" fillId="0" borderId="0"/>
    <xf numFmtId="0" fontId="1" fillId="0" borderId="0"/>
  </cellStyleXfs>
  <cellXfs count="182">
    <xf numFmtId="0" fontId="0" fillId="0" borderId="0" xfId="0"/>
    <xf numFmtId="0" fontId="24" fillId="0" borderId="0" xfId="0" applyFont="1"/>
    <xf numFmtId="0" fontId="24" fillId="2" borderId="0" xfId="0" applyFont="1" applyFill="1"/>
    <xf numFmtId="0" fontId="24" fillId="2" borderId="1" xfId="0" applyFont="1" applyFill="1" applyBorder="1"/>
    <xf numFmtId="0" fontId="24" fillId="2" borderId="0" xfId="0" applyFont="1" applyFill="1" applyAlignment="1">
      <alignment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25" fillId="2" borderId="0" xfId="0" applyFont="1" applyFill="1" applyAlignment="1">
      <alignment horizontal="center"/>
    </xf>
    <xf numFmtId="0" fontId="0" fillId="0" borderId="0" xfId="0" applyAlignment="1">
      <alignment horizontal="left"/>
    </xf>
    <xf numFmtId="0" fontId="0" fillId="2" borderId="1" xfId="0" applyFill="1" applyBorder="1"/>
    <xf numFmtId="0" fontId="0" fillId="2" borderId="0" xfId="0" applyFill="1"/>
    <xf numFmtId="0" fontId="22" fillId="3" borderId="2"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23" fillId="2" borderId="3" xfId="0" applyFont="1"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left" vertical="center"/>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26" fillId="2" borderId="0" xfId="0" applyFont="1" applyFill="1" applyAlignment="1">
      <alignment horizontal="center"/>
    </xf>
    <xf numFmtId="0" fontId="6" fillId="0" borderId="0" xfId="0" applyFont="1"/>
    <xf numFmtId="0" fontId="20" fillId="0" borderId="0" xfId="0" applyFont="1"/>
    <xf numFmtId="0" fontId="27" fillId="0" borderId="0" xfId="0" applyFont="1" applyAlignment="1">
      <alignment horizontal="center" vertical="top"/>
    </xf>
    <xf numFmtId="0" fontId="28" fillId="2" borderId="0" xfId="0" applyFont="1" applyFill="1" applyAlignment="1">
      <alignment horizontal="center"/>
    </xf>
    <xf numFmtId="0" fontId="22" fillId="0" borderId="0" xfId="0" applyFont="1"/>
    <xf numFmtId="0" fontId="0" fillId="0" borderId="4" xfId="0" applyBorder="1"/>
    <xf numFmtId="0" fontId="22" fillId="3" borderId="5" xfId="0" applyFont="1" applyFill="1" applyBorder="1" applyAlignment="1">
      <alignment horizontal="center" vertical="center"/>
    </xf>
    <xf numFmtId="0" fontId="22" fillId="0" borderId="4" xfId="0" applyFont="1" applyBorder="1"/>
    <xf numFmtId="0" fontId="22" fillId="0" borderId="4" xfId="0" applyFont="1" applyBorder="1" applyAlignment="1">
      <alignment wrapText="1"/>
    </xf>
    <xf numFmtId="0" fontId="23" fillId="4" borderId="3" xfId="0" applyFont="1" applyFill="1" applyBorder="1" applyAlignment="1">
      <alignment horizontal="left" vertical="center"/>
    </xf>
    <xf numFmtId="0" fontId="23" fillId="3" borderId="3" xfId="0" applyFont="1" applyFill="1" applyBorder="1" applyAlignment="1">
      <alignment horizontal="left" vertical="center"/>
    </xf>
    <xf numFmtId="0" fontId="0" fillId="4" borderId="4" xfId="0" applyFill="1" applyBorder="1" applyAlignment="1">
      <alignment horizontal="center" vertical="center" wrapText="1"/>
    </xf>
    <xf numFmtId="0" fontId="23" fillId="2" borderId="3" xfId="0" applyFont="1" applyFill="1" applyBorder="1" applyAlignment="1">
      <alignment horizontal="left" vertical="center" wrapText="1"/>
    </xf>
    <xf numFmtId="0" fontId="23" fillId="2" borderId="3" xfId="0" applyFont="1" applyFill="1" applyBorder="1" applyAlignment="1">
      <alignment horizontal="center" vertical="center" wrapText="1"/>
    </xf>
    <xf numFmtId="0" fontId="22" fillId="3" borderId="4" xfId="0" applyFont="1" applyFill="1" applyBorder="1" applyAlignment="1">
      <alignment horizontal="center" vertical="center"/>
    </xf>
    <xf numFmtId="0" fontId="8" fillId="2" borderId="6" xfId="0" applyFont="1" applyFill="1" applyBorder="1"/>
    <xf numFmtId="0" fontId="24" fillId="0" borderId="7" xfId="0" applyFont="1" applyBorder="1"/>
    <xf numFmtId="0" fontId="24" fillId="2" borderId="6" xfId="0" applyFont="1" applyFill="1" applyBorder="1"/>
    <xf numFmtId="0" fontId="29" fillId="2" borderId="6" xfId="0" applyFont="1" applyFill="1" applyBorder="1"/>
    <xf numFmtId="0" fontId="24" fillId="2" borderId="8" xfId="0" applyFont="1" applyFill="1" applyBorder="1"/>
    <xf numFmtId="0" fontId="24" fillId="0" borderId="9" xfId="0" applyFont="1" applyBorder="1"/>
    <xf numFmtId="0" fontId="24" fillId="0" borderId="10" xfId="0" applyFont="1" applyBorder="1"/>
    <xf numFmtId="0" fontId="12" fillId="0" borderId="0" xfId="0" applyFont="1" applyAlignment="1">
      <alignment horizontal="left" vertical="center" wrapText="1" readingOrder="1"/>
    </xf>
    <xf numFmtId="0" fontId="12" fillId="0" borderId="0" xfId="1" applyFont="1" applyAlignment="1">
      <alignment vertical="center"/>
    </xf>
    <xf numFmtId="0" fontId="12" fillId="0" borderId="0" xfId="1" applyFont="1" applyAlignment="1">
      <alignment vertical="center" wrapText="1"/>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wrapText="1" readingOrder="1"/>
    </xf>
    <xf numFmtId="0" fontId="30" fillId="0" borderId="0" xfId="0" applyFont="1" applyAlignment="1">
      <alignment wrapText="1"/>
    </xf>
    <xf numFmtId="0" fontId="30" fillId="0" borderId="0" xfId="0" applyFont="1" applyAlignment="1">
      <alignment horizontal="center" vertical="center"/>
    </xf>
    <xf numFmtId="0" fontId="30" fillId="0" borderId="0" xfId="0" applyFont="1"/>
    <xf numFmtId="0" fontId="30" fillId="0" borderId="0" xfId="0" applyFont="1" applyAlignment="1">
      <alignment vertical="center"/>
    </xf>
    <xf numFmtId="0" fontId="13" fillId="5" borderId="0" xfId="0" applyFont="1" applyFill="1" applyAlignment="1">
      <alignment vertical="center" wrapText="1"/>
    </xf>
    <xf numFmtId="0" fontId="12" fillId="5" borderId="0" xfId="0" applyFont="1" applyFill="1" applyAlignment="1">
      <alignment vertical="center" wrapText="1"/>
    </xf>
    <xf numFmtId="0" fontId="12" fillId="5" borderId="0" xfId="0" applyFont="1" applyFill="1" applyAlignment="1">
      <alignment vertical="center" wrapText="1" readingOrder="1"/>
    </xf>
    <xf numFmtId="0" fontId="30" fillId="0" borderId="0" xfId="0" applyFont="1" applyAlignment="1">
      <alignment vertical="center" wrapText="1"/>
    </xf>
    <xf numFmtId="0" fontId="31" fillId="0" borderId="0" xfId="0" applyFont="1" applyAlignment="1">
      <alignment vertical="center" wrapText="1"/>
    </xf>
    <xf numFmtId="0" fontId="12"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horizontal="center" vertical="center" wrapText="1"/>
    </xf>
    <xf numFmtId="0" fontId="30" fillId="5" borderId="0" xfId="0" applyFont="1" applyFill="1" applyAlignment="1">
      <alignment horizontal="center" vertical="center" wrapText="1"/>
    </xf>
    <xf numFmtId="0" fontId="30" fillId="5" borderId="0" xfId="0" applyFont="1" applyFill="1" applyAlignment="1">
      <alignment vertical="center"/>
    </xf>
    <xf numFmtId="0" fontId="32" fillId="0" borderId="0" xfId="0" applyFont="1" applyAlignment="1">
      <alignment vertical="center" wrapText="1"/>
    </xf>
    <xf numFmtId="0" fontId="32" fillId="0" borderId="0" xfId="0" applyFont="1" applyAlignment="1">
      <alignment vertical="center" wrapText="1" readingOrder="1"/>
    </xf>
    <xf numFmtId="0" fontId="23" fillId="0" borderId="0" xfId="1" applyFont="1" applyAlignment="1">
      <alignment vertical="center" wrapText="1"/>
    </xf>
    <xf numFmtId="0" fontId="17" fillId="0" borderId="0" xfId="0" applyFont="1"/>
    <xf numFmtId="0" fontId="16" fillId="5" borderId="0" xfId="0" applyFont="1" applyFill="1" applyAlignment="1">
      <alignment vertical="center" wrapText="1"/>
    </xf>
    <xf numFmtId="0" fontId="18" fillId="2" borderId="0" xfId="0" applyFont="1" applyFill="1" applyAlignment="1">
      <alignment horizontal="center"/>
    </xf>
    <xf numFmtId="0" fontId="12" fillId="5" borderId="0" xfId="0" applyFont="1" applyFill="1" applyAlignment="1">
      <alignment vertical="center"/>
    </xf>
    <xf numFmtId="0" fontId="12" fillId="0" borderId="0" xfId="0" quotePrefix="1" applyFont="1" applyAlignment="1">
      <alignment vertical="center" wrapText="1"/>
    </xf>
    <xf numFmtId="0" fontId="19" fillId="0" borderId="0" xfId="0" applyFont="1"/>
    <xf numFmtId="0" fontId="30" fillId="0" borderId="0" xfId="0" applyFont="1" applyAlignment="1">
      <alignment horizontal="center"/>
    </xf>
    <xf numFmtId="0" fontId="30" fillId="0" borderId="0" xfId="0" applyFont="1" applyAlignment="1">
      <alignment horizontal="center" wrapText="1"/>
    </xf>
    <xf numFmtId="0" fontId="12" fillId="0" borderId="0" xfId="0" applyFont="1" applyAlignment="1">
      <alignment horizontal="center"/>
    </xf>
    <xf numFmtId="0" fontId="32" fillId="0" borderId="0" xfId="0" applyFont="1"/>
    <xf numFmtId="0" fontId="32" fillId="0" borderId="0" xfId="1" applyFont="1" applyAlignment="1">
      <alignment wrapText="1"/>
    </xf>
    <xf numFmtId="0" fontId="32" fillId="0" borderId="0" xfId="0" applyFont="1" applyAlignment="1">
      <alignment vertical="center"/>
    </xf>
    <xf numFmtId="0" fontId="12" fillId="0" borderId="0" xfId="0" applyFont="1"/>
    <xf numFmtId="0" fontId="33" fillId="0" borderId="0" xfId="0" applyFont="1"/>
    <xf numFmtId="0" fontId="34" fillId="0" borderId="0" xfId="0" applyFont="1"/>
    <xf numFmtId="0" fontId="32" fillId="0" borderId="0" xfId="1" applyFont="1" applyAlignment="1">
      <alignment vertical="center" wrapText="1"/>
    </xf>
    <xf numFmtId="0" fontId="12" fillId="6" borderId="0" xfId="0" applyFont="1" applyFill="1" applyAlignment="1">
      <alignment vertical="center" wrapText="1"/>
    </xf>
    <xf numFmtId="0" fontId="12" fillId="6" borderId="0" xfId="0" applyFont="1" applyFill="1" applyAlignment="1">
      <alignment vertical="center"/>
    </xf>
    <xf numFmtId="0" fontId="12" fillId="3" borderId="0" xfId="0" applyFont="1" applyFill="1" applyAlignment="1">
      <alignment vertical="center" wrapText="1"/>
    </xf>
    <xf numFmtId="0" fontId="12" fillId="3" borderId="0" xfId="0" applyFont="1" applyFill="1" applyAlignment="1">
      <alignment vertical="center"/>
    </xf>
    <xf numFmtId="0" fontId="12" fillId="5" borderId="0" xfId="0" applyFont="1" applyFill="1" applyAlignment="1">
      <alignment horizontal="center" vertical="center" wrapText="1"/>
    </xf>
    <xf numFmtId="0" fontId="13" fillId="5" borderId="0" xfId="0" applyFont="1" applyFill="1" applyAlignment="1">
      <alignment vertical="center"/>
    </xf>
    <xf numFmtId="0" fontId="12" fillId="3" borderId="0" xfId="0" applyFont="1" applyFill="1" applyAlignment="1">
      <alignment horizontal="center" vertical="center" wrapText="1"/>
    </xf>
    <xf numFmtId="0" fontId="12" fillId="6" borderId="0" xfId="0" applyFont="1" applyFill="1" applyAlignment="1">
      <alignment horizontal="center" vertical="center" wrapText="1"/>
    </xf>
    <xf numFmtId="0" fontId="32" fillId="6" borderId="0" xfId="0" applyFont="1" applyFill="1" applyAlignment="1">
      <alignment vertical="center" wrapText="1"/>
    </xf>
    <xf numFmtId="0" fontId="30" fillId="2" borderId="0" xfId="0" applyFont="1" applyFill="1"/>
    <xf numFmtId="0" fontId="39" fillId="5" borderId="0" xfId="0" applyFont="1" applyFill="1" applyAlignment="1">
      <alignment horizontal="center" vertical="center"/>
    </xf>
    <xf numFmtId="0" fontId="37" fillId="5" borderId="0" xfId="0" applyFont="1" applyFill="1" applyAlignment="1">
      <alignment vertical="center" wrapText="1"/>
    </xf>
    <xf numFmtId="0" fontId="22" fillId="5" borderId="0" xfId="0" applyFont="1" applyFill="1"/>
    <xf numFmtId="0" fontId="17" fillId="0" borderId="0" xfId="0" applyFont="1" applyAlignment="1">
      <alignment vertical="center"/>
    </xf>
    <xf numFmtId="0" fontId="35" fillId="0" borderId="0" xfId="0" applyFont="1" applyAlignment="1">
      <alignment vertical="center" wrapText="1"/>
    </xf>
    <xf numFmtId="0" fontId="40" fillId="0" borderId="0" xfId="0" applyFont="1"/>
    <xf numFmtId="0" fontId="20" fillId="0" borderId="0" xfId="0" applyFont="1" applyAlignment="1">
      <alignment horizontal="center" vertical="center"/>
    </xf>
    <xf numFmtId="0" fontId="17" fillId="5" borderId="0" xfId="0" applyFont="1" applyFill="1" applyAlignment="1">
      <alignment vertical="center"/>
    </xf>
    <xf numFmtId="0" fontId="6" fillId="5" borderId="0" xfId="0" applyFont="1" applyFill="1"/>
    <xf numFmtId="0" fontId="13" fillId="0" borderId="0" xfId="0" applyFont="1" applyAlignment="1">
      <alignment vertical="center"/>
    </xf>
    <xf numFmtId="0" fontId="6" fillId="0" borderId="0" xfId="0" applyFont="1" applyAlignment="1">
      <alignment vertical="center"/>
    </xf>
    <xf numFmtId="0" fontId="6" fillId="5" borderId="0" xfId="0" applyFont="1" applyFill="1" applyAlignment="1">
      <alignment vertical="center"/>
    </xf>
    <xf numFmtId="0" fontId="6" fillId="3" borderId="0" xfId="0" applyFont="1" applyFill="1" applyAlignment="1">
      <alignment vertical="center"/>
    </xf>
    <xf numFmtId="0" fontId="6" fillId="6" borderId="0" xfId="0" applyFont="1" applyFill="1" applyAlignment="1">
      <alignment vertical="center"/>
    </xf>
    <xf numFmtId="0" fontId="36" fillId="0" borderId="0" xfId="0" applyFont="1" applyAlignment="1">
      <alignment vertical="center" wrapText="1"/>
    </xf>
    <xf numFmtId="0" fontId="39" fillId="5" borderId="0" xfId="0" applyFont="1" applyFill="1" applyAlignment="1">
      <alignment vertical="center"/>
    </xf>
    <xf numFmtId="0" fontId="40" fillId="5" borderId="0" xfId="0" applyFont="1" applyFill="1" applyAlignment="1">
      <alignment vertical="center"/>
    </xf>
    <xf numFmtId="0" fontId="40" fillId="5" borderId="0" xfId="0" applyFont="1" applyFill="1"/>
    <xf numFmtId="0" fontId="45" fillId="0" borderId="0" xfId="0" applyFont="1" applyAlignment="1">
      <alignment vertical="center"/>
    </xf>
    <xf numFmtId="0" fontId="45" fillId="0" borderId="0" xfId="0" applyFont="1" applyAlignment="1">
      <alignment vertical="center" wrapText="1"/>
    </xf>
    <xf numFmtId="0" fontId="45" fillId="0" borderId="0" xfId="0" applyFont="1" applyAlignment="1">
      <alignment vertical="top" wrapText="1"/>
    </xf>
    <xf numFmtId="0" fontId="12" fillId="0" borderId="0" xfId="1" applyFont="1" applyAlignment="1">
      <alignment horizontal="left" vertical="center" wrapText="1"/>
    </xf>
    <xf numFmtId="0" fontId="46" fillId="0" borderId="0" xfId="0" applyFont="1" applyAlignment="1">
      <alignment vertical="top" wrapText="1"/>
    </xf>
    <xf numFmtId="0" fontId="15" fillId="0" borderId="0" xfId="0" applyFont="1" applyAlignment="1">
      <alignment vertical="center" wrapText="1"/>
    </xf>
    <xf numFmtId="0" fontId="50" fillId="0" borderId="0" xfId="0" applyFont="1" applyAlignment="1">
      <alignment vertical="center"/>
    </xf>
    <xf numFmtId="0" fontId="51" fillId="0" borderId="0" xfId="0" applyFont="1" applyAlignment="1">
      <alignment vertical="center"/>
    </xf>
    <xf numFmtId="0" fontId="51" fillId="0" borderId="0" xfId="0" applyFont="1"/>
    <xf numFmtId="0" fontId="13" fillId="3" borderId="0" xfId="0" applyFont="1" applyFill="1" applyAlignment="1">
      <alignment vertical="center" wrapText="1"/>
    </xf>
    <xf numFmtId="0" fontId="49" fillId="3" borderId="0" xfId="0" applyFont="1" applyFill="1" applyAlignment="1">
      <alignment vertical="center" wrapText="1"/>
    </xf>
    <xf numFmtId="0" fontId="32" fillId="0" borderId="0" xfId="0" applyFont="1" applyAlignment="1">
      <alignment horizontal="center" vertical="center" wrapText="1"/>
    </xf>
    <xf numFmtId="0" fontId="23" fillId="0" borderId="0" xfId="0" applyFont="1" applyAlignment="1">
      <alignment vertical="center"/>
    </xf>
    <xf numFmtId="0" fontId="23" fillId="0" borderId="0" xfId="0" applyFont="1"/>
    <xf numFmtId="0" fontId="12" fillId="0" borderId="0" xfId="0" applyFont="1" applyAlignment="1">
      <alignment horizontal="right" vertical="center"/>
    </xf>
    <xf numFmtId="0" fontId="12" fillId="0" borderId="0" xfId="0" applyFont="1" applyAlignment="1">
      <alignment horizontal="right" vertical="center" wrapText="1"/>
    </xf>
    <xf numFmtId="0" fontId="30" fillId="0" borderId="0" xfId="0" applyFont="1" applyAlignment="1">
      <alignment horizontal="right" vertical="center" wrapText="1"/>
    </xf>
    <xf numFmtId="0" fontId="30" fillId="8" borderId="0" xfId="0" applyFont="1" applyFill="1" applyAlignment="1">
      <alignment horizontal="center" vertical="center" wrapText="1"/>
    </xf>
    <xf numFmtId="0" fontId="12" fillId="8" borderId="0" xfId="0" applyFont="1" applyFill="1" applyAlignment="1">
      <alignment vertical="center" wrapText="1"/>
    </xf>
    <xf numFmtId="0" fontId="12" fillId="8" borderId="0" xfId="0" applyFont="1" applyFill="1" applyAlignment="1">
      <alignment vertical="center" wrapText="1" readingOrder="1"/>
    </xf>
    <xf numFmtId="0" fontId="30" fillId="8" borderId="0" xfId="0" applyFont="1" applyFill="1" applyAlignment="1">
      <alignment vertical="center" wrapText="1"/>
    </xf>
    <xf numFmtId="0" fontId="6" fillId="8" borderId="0" xfId="0" applyFont="1" applyFill="1" applyAlignment="1">
      <alignment vertical="center" wrapText="1"/>
    </xf>
    <xf numFmtId="0" fontId="6" fillId="8" borderId="0" xfId="0" applyFont="1" applyFill="1" applyAlignment="1">
      <alignment wrapText="1"/>
    </xf>
    <xf numFmtId="0" fontId="30" fillId="8" borderId="0" xfId="0" applyFont="1" applyFill="1" applyAlignment="1">
      <alignment vertical="center"/>
    </xf>
    <xf numFmtId="0" fontId="6" fillId="8" borderId="0" xfId="0" applyFont="1" applyFill="1"/>
    <xf numFmtId="0" fontId="37" fillId="8" borderId="0" xfId="0" applyFont="1" applyFill="1" applyAlignment="1">
      <alignment vertical="center" wrapText="1"/>
    </xf>
    <xf numFmtId="0" fontId="12" fillId="8" borderId="0" xfId="0" applyFont="1" applyFill="1" applyAlignment="1">
      <alignment horizontal="center" vertical="center" wrapText="1"/>
    </xf>
    <xf numFmtId="0" fontId="12" fillId="8" borderId="0" xfId="0" applyFont="1" applyFill="1" applyAlignment="1">
      <alignment vertical="center"/>
    </xf>
    <xf numFmtId="0" fontId="6" fillId="8" borderId="0" xfId="0" applyFont="1" applyFill="1" applyAlignment="1">
      <alignment vertical="center"/>
    </xf>
    <xf numFmtId="0" fontId="27" fillId="0" borderId="0" xfId="0" applyFont="1" applyAlignment="1">
      <alignment horizontal="center" vertical="top"/>
    </xf>
    <xf numFmtId="0" fontId="28" fillId="2" borderId="0" xfId="0" applyFont="1" applyFill="1" applyAlignment="1">
      <alignment horizontal="center"/>
    </xf>
    <xf numFmtId="0" fontId="25" fillId="2" borderId="0" xfId="0" applyFont="1" applyFill="1" applyAlignment="1">
      <alignment horizontal="center"/>
    </xf>
    <xf numFmtId="0" fontId="20" fillId="7" borderId="0" xfId="0" applyFont="1" applyFill="1" applyAlignment="1">
      <alignment horizontal="center"/>
    </xf>
    <xf numFmtId="0" fontId="0" fillId="0" borderId="0" xfId="0"/>
    <xf numFmtId="0" fontId="24" fillId="0" borderId="11" xfId="0" applyFont="1" applyBorder="1" applyAlignment="1">
      <alignment horizontal="left" wrapText="1"/>
    </xf>
    <xf numFmtId="0" fontId="24" fillId="0" borderId="12" xfId="0" applyFont="1" applyBorder="1" applyAlignment="1">
      <alignment horizontal="left" wrapText="1"/>
    </xf>
    <xf numFmtId="0" fontId="24" fillId="0" borderId="13" xfId="0" applyFont="1" applyBorder="1" applyAlignment="1">
      <alignment horizontal="left" wrapText="1"/>
    </xf>
    <xf numFmtId="0" fontId="42" fillId="7" borderId="0" xfId="0" applyFont="1" applyFill="1" applyAlignment="1">
      <alignment horizontal="center"/>
    </xf>
    <xf numFmtId="0" fontId="44" fillId="0" borderId="0" xfId="0" applyFont="1"/>
    <xf numFmtId="0" fontId="29" fillId="0" borderId="0" xfId="0" applyFont="1" applyAlignment="1">
      <alignment horizontal="left" wrapText="1"/>
    </xf>
    <xf numFmtId="0" fontId="38" fillId="7" borderId="0" xfId="0" applyFont="1" applyFill="1" applyAlignment="1">
      <alignment horizontal="center"/>
    </xf>
    <xf numFmtId="0" fontId="30" fillId="0" borderId="0" xfId="0" applyFont="1"/>
    <xf numFmtId="0" fontId="22" fillId="3" borderId="5" xfId="0" applyFont="1"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32" fillId="5" borderId="0" xfId="0" applyFont="1" applyFill="1" applyAlignment="1">
      <alignment vertical="center" wrapText="1" readingOrder="1"/>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wrapText="1" readingOrder="1"/>
    </xf>
    <xf numFmtId="0" fontId="13" fillId="5" borderId="0" xfId="0" applyFont="1" applyFill="1" applyAlignment="1">
      <alignment vertical="center" wrapText="1"/>
    </xf>
    <xf numFmtId="0" fontId="12" fillId="5" borderId="0" xfId="0" applyFont="1" applyFill="1" applyAlignment="1">
      <alignment vertical="center" wrapText="1"/>
    </xf>
    <xf numFmtId="0" fontId="12" fillId="5" borderId="0" xfId="0" applyFont="1" applyFill="1" applyAlignment="1">
      <alignment vertical="center" wrapText="1" readingOrder="1"/>
    </xf>
    <xf numFmtId="0" fontId="12" fillId="0" borderId="0" xfId="0" applyFont="1" applyAlignment="1">
      <alignment horizontal="left" vertical="center" wrapText="1"/>
    </xf>
    <xf numFmtId="0" fontId="32" fillId="0" borderId="0" xfId="0" applyFont="1" applyAlignment="1">
      <alignment vertical="center" wrapText="1"/>
    </xf>
    <xf numFmtId="0" fontId="12" fillId="0" borderId="0" xfId="0" quotePrefix="1" applyFont="1" applyAlignment="1">
      <alignment vertical="center" wrapText="1"/>
    </xf>
    <xf numFmtId="0" fontId="32" fillId="0" borderId="0" xfId="0" applyFont="1" applyAlignment="1">
      <alignment vertical="center"/>
    </xf>
    <xf numFmtId="0" fontId="12" fillId="0" borderId="0" xfId="0" applyFont="1"/>
    <xf numFmtId="0" fontId="12" fillId="6" borderId="0" xfId="0" applyFont="1" applyFill="1" applyAlignment="1">
      <alignment vertical="center" wrapText="1"/>
    </xf>
    <xf numFmtId="0" fontId="12" fillId="3" borderId="0" xfId="0" applyFont="1" applyFill="1" applyAlignment="1">
      <alignment vertical="center" wrapText="1"/>
    </xf>
    <xf numFmtId="0" fontId="13" fillId="5" borderId="0" xfId="0" applyFont="1" applyFill="1" applyAlignment="1">
      <alignment vertical="center"/>
    </xf>
    <xf numFmtId="0" fontId="32" fillId="0" borderId="0" xfId="0" applyFont="1" applyFill="1" applyAlignment="1">
      <alignment vertical="center" wrapText="1"/>
    </xf>
    <xf numFmtId="0" fontId="52" fillId="0" borderId="0" xfId="5" applyFont="1" applyFill="1" applyAlignment="1">
      <alignment horizontal="left" vertical="center" wrapText="1"/>
    </xf>
    <xf numFmtId="0" fontId="32" fillId="0" borderId="0" xfId="0" applyFont="1" applyAlignment="1">
      <alignment vertical="top" wrapText="1"/>
    </xf>
    <xf numFmtId="0" fontId="52" fillId="0" borderId="0" xfId="4" applyFont="1" applyBorder="1" applyAlignment="1">
      <alignment vertical="top" wrapText="1"/>
    </xf>
    <xf numFmtId="0" fontId="32" fillId="8" borderId="0" xfId="0" applyFont="1" applyFill="1" applyAlignment="1">
      <alignment vertical="center" wrapText="1" readingOrder="1"/>
    </xf>
    <xf numFmtId="0" fontId="12" fillId="0" borderId="0" xfId="1" quotePrefix="1" applyFont="1" applyAlignment="1">
      <alignment vertical="center" wrapText="1"/>
    </xf>
    <xf numFmtId="0" fontId="52" fillId="0" borderId="0" xfId="0" applyFont="1" applyAlignment="1">
      <alignment vertical="center" wrapText="1"/>
    </xf>
    <xf numFmtId="0" fontId="12" fillId="0" borderId="0" xfId="1" applyFont="1" applyAlignment="1">
      <alignment wrapText="1"/>
    </xf>
    <xf numFmtId="0" fontId="6" fillId="0" borderId="0" xfId="1" applyFont="1" applyAlignment="1">
      <alignment vertical="center" wrapText="1"/>
    </xf>
    <xf numFmtId="0" fontId="12" fillId="0" borderId="0" xfId="0" applyFont="1" applyAlignment="1">
      <alignment wrapText="1"/>
    </xf>
  </cellXfs>
  <cellStyles count="6">
    <cellStyle name="Normal" xfId="0" builtinId="0"/>
    <cellStyle name="Normal 2" xfId="1" xr:uid="{D53EC052-B772-4321-B071-C24232125798}"/>
    <cellStyle name="Normal 2 2" xfId="2" xr:uid="{55DE0513-6675-4785-B8E5-0D6F9F33AB13}"/>
    <cellStyle name="Normal 2 3" xfId="5" xr:uid="{8B6444D1-0241-4197-A859-7282A9F082CD}"/>
    <cellStyle name="Normal 3" xfId="3" xr:uid="{EA1A0BB2-BC39-4491-A1CB-4457BB864256}"/>
    <cellStyle name="Normal 4" xfId="4" xr:uid="{42A4AF1B-7992-45C1-9CDC-82AACD7FD839}"/>
  </cellStyles>
  <dxfs count="24">
    <dxf>
      <font>
        <strike val="0"/>
        <outline val="0"/>
        <shadow val="0"/>
        <u val="none"/>
        <vertAlign val="baseline"/>
        <sz val="11"/>
        <color rgb="FFFF0000"/>
        <name val="Arial"/>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79998168889431442"/>
        </patternFill>
      </fill>
      <alignment horizontal="general" vertical="center" textRotation="0" wrapText="1" indent="0" justifyLastLine="0" shrinkToFit="0" readingOrder="0"/>
    </dxf>
    <dxf>
      <font>
        <strike val="0"/>
        <outline val="0"/>
        <shadow val="0"/>
        <u val="none"/>
        <vertAlign val="baseline"/>
        <sz val="11"/>
        <color rgb="FFFF0000"/>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scheme val="none"/>
      </font>
      <fill>
        <patternFill patternType="solid">
          <fgColor indexed="64"/>
          <bgColor theme="4" tint="0.79998168889431442"/>
        </patternFill>
      </fill>
    </dxf>
    <dxf>
      <font>
        <strike val="0"/>
        <outline val="0"/>
        <shadow val="0"/>
        <u val="none"/>
        <vertAlign val="baseline"/>
        <sz val="11"/>
        <color auto="1"/>
        <name val="Arial"/>
        <scheme val="none"/>
      </font>
      <fill>
        <patternFill patternType="solid">
          <fgColor indexed="64"/>
          <bgColor theme="4" tint="0.59999389629810485"/>
        </patternFill>
      </fill>
      <alignment horizontal="general" vertical="center" textRotation="0" wrapText="1" indent="0" justifyLastLine="0" shrinkToFit="0" readingOrder="0"/>
    </dxf>
    <dxf>
      <font>
        <strike val="0"/>
        <outline val="0"/>
        <shadow val="0"/>
        <u val="none"/>
        <vertAlign val="baseline"/>
        <sz val="11"/>
        <name val="Arial"/>
        <scheme val="none"/>
      </font>
      <numFmt numFmtId="0" formatCode="General"/>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name val="Arial"/>
        <scheme val="none"/>
      </font>
      <alignment horizontal="center" vertical="center" textRotation="0" wrapText="1"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alignment horizontal="general" vertical="bottom" textRotation="0" wrapText="1" indent="0" justifyLastLine="0" shrinkToFit="0" readingOrder="0"/>
    </dxf>
    <dxf>
      <font>
        <strike val="0"/>
        <outline val="0"/>
        <shadow val="0"/>
        <u val="none"/>
        <vertAlign val="baseline"/>
        <sz val="11"/>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847725</xdr:colOff>
      <xdr:row>1</xdr:row>
      <xdr:rowOff>190500</xdr:rowOff>
    </xdr:to>
    <xdr:pic>
      <xdr:nvPicPr>
        <xdr:cNvPr id="14435" name="Picture 1" descr="logo-addison">
          <a:extLst>
            <a:ext uri="{FF2B5EF4-FFF2-40B4-BE49-F238E27FC236}">
              <a16:creationId xmlns:a16="http://schemas.microsoft.com/office/drawing/2014/main" id="{67E81CA6-BF56-327D-5307-02181EBC4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809625</xdr:colOff>
      <xdr:row>2</xdr:row>
      <xdr:rowOff>0</xdr:rowOff>
    </xdr:to>
    <xdr:pic>
      <xdr:nvPicPr>
        <xdr:cNvPr id="12412" name="Picture 1" descr="logo-addison">
          <a:extLst>
            <a:ext uri="{FF2B5EF4-FFF2-40B4-BE49-F238E27FC236}">
              <a16:creationId xmlns:a16="http://schemas.microsoft.com/office/drawing/2014/main" id="{8F3E737D-024B-BE27-0071-E186A8017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xdr:col>
      <xdr:colOff>495300</xdr:colOff>
      <xdr:row>1</xdr:row>
      <xdr:rowOff>190500</xdr:rowOff>
    </xdr:to>
    <xdr:pic>
      <xdr:nvPicPr>
        <xdr:cNvPr id="13428" name="Picture 1" descr="logo-addison">
          <a:extLst>
            <a:ext uri="{FF2B5EF4-FFF2-40B4-BE49-F238E27FC236}">
              <a16:creationId xmlns:a16="http://schemas.microsoft.com/office/drawing/2014/main" id="{02CDFA50-D164-C589-CD34-8B2B520CCA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10287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2187" name="Picture 1" descr="logo-addison">
          <a:extLst>
            <a:ext uri="{FF2B5EF4-FFF2-40B4-BE49-F238E27FC236}">
              <a16:creationId xmlns:a16="http://schemas.microsoft.com/office/drawing/2014/main" id="{A4EE2F31-5195-89D5-D8C9-BF8B93DE8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104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18516" name="Picture 1" descr="logo-addison">
          <a:extLst>
            <a:ext uri="{FF2B5EF4-FFF2-40B4-BE49-F238E27FC236}">
              <a16:creationId xmlns:a16="http://schemas.microsoft.com/office/drawing/2014/main" id="{130BBE78-DCBD-B713-0A04-4EDF90706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7145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1</xdr:col>
      <xdr:colOff>942975</xdr:colOff>
      <xdr:row>1</xdr:row>
      <xdr:rowOff>200025</xdr:rowOff>
    </xdr:to>
    <xdr:pic>
      <xdr:nvPicPr>
        <xdr:cNvPr id="9317" name="Picture 1" descr="logo-addison">
          <a:extLst>
            <a:ext uri="{FF2B5EF4-FFF2-40B4-BE49-F238E27FC236}">
              <a16:creationId xmlns:a16="http://schemas.microsoft.com/office/drawing/2014/main" id="{BC9BA331-A563-51A8-917D-DDF32A428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76200"/>
          <a:ext cx="1038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66675</xdr:rowOff>
    </xdr:from>
    <xdr:to>
      <xdr:col>0</xdr:col>
      <xdr:colOff>1104900</xdr:colOff>
      <xdr:row>1</xdr:row>
      <xdr:rowOff>190500</xdr:rowOff>
    </xdr:to>
    <xdr:pic>
      <xdr:nvPicPr>
        <xdr:cNvPr id="15458" name="Picture 1" descr="logo-addison">
          <a:extLst>
            <a:ext uri="{FF2B5EF4-FFF2-40B4-BE49-F238E27FC236}">
              <a16:creationId xmlns:a16="http://schemas.microsoft.com/office/drawing/2014/main" id="{00060324-A640-54CD-E31E-D0FF34EF6A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66675"/>
          <a:ext cx="10096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xdr:col>
      <xdr:colOff>85725</xdr:colOff>
      <xdr:row>1</xdr:row>
      <xdr:rowOff>190500</xdr:rowOff>
    </xdr:to>
    <xdr:pic>
      <xdr:nvPicPr>
        <xdr:cNvPr id="17495" name="Picture 1" descr="logo-addison">
          <a:extLst>
            <a:ext uri="{FF2B5EF4-FFF2-40B4-BE49-F238E27FC236}">
              <a16:creationId xmlns:a16="http://schemas.microsoft.com/office/drawing/2014/main" id="{F97F63E9-FD16-5AC0-E881-AF95FDCE1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1285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rget/AppData/Roaming/OpenText/OTEdit/EC_Cera/c280618507/PJMDOCS-%23693774-v2-Draft_SRSTF_Proposal_Development_Matr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4BD2218-5826-4D91-9703-9178EDBC43D1}" name="Table19" displayName="Table19" ref="A6:K92" totalsRowShown="0" headerRowDxfId="23" dataDxfId="22">
  <autoFilter ref="A6:K92" xr:uid="{EF32B103-F6B3-472F-996D-6FB48C51394D}"/>
  <tableColumns count="11">
    <tableColumn id="9" xr3:uid="{00000000-0010-0000-0100-000009000000}" name="#" dataDxfId="21"/>
    <tableColumn id="1" xr3:uid="{00000000-0010-0000-0100-000001000000}" name="Design Components1" dataDxfId="20"/>
    <tableColumn id="8" xr3:uid="{00000000-0010-0000-0100-000008000000}" name="Status Quo" dataDxfId="19"/>
    <tableColumn id="3" xr3:uid="{00000000-0010-0000-0100-000003000000}" name="PJM package" dataDxfId="18"/>
    <tableColumn id="4" xr3:uid="{00000000-0010-0000-0100-000004000000}" name="Option 1" dataDxfId="17"/>
    <tableColumn id="5" xr3:uid="{00000000-0010-0000-0100-000005000000}" name="Option 2" dataDxfId="16"/>
    <tableColumn id="6" xr3:uid="{00000000-0010-0000-0100-000006000000}" name="Option 3" dataDxfId="15"/>
    <tableColumn id="7" xr3:uid="{00000000-0010-0000-0100-000007000000}" name="Option 4" dataDxfId="14"/>
    <tableColumn id="10" xr3:uid="{00000000-0010-0000-0100-00000A000000}" name="Option 5" dataDxfId="13"/>
    <tableColumn id="2" xr3:uid="{FA168969-F74A-4B23-8E20-EAF21E16C389}" name="Option 6" dataDxfId="12"/>
    <tableColumn id="11" xr3:uid="{6F6FD71B-CF29-4FA7-9B4A-4DBD342F27EA}" name="Option 7" dataDxfId="1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82737C9-6BF5-4AB5-AB55-FCFE01826C6F}" name="Table1912" displayName="Table1912" ref="A7:H77" totalsRowShown="0" headerRowDxfId="10" dataDxfId="9">
  <autoFilter ref="A7:H77" xr:uid="{C91935C2-A5E6-409A-95E5-5472645822DB}"/>
  <tableColumns count="8">
    <tableColumn id="9" xr3:uid="{00000000-0010-0000-0300-000009000000}" name="#" dataDxfId="8" totalsRowDxfId="7"/>
    <tableColumn id="1" xr3:uid="{00000000-0010-0000-0300-000001000000}" name="Design Components" dataDxfId="6"/>
    <tableColumn id="8" xr3:uid="{00000000-0010-0000-0300-000008000000}" name="Status Quo" dataDxfId="5"/>
    <tableColumn id="3" xr3:uid="{00000000-0010-0000-0300-000003000000}" name="PJM Package" dataDxfId="4"/>
    <tableColumn id="4" xr3:uid="{00000000-0010-0000-0300-000004000000}" name="B" dataDxfId="3"/>
    <tableColumn id="5" xr3:uid="{00000000-0010-0000-0300-000005000000}" name="C" dataDxfId="2"/>
    <tableColumn id="6" xr3:uid="{00000000-0010-0000-0300-000006000000}" name="D" dataDxfId="1"/>
    <tableColumn id="7" xr3:uid="{00000000-0010-0000-0300-000007000000}" name="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431D-744D-40B0-88D2-E97EC193C7DC}">
  <dimension ref="A1:A5"/>
  <sheetViews>
    <sheetView workbookViewId="0">
      <selection activeCell="A6" sqref="A6"/>
    </sheetView>
  </sheetViews>
  <sheetFormatPr defaultRowHeight="12.75" x14ac:dyDescent="0.2"/>
  <cols>
    <col min="1" max="1" width="81.42578125" customWidth="1"/>
  </cols>
  <sheetData>
    <row r="1" spans="1:1" x14ac:dyDescent="0.2">
      <c r="A1" s="25" t="s">
        <v>57</v>
      </c>
    </row>
    <row r="2" spans="1:1" x14ac:dyDescent="0.2">
      <c r="A2" t="s">
        <v>58</v>
      </c>
    </row>
    <row r="4" spans="1:1" x14ac:dyDescent="0.2">
      <c r="A4" s="25" t="s">
        <v>31</v>
      </c>
    </row>
    <row r="5" spans="1:1" x14ac:dyDescent="0.2">
      <c r="A5" t="s">
        <v>59</v>
      </c>
    </row>
  </sheetData>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5EE12-3675-41B7-97F8-73B114BEB43F}">
  <dimension ref="A1:B25"/>
  <sheetViews>
    <sheetView workbookViewId="0">
      <selection activeCell="B12" sqref="B12"/>
    </sheetView>
  </sheetViews>
  <sheetFormatPr defaultRowHeight="12.75" x14ac:dyDescent="0.2"/>
  <cols>
    <col min="1" max="1" width="4.5703125" customWidth="1"/>
    <col min="2" max="2" width="106" style="5" customWidth="1"/>
  </cols>
  <sheetData>
    <row r="1" spans="1:2" ht="20.25" x14ac:dyDescent="0.2">
      <c r="A1" s="139" t="str">
        <f>Setup!A2</f>
        <v>Critical Issue Fast Path</v>
      </c>
      <c r="B1" s="139"/>
    </row>
    <row r="2" spans="1:2" ht="18" x14ac:dyDescent="0.25">
      <c r="A2" s="140" t="str">
        <f>Setup!A5</f>
        <v>Large Load Additions</v>
      </c>
      <c r="B2" s="140"/>
    </row>
    <row r="3" spans="1:2" ht="18" x14ac:dyDescent="0.25">
      <c r="A3" s="141" t="s">
        <v>22</v>
      </c>
      <c r="B3" s="141"/>
    </row>
    <row r="4" spans="1:2" x14ac:dyDescent="0.2">
      <c r="B4" s="9" t="s">
        <v>50</v>
      </c>
    </row>
    <row r="6" spans="1:2" x14ac:dyDescent="0.2">
      <c r="A6">
        <v>1</v>
      </c>
    </row>
    <row r="7" spans="1:2" x14ac:dyDescent="0.2">
      <c r="A7">
        <v>2</v>
      </c>
    </row>
    <row r="8" spans="1:2" x14ac:dyDescent="0.2">
      <c r="A8">
        <v>3</v>
      </c>
    </row>
    <row r="9" spans="1:2" x14ac:dyDescent="0.2">
      <c r="A9">
        <v>4</v>
      </c>
    </row>
    <row r="10" spans="1:2" x14ac:dyDescent="0.2">
      <c r="A10">
        <v>5</v>
      </c>
    </row>
    <row r="11" spans="1:2" x14ac:dyDescent="0.2">
      <c r="A11">
        <v>6</v>
      </c>
    </row>
    <row r="12" spans="1:2" x14ac:dyDescent="0.2">
      <c r="A12">
        <v>7</v>
      </c>
    </row>
    <row r="13" spans="1:2" x14ac:dyDescent="0.2">
      <c r="A13">
        <v>8</v>
      </c>
    </row>
    <row r="14" spans="1:2" x14ac:dyDescent="0.2">
      <c r="A14">
        <v>9</v>
      </c>
    </row>
    <row r="15" spans="1:2" x14ac:dyDescent="0.2">
      <c r="A15">
        <v>10</v>
      </c>
    </row>
    <row r="16" spans="1:2" x14ac:dyDescent="0.2">
      <c r="A16">
        <v>11</v>
      </c>
    </row>
    <row r="17" spans="1:1" x14ac:dyDescent="0.2">
      <c r="A17">
        <v>12</v>
      </c>
    </row>
    <row r="18" spans="1:1" x14ac:dyDescent="0.2">
      <c r="A18">
        <v>13</v>
      </c>
    </row>
    <row r="19" spans="1:1" x14ac:dyDescent="0.2">
      <c r="A19">
        <v>14</v>
      </c>
    </row>
    <row r="20" spans="1:1" x14ac:dyDescent="0.2">
      <c r="A20">
        <v>15</v>
      </c>
    </row>
    <row r="21" spans="1:1" x14ac:dyDescent="0.2">
      <c r="A21">
        <v>16</v>
      </c>
    </row>
    <row r="22" spans="1:1" x14ac:dyDescent="0.2">
      <c r="A22">
        <v>17</v>
      </c>
    </row>
    <row r="23" spans="1:1" x14ac:dyDescent="0.2">
      <c r="A23">
        <v>18</v>
      </c>
    </row>
    <row r="24" spans="1:1" x14ac:dyDescent="0.2">
      <c r="A24">
        <v>19</v>
      </c>
    </row>
    <row r="25" spans="1:1" x14ac:dyDescent="0.2">
      <c r="A25">
        <v>20</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5819-249D-4EC7-B569-A13FC02EFFFC}">
  <sheetPr>
    <tabColor theme="6"/>
  </sheetPr>
  <dimension ref="A1:BB106"/>
  <sheetViews>
    <sheetView tabSelected="1" zoomScale="90" zoomScaleNormal="90" workbookViewId="0">
      <selection activeCell="D10" sqref="D10"/>
    </sheetView>
  </sheetViews>
  <sheetFormatPr defaultRowHeight="12.75" x14ac:dyDescent="0.2"/>
  <cols>
    <col min="1" max="1" width="8.5703125" style="6" customWidth="1"/>
    <col min="2" max="2" width="48.42578125" customWidth="1"/>
    <col min="3" max="3" width="47.28515625" customWidth="1"/>
    <col min="4" max="4" width="69.85546875" customWidth="1"/>
    <col min="5" max="5" width="39.28515625" customWidth="1"/>
    <col min="6" max="6" width="39.5703125" customWidth="1"/>
    <col min="7" max="7" width="48.28515625" customWidth="1"/>
    <col min="8" max="8" width="64" customWidth="1"/>
    <col min="9" max="9" width="75.140625" customWidth="1"/>
    <col min="10" max="10" width="66.28515625" customWidth="1"/>
    <col min="11" max="11" width="55.85546875" customWidth="1"/>
    <col min="12" max="12" width="13.140625" bestFit="1" customWidth="1"/>
  </cols>
  <sheetData>
    <row r="1" spans="1:54" ht="20.25" x14ac:dyDescent="0.2">
      <c r="A1" s="139" t="str">
        <f>Setup!A2</f>
        <v>Critical Issue Fast Path</v>
      </c>
      <c r="B1" s="143"/>
      <c r="C1" s="143"/>
      <c r="D1" s="143"/>
      <c r="E1" s="143"/>
      <c r="F1" s="143"/>
      <c r="G1" s="143"/>
      <c r="H1" s="143"/>
    </row>
    <row r="2" spans="1:54" ht="18" x14ac:dyDescent="0.25">
      <c r="A2" s="140" t="str">
        <f>Setup!A5</f>
        <v>Large Load Additions</v>
      </c>
      <c r="B2" s="143"/>
      <c r="C2" s="143"/>
      <c r="D2" s="143"/>
      <c r="E2" s="143"/>
      <c r="F2" s="143"/>
      <c r="G2" s="143"/>
      <c r="H2" s="143"/>
    </row>
    <row r="3" spans="1:54" s="1" customFormat="1" ht="18" x14ac:dyDescent="0.25">
      <c r="A3" s="141" t="s">
        <v>12</v>
      </c>
      <c r="B3" s="141"/>
      <c r="C3" s="141"/>
      <c r="D3" s="141"/>
      <c r="E3" s="141"/>
      <c r="F3" s="141"/>
      <c r="G3" s="141"/>
      <c r="H3" s="14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5" spans="1:54" ht="18" x14ac:dyDescent="0.2">
      <c r="C5" s="147" t="s">
        <v>252</v>
      </c>
      <c r="D5" s="148"/>
      <c r="E5" s="148"/>
      <c r="F5" s="148"/>
      <c r="G5" s="148"/>
      <c r="H5" s="148"/>
      <c r="I5" s="142"/>
      <c r="J5" s="143"/>
      <c r="K5" s="143"/>
      <c r="L5" s="143"/>
      <c r="M5" s="143"/>
      <c r="N5" s="143"/>
    </row>
    <row r="6" spans="1:54" ht="51" customHeight="1" x14ac:dyDescent="0.2">
      <c r="A6" s="7" t="s">
        <v>15</v>
      </c>
      <c r="B6" s="49" t="s">
        <v>153</v>
      </c>
      <c r="C6" s="50" t="s">
        <v>11</v>
      </c>
      <c r="D6" s="50" t="s">
        <v>282</v>
      </c>
      <c r="E6" s="50" t="s">
        <v>281</v>
      </c>
      <c r="F6" s="50" t="s">
        <v>68</v>
      </c>
      <c r="G6" s="50" t="s">
        <v>69</v>
      </c>
      <c r="H6" s="50" t="s">
        <v>70</v>
      </c>
      <c r="I6" s="98" t="s">
        <v>71</v>
      </c>
      <c r="J6" s="98" t="s">
        <v>164</v>
      </c>
      <c r="K6" s="98" t="s">
        <v>242</v>
      </c>
      <c r="L6" s="21"/>
      <c r="M6" s="21"/>
      <c r="N6" s="21"/>
      <c r="O6" s="21"/>
      <c r="P6" s="21"/>
      <c r="Q6" s="21"/>
      <c r="R6" s="21"/>
      <c r="S6" s="21"/>
    </row>
    <row r="7" spans="1:54" ht="13.35" customHeight="1" x14ac:dyDescent="0.2">
      <c r="A7" s="60" t="s">
        <v>44</v>
      </c>
      <c r="B7" s="56" t="s">
        <v>45</v>
      </c>
      <c r="C7" s="52"/>
      <c r="D7" s="52"/>
      <c r="E7" s="52"/>
      <c r="F7" s="52"/>
      <c r="G7" s="52"/>
      <c r="H7" s="52"/>
      <c r="I7" s="95"/>
      <c r="J7" s="21"/>
      <c r="K7" s="21"/>
      <c r="L7" s="21"/>
      <c r="M7" s="21"/>
      <c r="N7" s="21"/>
      <c r="O7" s="21"/>
      <c r="P7" s="21"/>
      <c r="Q7" s="21"/>
      <c r="R7" s="21"/>
      <c r="S7" s="21"/>
    </row>
    <row r="8" spans="1:54" ht="13.35" customHeight="1" x14ac:dyDescent="0.2">
      <c r="A8" s="61"/>
      <c r="B8" s="67" t="s">
        <v>167</v>
      </c>
      <c r="C8" s="62"/>
      <c r="D8" s="62"/>
      <c r="E8" s="62"/>
      <c r="F8" s="62"/>
      <c r="G8" s="62"/>
      <c r="H8" s="62"/>
      <c r="I8" s="99"/>
      <c r="J8" s="99"/>
      <c r="K8" s="100"/>
      <c r="L8" s="21"/>
      <c r="M8" s="21"/>
      <c r="N8" s="21"/>
      <c r="O8" s="21"/>
      <c r="P8" s="21"/>
      <c r="Q8" s="21"/>
      <c r="R8" s="21"/>
      <c r="S8" s="21"/>
    </row>
    <row r="9" spans="1:54" ht="115.5" customHeight="1" x14ac:dyDescent="0.2">
      <c r="A9" s="60">
        <v>1</v>
      </c>
      <c r="B9" s="44" t="s">
        <v>60</v>
      </c>
      <c r="C9" s="45" t="s">
        <v>61</v>
      </c>
      <c r="D9" s="46" t="s">
        <v>11</v>
      </c>
      <c r="E9" s="45" t="s">
        <v>62</v>
      </c>
      <c r="F9" s="165" t="s">
        <v>239</v>
      </c>
      <c r="G9" s="165" t="s">
        <v>255</v>
      </c>
      <c r="H9" s="52"/>
      <c r="I9" s="102"/>
      <c r="J9" s="21"/>
      <c r="K9" s="21"/>
      <c r="L9" s="21"/>
      <c r="M9" s="21"/>
      <c r="N9" s="21"/>
      <c r="O9" s="21"/>
      <c r="P9" s="21"/>
      <c r="Q9" s="21"/>
      <c r="R9" s="21"/>
      <c r="S9" s="21"/>
    </row>
    <row r="10" spans="1:54" ht="223.5" customHeight="1" x14ac:dyDescent="0.2">
      <c r="A10" s="60">
        <v>2</v>
      </c>
      <c r="B10" s="45" t="s">
        <v>160</v>
      </c>
      <c r="C10" s="45" t="s">
        <v>161</v>
      </c>
      <c r="D10" s="45" t="s">
        <v>223</v>
      </c>
      <c r="E10" s="172" t="s">
        <v>322</v>
      </c>
      <c r="F10" s="52"/>
      <c r="G10" s="52"/>
      <c r="H10" s="52"/>
      <c r="I10" s="102"/>
      <c r="J10" s="21"/>
      <c r="K10" s="21"/>
      <c r="L10" s="21"/>
      <c r="M10" s="21"/>
      <c r="N10" s="21"/>
      <c r="O10" s="21"/>
      <c r="P10" s="21"/>
      <c r="Q10" s="21"/>
      <c r="R10" s="21"/>
      <c r="S10" s="21"/>
    </row>
    <row r="11" spans="1:54" ht="153" customHeight="1" x14ac:dyDescent="0.2">
      <c r="A11" s="60">
        <v>3</v>
      </c>
      <c r="B11" s="44" t="s">
        <v>63</v>
      </c>
      <c r="C11" s="47" t="s">
        <v>64</v>
      </c>
      <c r="D11" s="47" t="s">
        <v>11</v>
      </c>
      <c r="E11" s="47" t="s">
        <v>66</v>
      </c>
      <c r="F11" s="43" t="s">
        <v>67</v>
      </c>
      <c r="G11" s="47" t="s">
        <v>65</v>
      </c>
      <c r="H11" s="159" t="s">
        <v>251</v>
      </c>
      <c r="I11" s="165" t="s">
        <v>240</v>
      </c>
      <c r="J11" s="172" t="s">
        <v>253</v>
      </c>
      <c r="K11" s="165" t="s">
        <v>256</v>
      </c>
      <c r="L11" s="21"/>
      <c r="M11" s="21"/>
      <c r="N11" s="21"/>
      <c r="O11" s="21"/>
      <c r="P11" s="21"/>
      <c r="Q11" s="21"/>
      <c r="R11" s="21"/>
      <c r="S11" s="21"/>
    </row>
    <row r="12" spans="1:54" ht="286.5" customHeight="1" x14ac:dyDescent="0.2">
      <c r="A12" s="60">
        <v>4</v>
      </c>
      <c r="B12" s="44" t="s">
        <v>72</v>
      </c>
      <c r="C12" s="47" t="s">
        <v>192</v>
      </c>
      <c r="D12" s="47" t="s">
        <v>196</v>
      </c>
      <c r="E12" s="70" t="s">
        <v>165</v>
      </c>
      <c r="F12" s="43" t="s">
        <v>224</v>
      </c>
      <c r="G12" s="172" t="s">
        <v>241</v>
      </c>
      <c r="H12" s="172" t="s">
        <v>323</v>
      </c>
      <c r="I12" s="102"/>
      <c r="J12" s="21"/>
      <c r="K12" s="21"/>
      <c r="L12" s="21"/>
      <c r="M12" s="21"/>
      <c r="N12" s="21"/>
      <c r="O12" s="21"/>
      <c r="P12" s="21"/>
      <c r="Q12" s="21"/>
      <c r="R12" s="21"/>
      <c r="S12" s="21"/>
    </row>
    <row r="13" spans="1:54" ht="15" x14ac:dyDescent="0.2">
      <c r="A13" s="61"/>
      <c r="B13" s="53" t="s">
        <v>172</v>
      </c>
      <c r="C13" s="54"/>
      <c r="D13" s="55"/>
      <c r="E13" s="54"/>
      <c r="F13" s="55"/>
      <c r="G13" s="55"/>
      <c r="H13" s="62"/>
      <c r="I13" s="103"/>
      <c r="J13" s="103"/>
      <c r="K13" s="100"/>
      <c r="L13" s="22"/>
      <c r="M13" s="21"/>
      <c r="N13" s="21"/>
      <c r="O13" s="21"/>
      <c r="P13" s="21"/>
      <c r="Q13" s="21"/>
      <c r="R13" s="21"/>
      <c r="S13" s="21"/>
    </row>
    <row r="14" spans="1:54" ht="14.25" x14ac:dyDescent="0.2">
      <c r="A14" s="60"/>
      <c r="B14" s="46" t="s">
        <v>86</v>
      </c>
      <c r="C14" s="47" t="s">
        <v>87</v>
      </c>
      <c r="D14" s="47" t="s">
        <v>11</v>
      </c>
      <c r="E14" s="52"/>
      <c r="F14" s="52"/>
      <c r="G14" s="52"/>
      <c r="H14" s="52"/>
      <c r="I14" s="102"/>
      <c r="J14" s="21"/>
      <c r="K14" s="21"/>
      <c r="L14" s="22" t="s">
        <v>28</v>
      </c>
      <c r="M14" s="21"/>
      <c r="N14" s="21"/>
      <c r="O14" s="21"/>
      <c r="P14" s="21"/>
      <c r="Q14" s="21"/>
      <c r="R14" s="21"/>
      <c r="S14" s="21"/>
    </row>
    <row r="15" spans="1:54" ht="42.75" x14ac:dyDescent="0.2">
      <c r="A15" s="60"/>
      <c r="B15" s="46" t="s">
        <v>79</v>
      </c>
      <c r="C15" s="47" t="s">
        <v>80</v>
      </c>
      <c r="D15" s="48" t="s">
        <v>11</v>
      </c>
      <c r="E15" s="47" t="s">
        <v>81</v>
      </c>
      <c r="F15" s="165" t="s">
        <v>245</v>
      </c>
      <c r="G15" s="116"/>
      <c r="H15" s="116"/>
      <c r="I15" s="117"/>
      <c r="J15" s="118"/>
      <c r="K15" s="118"/>
      <c r="L15" s="22"/>
      <c r="M15" s="21"/>
      <c r="N15" s="21"/>
      <c r="O15" s="21"/>
      <c r="P15" s="21"/>
      <c r="Q15" s="21"/>
      <c r="R15" s="21"/>
      <c r="S15" s="21"/>
    </row>
    <row r="16" spans="1:54" ht="15" x14ac:dyDescent="0.2">
      <c r="A16" s="61"/>
      <c r="B16" s="53" t="s">
        <v>283</v>
      </c>
      <c r="C16" s="54"/>
      <c r="D16" s="55"/>
      <c r="E16" s="54"/>
      <c r="F16" s="157"/>
      <c r="G16" s="55"/>
      <c r="H16" s="62"/>
      <c r="I16" s="103"/>
      <c r="J16" s="103"/>
      <c r="K16" s="100"/>
      <c r="L16" s="22"/>
      <c r="M16" s="21"/>
      <c r="N16" s="21"/>
      <c r="O16" s="21"/>
      <c r="P16" s="21"/>
      <c r="Q16" s="21"/>
      <c r="R16" s="21"/>
      <c r="S16" s="21"/>
    </row>
    <row r="17" spans="1:19" ht="409.5" x14ac:dyDescent="0.2">
      <c r="A17" s="60"/>
      <c r="B17" s="56" t="s">
        <v>135</v>
      </c>
      <c r="C17" s="56" t="s">
        <v>136</v>
      </c>
      <c r="D17" s="47" t="s">
        <v>11</v>
      </c>
      <c r="E17" s="56" t="s">
        <v>137</v>
      </c>
      <c r="F17" s="165" t="s">
        <v>249</v>
      </c>
      <c r="G17" s="52"/>
      <c r="H17" s="52"/>
      <c r="I17" s="102"/>
      <c r="J17" s="21"/>
      <c r="K17" s="21"/>
      <c r="L17" s="22"/>
      <c r="M17" s="21"/>
      <c r="N17" s="21"/>
      <c r="O17" s="21"/>
      <c r="P17" s="21"/>
      <c r="Q17" s="21"/>
      <c r="R17" s="21"/>
      <c r="S17" s="21"/>
    </row>
    <row r="18" spans="1:19" ht="156.75" x14ac:dyDescent="0.2">
      <c r="A18" s="60"/>
      <c r="B18" s="47" t="s">
        <v>198</v>
      </c>
      <c r="C18" s="47" t="s">
        <v>199</v>
      </c>
      <c r="D18" s="47" t="s">
        <v>11</v>
      </c>
      <c r="E18" s="56" t="s">
        <v>228</v>
      </c>
      <c r="F18" s="52"/>
      <c r="G18" s="52"/>
      <c r="H18" s="52"/>
      <c r="I18" s="95"/>
      <c r="J18" s="21"/>
      <c r="K18" s="21"/>
      <c r="L18" s="21"/>
      <c r="M18" s="21"/>
      <c r="N18" s="21"/>
      <c r="O18" s="21"/>
      <c r="P18" s="21"/>
      <c r="Q18" s="21"/>
      <c r="R18" s="21"/>
      <c r="S18" s="21"/>
    </row>
    <row r="19" spans="1:19" ht="199.5" customHeight="1" x14ac:dyDescent="0.2">
      <c r="A19" s="60"/>
      <c r="B19" s="56" t="s">
        <v>289</v>
      </c>
      <c r="C19" s="47" t="s">
        <v>61</v>
      </c>
      <c r="D19" s="47" t="s">
        <v>298</v>
      </c>
      <c r="E19" s="47" t="s">
        <v>312</v>
      </c>
      <c r="F19" s="56" t="s">
        <v>313</v>
      </c>
      <c r="G19" s="165" t="s">
        <v>247</v>
      </c>
      <c r="H19" s="174" t="s">
        <v>260</v>
      </c>
      <c r="I19" s="175" t="s">
        <v>291</v>
      </c>
      <c r="J19" s="21"/>
      <c r="K19" s="21"/>
      <c r="L19" s="21"/>
      <c r="M19" s="21"/>
      <c r="N19" s="21"/>
      <c r="O19" s="21"/>
      <c r="P19" s="21"/>
      <c r="Q19" s="21"/>
      <c r="R19" s="21"/>
      <c r="S19" s="21"/>
    </row>
    <row r="20" spans="1:19" ht="190.9" customHeight="1" x14ac:dyDescent="0.2">
      <c r="A20" s="60"/>
      <c r="B20" s="56" t="s">
        <v>93</v>
      </c>
      <c r="C20" s="47" t="s">
        <v>61</v>
      </c>
      <c r="D20" s="47" t="s">
        <v>299</v>
      </c>
      <c r="E20" s="47" t="s">
        <v>175</v>
      </c>
      <c r="F20" s="56" t="s">
        <v>225</v>
      </c>
      <c r="G20" s="174" t="s">
        <v>280</v>
      </c>
      <c r="H20" s="165" t="s">
        <v>292</v>
      </c>
      <c r="J20" s="21"/>
      <c r="K20" s="21"/>
      <c r="L20" s="21"/>
      <c r="M20" s="21"/>
      <c r="N20" s="21"/>
      <c r="O20" s="21"/>
      <c r="P20" s="21"/>
      <c r="Q20" s="21"/>
      <c r="R20" s="21"/>
      <c r="S20" s="21"/>
    </row>
    <row r="21" spans="1:19" ht="42.75" x14ac:dyDescent="0.2">
      <c r="A21" s="60"/>
      <c r="B21" s="56" t="s">
        <v>96</v>
      </c>
      <c r="C21" s="56" t="s">
        <v>61</v>
      </c>
      <c r="D21" s="47" t="s">
        <v>300</v>
      </c>
      <c r="E21" s="56" t="s">
        <v>78</v>
      </c>
      <c r="F21" s="174" t="s">
        <v>265</v>
      </c>
      <c r="G21" s="110"/>
      <c r="H21" s="52"/>
      <c r="J21" s="21"/>
      <c r="K21" s="21"/>
      <c r="L21" s="21"/>
      <c r="M21" s="21"/>
      <c r="N21" s="21"/>
      <c r="O21" s="21"/>
      <c r="P21" s="21"/>
      <c r="Q21" s="21"/>
      <c r="R21" s="21"/>
      <c r="S21" s="21"/>
    </row>
    <row r="22" spans="1:19" ht="65.25" customHeight="1" x14ac:dyDescent="0.2">
      <c r="A22" s="73"/>
      <c r="B22" s="63" t="s">
        <v>293</v>
      </c>
      <c r="C22" s="165" t="s">
        <v>295</v>
      </c>
      <c r="D22" s="165"/>
      <c r="E22" s="165" t="s">
        <v>294</v>
      </c>
      <c r="F22" s="112"/>
      <c r="G22" s="110"/>
      <c r="H22" s="52"/>
      <c r="J22" s="21"/>
      <c r="K22" s="21"/>
      <c r="L22" s="21"/>
      <c r="M22" s="21"/>
      <c r="N22" s="21"/>
      <c r="O22" s="21"/>
      <c r="P22" s="21"/>
      <c r="Q22" s="21"/>
      <c r="R22" s="21"/>
      <c r="S22" s="21"/>
    </row>
    <row r="23" spans="1:19" ht="150" customHeight="1" x14ac:dyDescent="0.2">
      <c r="A23" s="73"/>
      <c r="B23" s="63" t="s">
        <v>261</v>
      </c>
      <c r="C23" s="63" t="s">
        <v>61</v>
      </c>
      <c r="D23" s="63"/>
      <c r="E23" s="165" t="s">
        <v>288</v>
      </c>
      <c r="F23" s="63"/>
      <c r="G23" s="112"/>
      <c r="H23" s="114"/>
      <c r="I23" s="102"/>
      <c r="J23" s="21"/>
      <c r="K23" s="21"/>
      <c r="L23" s="21"/>
      <c r="M23" s="21"/>
      <c r="N23" s="21"/>
      <c r="O23" s="21"/>
      <c r="P23" s="21"/>
      <c r="Q23" s="21"/>
      <c r="R23" s="21"/>
      <c r="S23" s="21"/>
    </row>
    <row r="24" spans="1:19" s="21" customFormat="1" ht="15" x14ac:dyDescent="0.2">
      <c r="A24" s="136"/>
      <c r="B24" s="135" t="s">
        <v>314</v>
      </c>
      <c r="C24" s="128"/>
      <c r="D24" s="129"/>
      <c r="E24" s="128"/>
      <c r="F24" s="129"/>
      <c r="G24" s="129"/>
      <c r="H24" s="137"/>
      <c r="I24" s="138"/>
      <c r="J24" s="138"/>
      <c r="K24" s="134"/>
    </row>
    <row r="25" spans="1:19" s="123" customFormat="1" ht="128.25" x14ac:dyDescent="0.2">
      <c r="A25" s="121"/>
      <c r="B25" s="63" t="s">
        <v>308</v>
      </c>
      <c r="C25" s="63" t="s">
        <v>61</v>
      </c>
      <c r="D25" s="64"/>
      <c r="E25" s="63" t="s">
        <v>309</v>
      </c>
      <c r="F25" s="64"/>
      <c r="G25" s="64"/>
      <c r="H25" s="77"/>
      <c r="I25" s="122"/>
      <c r="J25" s="122"/>
    </row>
    <row r="26" spans="1:19" ht="114.75" customHeight="1" x14ac:dyDescent="0.2">
      <c r="A26" s="60"/>
      <c r="B26" s="124" t="s">
        <v>316</v>
      </c>
      <c r="C26" s="47" t="s">
        <v>61</v>
      </c>
      <c r="D26" s="58" t="s">
        <v>11</v>
      </c>
      <c r="E26" s="58" t="s">
        <v>89</v>
      </c>
      <c r="F26" s="58" t="s">
        <v>90</v>
      </c>
      <c r="G26" s="174" t="s">
        <v>279</v>
      </c>
      <c r="H26" s="52"/>
      <c r="I26" s="102"/>
      <c r="J26" s="21"/>
      <c r="K26" s="21"/>
      <c r="L26" s="22"/>
      <c r="M26" s="21"/>
      <c r="N26" s="21"/>
      <c r="O26" s="21"/>
      <c r="P26" s="21"/>
      <c r="Q26" s="21"/>
      <c r="R26" s="21"/>
      <c r="S26" s="21"/>
    </row>
    <row r="27" spans="1:19" ht="409.6" customHeight="1" x14ac:dyDescent="0.2">
      <c r="A27" s="60"/>
      <c r="B27" s="124" t="s">
        <v>168</v>
      </c>
      <c r="C27" s="47" t="s">
        <v>61</v>
      </c>
      <c r="D27" s="46" t="s">
        <v>169</v>
      </c>
      <c r="E27" s="47" t="s">
        <v>305</v>
      </c>
      <c r="F27" s="47" t="s">
        <v>306</v>
      </c>
      <c r="G27" s="47" t="s">
        <v>307</v>
      </c>
      <c r="H27" s="159" t="s">
        <v>304</v>
      </c>
      <c r="I27" s="165" t="s">
        <v>278</v>
      </c>
      <c r="J27" s="165" t="s">
        <v>257</v>
      </c>
      <c r="K27" s="21"/>
      <c r="L27" s="21"/>
      <c r="M27" s="21"/>
      <c r="N27" s="21"/>
      <c r="O27" s="21"/>
      <c r="P27" s="21"/>
      <c r="Q27" s="21"/>
      <c r="R27" s="21"/>
      <c r="S27" s="21"/>
    </row>
    <row r="28" spans="1:19" ht="79.5" customHeight="1" x14ac:dyDescent="0.2">
      <c r="A28" s="60"/>
      <c r="B28" s="124" t="s">
        <v>166</v>
      </c>
      <c r="C28" s="47" t="s">
        <v>61</v>
      </c>
      <c r="D28" s="46" t="s">
        <v>170</v>
      </c>
      <c r="E28" s="47" t="s">
        <v>73</v>
      </c>
      <c r="F28" s="47" t="s">
        <v>74</v>
      </c>
      <c r="G28" s="43" t="s">
        <v>75</v>
      </c>
      <c r="H28" s="165" t="s">
        <v>243</v>
      </c>
      <c r="I28" s="174" t="s">
        <v>258</v>
      </c>
      <c r="J28" s="21"/>
      <c r="K28" s="21"/>
      <c r="L28" s="22" t="s">
        <v>18</v>
      </c>
      <c r="M28" s="21"/>
      <c r="N28" s="21"/>
      <c r="O28" s="21"/>
      <c r="P28" s="21"/>
      <c r="Q28" s="21"/>
      <c r="R28" s="21"/>
      <c r="S28" s="21"/>
    </row>
    <row r="29" spans="1:19" ht="98.25" customHeight="1" x14ac:dyDescent="0.2">
      <c r="A29" s="60"/>
      <c r="B29" s="125" t="s">
        <v>171</v>
      </c>
      <c r="C29" s="47" t="s">
        <v>61</v>
      </c>
      <c r="D29" s="48" t="s">
        <v>11</v>
      </c>
      <c r="E29" s="48" t="s">
        <v>82</v>
      </c>
      <c r="F29" s="47" t="s">
        <v>83</v>
      </c>
      <c r="G29" s="48" t="s">
        <v>84</v>
      </c>
      <c r="H29" s="48" t="s">
        <v>85</v>
      </c>
      <c r="I29" s="165" t="s">
        <v>246</v>
      </c>
      <c r="J29" s="165" t="s">
        <v>259</v>
      </c>
      <c r="K29" s="21"/>
      <c r="L29" s="22"/>
      <c r="M29" s="21"/>
      <c r="N29" s="21"/>
      <c r="O29" s="21"/>
      <c r="P29" s="21"/>
      <c r="Q29" s="21"/>
      <c r="R29" s="21"/>
      <c r="S29" s="21"/>
    </row>
    <row r="30" spans="1:19" ht="42.75" x14ac:dyDescent="0.2">
      <c r="A30" s="60"/>
      <c r="B30" s="124" t="s">
        <v>91</v>
      </c>
      <c r="C30" s="47" t="s">
        <v>87</v>
      </c>
      <c r="D30" s="46" t="s">
        <v>170</v>
      </c>
      <c r="E30" s="47" t="s">
        <v>97</v>
      </c>
      <c r="F30" s="47"/>
      <c r="G30" s="101"/>
      <c r="H30" s="52"/>
      <c r="I30" s="102"/>
      <c r="J30" s="21"/>
      <c r="K30" s="21"/>
      <c r="L30" s="22" t="s">
        <v>16</v>
      </c>
      <c r="M30" s="21"/>
      <c r="N30" s="21"/>
      <c r="O30" s="21"/>
      <c r="P30" s="21"/>
      <c r="Q30" s="21"/>
      <c r="R30" s="21"/>
      <c r="S30" s="21"/>
    </row>
    <row r="31" spans="1:19" ht="99.75" x14ac:dyDescent="0.2">
      <c r="A31" s="60"/>
      <c r="B31" s="125" t="s">
        <v>310</v>
      </c>
      <c r="C31" s="47" t="s">
        <v>61</v>
      </c>
      <c r="D31" s="46" t="s">
        <v>170</v>
      </c>
      <c r="E31" s="115" t="s">
        <v>284</v>
      </c>
      <c r="F31" s="115" t="s">
        <v>285</v>
      </c>
      <c r="G31" s="47" t="s">
        <v>286</v>
      </c>
      <c r="H31" s="174" t="s">
        <v>287</v>
      </c>
      <c r="I31" s="102"/>
      <c r="J31" s="21"/>
      <c r="K31" s="21"/>
      <c r="L31" s="21"/>
      <c r="M31" s="21"/>
      <c r="N31" s="21"/>
      <c r="O31" s="21"/>
      <c r="P31" s="21"/>
      <c r="Q31" s="21"/>
      <c r="R31" s="21"/>
      <c r="S31" s="21"/>
    </row>
    <row r="32" spans="1:19" ht="107.25" customHeight="1" x14ac:dyDescent="0.2">
      <c r="A32" s="60"/>
      <c r="B32" s="124" t="s">
        <v>76</v>
      </c>
      <c r="C32" s="47" t="s">
        <v>77</v>
      </c>
      <c r="D32" s="48" t="s">
        <v>11</v>
      </c>
      <c r="E32" s="47" t="s">
        <v>78</v>
      </c>
      <c r="F32" s="165" t="s">
        <v>244</v>
      </c>
      <c r="G32" s="173" t="s">
        <v>324</v>
      </c>
      <c r="H32" s="113"/>
      <c r="I32" s="102"/>
      <c r="J32" s="21"/>
      <c r="K32" s="21"/>
      <c r="L32" s="22" t="s">
        <v>29</v>
      </c>
      <c r="M32" s="21"/>
      <c r="N32" s="21"/>
      <c r="O32" s="21"/>
      <c r="P32" s="21"/>
      <c r="Q32" s="21"/>
      <c r="R32" s="21"/>
      <c r="S32" s="21"/>
    </row>
    <row r="33" spans="1:19" ht="263.25" customHeight="1" x14ac:dyDescent="0.2">
      <c r="A33" s="60"/>
      <c r="B33" s="125" t="s">
        <v>318</v>
      </c>
      <c r="C33" s="47" t="s">
        <v>61</v>
      </c>
      <c r="D33" s="46" t="s">
        <v>170</v>
      </c>
      <c r="E33" s="56" t="s">
        <v>98</v>
      </c>
      <c r="F33" s="56" t="s">
        <v>99</v>
      </c>
      <c r="G33" s="165" t="s">
        <v>248</v>
      </c>
      <c r="H33" s="165" t="s">
        <v>262</v>
      </c>
      <c r="I33" s="102"/>
      <c r="J33" s="21"/>
      <c r="K33" s="21"/>
      <c r="L33" s="21"/>
      <c r="M33" s="21"/>
      <c r="N33" s="21"/>
      <c r="O33" s="21"/>
      <c r="P33" s="21"/>
      <c r="Q33" s="21"/>
      <c r="R33" s="21"/>
      <c r="S33" s="21"/>
    </row>
    <row r="34" spans="1:19" ht="141.75" customHeight="1" x14ac:dyDescent="0.2">
      <c r="A34" s="60"/>
      <c r="B34" s="126" t="s">
        <v>311</v>
      </c>
      <c r="C34" s="56" t="s">
        <v>100</v>
      </c>
      <c r="D34" s="56" t="s">
        <v>11</v>
      </c>
      <c r="E34" s="56" t="s">
        <v>101</v>
      </c>
      <c r="F34" s="113" t="s">
        <v>237</v>
      </c>
      <c r="G34" s="174" t="s">
        <v>263</v>
      </c>
      <c r="H34" s="167"/>
      <c r="I34" s="102"/>
      <c r="J34" s="21"/>
      <c r="K34" s="21"/>
      <c r="L34" s="21"/>
      <c r="M34" s="21"/>
      <c r="N34" s="21"/>
      <c r="O34" s="21"/>
      <c r="P34" s="21"/>
      <c r="Q34" s="21"/>
      <c r="R34" s="21"/>
      <c r="S34" s="21"/>
    </row>
    <row r="35" spans="1:19" ht="102" customHeight="1" x14ac:dyDescent="0.2">
      <c r="A35" s="60"/>
      <c r="B35" s="126" t="s">
        <v>95</v>
      </c>
      <c r="C35" s="47" t="s">
        <v>61</v>
      </c>
      <c r="D35" s="47" t="s">
        <v>300</v>
      </c>
      <c r="E35" s="56" t="s">
        <v>102</v>
      </c>
      <c r="F35" s="56" t="s">
        <v>226</v>
      </c>
      <c r="G35" s="174" t="s">
        <v>325</v>
      </c>
      <c r="H35" s="81" t="s">
        <v>236</v>
      </c>
      <c r="I35" s="102"/>
      <c r="J35" s="21"/>
      <c r="K35" s="21"/>
      <c r="L35" s="21"/>
      <c r="M35" s="21"/>
      <c r="N35" s="21"/>
      <c r="O35" s="21"/>
      <c r="P35" s="21"/>
      <c r="Q35" s="21"/>
      <c r="R35" s="21"/>
      <c r="S35" s="21"/>
    </row>
    <row r="36" spans="1:19" ht="79.5" customHeight="1" x14ac:dyDescent="0.2">
      <c r="A36" s="60"/>
      <c r="B36" s="125" t="s">
        <v>178</v>
      </c>
      <c r="C36" s="56" t="s">
        <v>61</v>
      </c>
      <c r="D36" s="47" t="s">
        <v>300</v>
      </c>
      <c r="E36" s="56" t="s">
        <v>103</v>
      </c>
      <c r="F36" s="56" t="s">
        <v>177</v>
      </c>
      <c r="G36" s="174" t="s">
        <v>264</v>
      </c>
      <c r="H36" s="52"/>
      <c r="I36" s="102"/>
      <c r="J36" s="21"/>
      <c r="K36" s="21"/>
      <c r="L36" s="21"/>
      <c r="M36" s="21"/>
      <c r="N36" s="21"/>
      <c r="O36" s="21"/>
      <c r="P36" s="21"/>
      <c r="Q36" s="21"/>
      <c r="R36" s="21"/>
      <c r="S36" s="21"/>
    </row>
    <row r="37" spans="1:19" ht="15" x14ac:dyDescent="0.2">
      <c r="A37" s="61"/>
      <c r="B37" s="53" t="s">
        <v>315</v>
      </c>
      <c r="C37" s="54"/>
      <c r="D37" s="55"/>
      <c r="E37" s="54"/>
      <c r="F37" s="55"/>
      <c r="G37" s="157"/>
      <c r="H37" s="62"/>
      <c r="I37" s="62"/>
      <c r="J37" s="62"/>
      <c r="K37" s="100"/>
      <c r="L37" s="22"/>
      <c r="M37" s="21"/>
      <c r="N37" s="21"/>
      <c r="O37" s="21"/>
      <c r="P37" s="21"/>
      <c r="Q37" s="21"/>
      <c r="R37" s="21"/>
      <c r="S37" s="21"/>
    </row>
    <row r="38" spans="1:19" ht="15" x14ac:dyDescent="0.2">
      <c r="A38" s="127"/>
      <c r="B38" s="135" t="s">
        <v>314</v>
      </c>
      <c r="C38" s="128"/>
      <c r="D38" s="129"/>
      <c r="E38" s="128"/>
      <c r="F38" s="129"/>
      <c r="G38" s="176"/>
      <c r="H38" s="133"/>
      <c r="I38" s="133"/>
      <c r="J38" s="133"/>
      <c r="K38" s="134"/>
      <c r="L38" s="22"/>
      <c r="M38" s="21"/>
      <c r="N38" s="21"/>
      <c r="O38" s="21"/>
      <c r="P38" s="21"/>
      <c r="Q38" s="21"/>
      <c r="R38" s="21"/>
      <c r="S38" s="21"/>
    </row>
    <row r="39" spans="1:19" ht="80.25" customHeight="1" x14ac:dyDescent="0.2">
      <c r="A39" s="60">
        <v>21</v>
      </c>
      <c r="B39" s="47" t="s">
        <v>180</v>
      </c>
      <c r="C39" s="56" t="s">
        <v>61</v>
      </c>
      <c r="D39" s="46" t="s">
        <v>170</v>
      </c>
      <c r="E39" s="56" t="s">
        <v>105</v>
      </c>
      <c r="F39" s="56" t="s">
        <v>106</v>
      </c>
      <c r="G39" s="174" t="s">
        <v>266</v>
      </c>
      <c r="H39" s="52"/>
      <c r="I39" s="102"/>
      <c r="J39" s="21"/>
      <c r="K39" s="21"/>
      <c r="L39" s="21"/>
      <c r="M39" s="21"/>
      <c r="N39" s="21"/>
      <c r="O39" s="21"/>
      <c r="P39" s="21"/>
      <c r="Q39" s="21"/>
      <c r="R39" s="21"/>
      <c r="S39" s="21"/>
    </row>
    <row r="40" spans="1:19" ht="87.75" customHeight="1" x14ac:dyDescent="0.2">
      <c r="A40" s="60">
        <v>22</v>
      </c>
      <c r="B40" s="47" t="s">
        <v>181</v>
      </c>
      <c r="C40" s="56" t="s">
        <v>61</v>
      </c>
      <c r="D40" s="46" t="s">
        <v>170</v>
      </c>
      <c r="E40" s="56" t="s">
        <v>107</v>
      </c>
      <c r="F40" s="52"/>
      <c r="G40" s="52"/>
      <c r="H40" s="52"/>
      <c r="I40" s="102"/>
      <c r="J40" s="21"/>
      <c r="K40" s="21"/>
      <c r="L40" s="21"/>
      <c r="M40" s="21"/>
      <c r="N40" s="21"/>
      <c r="O40" s="21"/>
      <c r="P40" s="21"/>
      <c r="Q40" s="21"/>
      <c r="R40" s="21"/>
      <c r="S40" s="21"/>
    </row>
    <row r="41" spans="1:19" ht="45" customHeight="1" x14ac:dyDescent="0.2">
      <c r="A41" s="60">
        <v>23</v>
      </c>
      <c r="B41" s="56" t="s">
        <v>108</v>
      </c>
      <c r="C41" s="56" t="s">
        <v>61</v>
      </c>
      <c r="D41" s="46" t="s">
        <v>170</v>
      </c>
      <c r="E41" s="56" t="s">
        <v>109</v>
      </c>
      <c r="F41" s="174" t="s">
        <v>267</v>
      </c>
      <c r="G41" s="52"/>
      <c r="H41" s="52"/>
      <c r="I41" s="102"/>
      <c r="J41" s="21"/>
      <c r="K41" s="21"/>
      <c r="L41" s="21"/>
      <c r="M41" s="21"/>
      <c r="N41" s="21"/>
      <c r="O41" s="21"/>
      <c r="P41" s="21"/>
      <c r="Q41" s="21"/>
      <c r="R41" s="21"/>
      <c r="S41" s="21"/>
    </row>
    <row r="42" spans="1:19" ht="61.5" customHeight="1" x14ac:dyDescent="0.2">
      <c r="A42" s="60">
        <v>24</v>
      </c>
      <c r="B42" s="56" t="s">
        <v>110</v>
      </c>
      <c r="C42" s="56" t="s">
        <v>61</v>
      </c>
      <c r="D42" s="46" t="s">
        <v>170</v>
      </c>
      <c r="E42" s="56" t="s">
        <v>111</v>
      </c>
      <c r="F42" s="52"/>
      <c r="G42" s="52"/>
      <c r="H42" s="52"/>
      <c r="I42" s="102"/>
      <c r="J42" s="21"/>
      <c r="K42" s="21"/>
      <c r="L42" s="21"/>
      <c r="M42" s="21"/>
      <c r="N42" s="21"/>
      <c r="O42" s="21"/>
      <c r="P42" s="21"/>
      <c r="Q42" s="21"/>
      <c r="R42" s="21"/>
      <c r="S42" s="21"/>
    </row>
    <row r="43" spans="1:19" ht="15" x14ac:dyDescent="0.2">
      <c r="A43" s="61"/>
      <c r="B43" s="53" t="s">
        <v>302</v>
      </c>
      <c r="C43" s="54"/>
      <c r="D43" s="55"/>
      <c r="E43" s="54"/>
      <c r="F43" s="55"/>
      <c r="G43" s="55"/>
      <c r="H43" s="62"/>
      <c r="I43" s="103"/>
      <c r="J43" s="103"/>
      <c r="K43" s="100"/>
      <c r="L43" s="22"/>
      <c r="M43" s="21"/>
      <c r="N43" s="21"/>
      <c r="O43" s="21"/>
      <c r="P43" s="21"/>
      <c r="Q43" s="21"/>
      <c r="R43" s="21"/>
      <c r="S43" s="21"/>
    </row>
    <row r="44" spans="1:19" ht="151.15" customHeight="1" x14ac:dyDescent="0.2">
      <c r="A44" s="73"/>
      <c r="B44" s="45" t="s">
        <v>326</v>
      </c>
      <c r="C44" s="168"/>
      <c r="D44" s="158"/>
      <c r="E44" s="177" t="s">
        <v>235</v>
      </c>
      <c r="F44" s="111"/>
      <c r="G44" s="52"/>
      <c r="H44" s="52"/>
      <c r="I44" s="102"/>
      <c r="J44" s="21"/>
      <c r="K44" s="21"/>
      <c r="L44" s="21"/>
      <c r="M44" s="21"/>
      <c r="N44" s="21"/>
      <c r="O44" s="21"/>
      <c r="P44" s="21"/>
      <c r="Q44" s="21"/>
      <c r="R44" s="21"/>
      <c r="S44" s="21"/>
    </row>
    <row r="45" spans="1:19" ht="91.5" customHeight="1" x14ac:dyDescent="0.2">
      <c r="A45" s="73"/>
      <c r="B45" s="159" t="s">
        <v>321</v>
      </c>
      <c r="C45" s="159"/>
      <c r="D45" s="158"/>
      <c r="E45" s="45" t="s">
        <v>296</v>
      </c>
      <c r="F45" s="111"/>
      <c r="G45" s="52"/>
      <c r="H45" s="52"/>
      <c r="I45" s="102"/>
      <c r="J45" s="21"/>
      <c r="K45" s="21"/>
      <c r="L45" s="21"/>
      <c r="M45" s="21"/>
      <c r="N45" s="21"/>
      <c r="O45" s="21"/>
      <c r="P45" s="21"/>
      <c r="Q45" s="21"/>
      <c r="R45" s="21"/>
      <c r="S45" s="21"/>
    </row>
    <row r="46" spans="1:19" ht="15" x14ac:dyDescent="0.2">
      <c r="A46" s="127"/>
      <c r="B46" s="135" t="s">
        <v>314</v>
      </c>
      <c r="C46" s="128"/>
      <c r="D46" s="129"/>
      <c r="E46" s="128"/>
      <c r="F46" s="129"/>
      <c r="G46" s="129"/>
      <c r="H46" s="130"/>
      <c r="I46" s="131"/>
      <c r="J46" s="131"/>
      <c r="K46" s="132"/>
      <c r="L46" s="22"/>
      <c r="M46" s="21"/>
      <c r="N46" s="21"/>
      <c r="O46" s="21"/>
      <c r="P46" s="21"/>
      <c r="Q46" s="21"/>
      <c r="R46" s="21"/>
      <c r="S46" s="21"/>
    </row>
    <row r="47" spans="1:19" ht="84" customHeight="1" x14ac:dyDescent="0.2">
      <c r="A47" s="60">
        <v>25</v>
      </c>
      <c r="B47" s="56" t="s">
        <v>317</v>
      </c>
      <c r="C47" s="56" t="s">
        <v>61</v>
      </c>
      <c r="D47" s="46" t="s">
        <v>170</v>
      </c>
      <c r="E47" s="56" t="s">
        <v>113</v>
      </c>
      <c r="F47" s="56" t="s">
        <v>114</v>
      </c>
      <c r="G47" s="52"/>
      <c r="H47" s="52"/>
      <c r="I47" s="102"/>
      <c r="J47" s="21"/>
      <c r="K47" s="21"/>
      <c r="L47" s="21"/>
      <c r="M47" s="21"/>
      <c r="N47" s="21"/>
      <c r="O47" s="21"/>
      <c r="P47" s="21"/>
      <c r="Q47" s="21"/>
      <c r="R47" s="21"/>
      <c r="S47" s="21"/>
    </row>
    <row r="48" spans="1:19" ht="39" customHeight="1" x14ac:dyDescent="0.2">
      <c r="A48" s="60">
        <v>26</v>
      </c>
      <c r="B48" s="47" t="s">
        <v>183</v>
      </c>
      <c r="C48" s="56" t="s">
        <v>61</v>
      </c>
      <c r="D48" s="46" t="s">
        <v>170</v>
      </c>
      <c r="E48" s="56" t="s">
        <v>115</v>
      </c>
      <c r="F48" s="56" t="s">
        <v>104</v>
      </c>
      <c r="G48" s="174" t="s">
        <v>268</v>
      </c>
      <c r="H48" s="52"/>
      <c r="I48" s="102"/>
      <c r="J48" s="21"/>
      <c r="K48" s="21"/>
      <c r="L48" s="21"/>
      <c r="M48" s="21"/>
      <c r="N48" s="21"/>
      <c r="O48" s="21"/>
      <c r="P48" s="21"/>
      <c r="Q48" s="21"/>
      <c r="R48" s="21"/>
      <c r="S48" s="21"/>
    </row>
    <row r="49" spans="1:19" ht="164.25" customHeight="1" x14ac:dyDescent="0.2">
      <c r="A49" s="60">
        <v>27</v>
      </c>
      <c r="B49" s="56" t="s">
        <v>93</v>
      </c>
      <c r="C49" s="56" t="s">
        <v>61</v>
      </c>
      <c r="D49" s="46" t="s">
        <v>170</v>
      </c>
      <c r="E49" s="56" t="s">
        <v>116</v>
      </c>
      <c r="F49" s="165" t="s">
        <v>320</v>
      </c>
      <c r="G49" s="177" t="s">
        <v>297</v>
      </c>
      <c r="H49" s="52"/>
      <c r="I49" s="102"/>
      <c r="J49" s="21"/>
      <c r="K49" s="21"/>
      <c r="L49" s="21"/>
      <c r="M49" s="21"/>
      <c r="N49" s="21"/>
      <c r="O49" s="21"/>
      <c r="P49" s="21"/>
      <c r="Q49" s="21"/>
      <c r="R49" s="21"/>
      <c r="S49" s="21"/>
    </row>
    <row r="50" spans="1:19" ht="82.5" customHeight="1" x14ac:dyDescent="0.2">
      <c r="A50" s="60">
        <v>28</v>
      </c>
      <c r="B50" s="56" t="s">
        <v>289</v>
      </c>
      <c r="C50" s="56" t="s">
        <v>61</v>
      </c>
      <c r="D50" s="46" t="s">
        <v>170</v>
      </c>
      <c r="E50" s="47" t="s">
        <v>117</v>
      </c>
      <c r="F50" s="165" t="s">
        <v>319</v>
      </c>
      <c r="G50" s="165" t="s">
        <v>290</v>
      </c>
      <c r="H50" s="111"/>
      <c r="I50" s="111"/>
      <c r="J50" s="21"/>
      <c r="K50" s="21"/>
      <c r="L50" s="21"/>
      <c r="M50" s="21"/>
      <c r="N50" s="21"/>
      <c r="O50" s="21"/>
      <c r="P50" s="21"/>
      <c r="Q50" s="21"/>
      <c r="R50" s="21"/>
      <c r="S50" s="21"/>
    </row>
    <row r="51" spans="1:19" ht="60.75" customHeight="1" x14ac:dyDescent="0.2">
      <c r="A51" s="60">
        <v>29</v>
      </c>
      <c r="B51" s="56" t="s">
        <v>96</v>
      </c>
      <c r="C51" s="56" t="s">
        <v>61</v>
      </c>
      <c r="D51" s="46" t="s">
        <v>170</v>
      </c>
      <c r="E51" s="56" t="s">
        <v>78</v>
      </c>
      <c r="F51" s="165" t="s">
        <v>269</v>
      </c>
      <c r="G51" s="167"/>
      <c r="H51" s="52"/>
      <c r="I51" s="102"/>
      <c r="J51" s="21"/>
      <c r="K51" s="21"/>
      <c r="L51" s="21"/>
      <c r="M51" s="21"/>
      <c r="N51" s="21"/>
      <c r="O51" s="21"/>
      <c r="P51" s="21"/>
      <c r="Q51" s="21"/>
      <c r="R51" s="21"/>
      <c r="S51" s="21"/>
    </row>
    <row r="52" spans="1:19" ht="15" x14ac:dyDescent="0.2">
      <c r="A52" s="61"/>
      <c r="B52" s="53" t="s">
        <v>301</v>
      </c>
      <c r="C52" s="54"/>
      <c r="D52" s="55"/>
      <c r="E52" s="54"/>
      <c r="F52" s="55"/>
      <c r="G52" s="55"/>
      <c r="H52" s="62"/>
      <c r="I52" s="103"/>
      <c r="J52" s="103"/>
      <c r="K52" s="100"/>
      <c r="L52" s="22"/>
      <c r="M52" s="21"/>
      <c r="N52" s="21"/>
      <c r="O52" s="21"/>
      <c r="P52" s="21"/>
      <c r="Q52" s="21"/>
      <c r="R52" s="21"/>
      <c r="S52" s="21"/>
    </row>
    <row r="53" spans="1:19" ht="158.25" customHeight="1" x14ac:dyDescent="0.2">
      <c r="A53" s="60">
        <v>30</v>
      </c>
      <c r="B53" s="56" t="s">
        <v>303</v>
      </c>
      <c r="C53" s="56" t="s">
        <v>119</v>
      </c>
      <c r="D53" s="47" t="s">
        <v>170</v>
      </c>
      <c r="E53" s="56" t="s">
        <v>120</v>
      </c>
      <c r="F53" s="174" t="s">
        <v>327</v>
      </c>
      <c r="G53" s="167"/>
      <c r="H53" s="52"/>
      <c r="I53" s="102"/>
      <c r="J53" s="21"/>
      <c r="K53" s="21"/>
      <c r="L53" s="21"/>
      <c r="M53" s="21"/>
      <c r="N53" s="21"/>
      <c r="O53" s="21"/>
      <c r="P53" s="21"/>
      <c r="Q53" s="21"/>
      <c r="R53" s="21"/>
      <c r="S53" s="21"/>
    </row>
    <row r="54" spans="1:19" ht="219.75" customHeight="1" x14ac:dyDescent="0.2">
      <c r="A54" s="60"/>
      <c r="B54" s="46" t="s">
        <v>155</v>
      </c>
      <c r="C54" s="47" t="s">
        <v>156</v>
      </c>
      <c r="D54" s="50" t="s">
        <v>197</v>
      </c>
      <c r="E54" s="56" t="s">
        <v>163</v>
      </c>
      <c r="F54" s="165" t="s">
        <v>250</v>
      </c>
      <c r="G54" s="178" t="s">
        <v>277</v>
      </c>
      <c r="H54" s="52"/>
      <c r="I54" s="95"/>
      <c r="J54" s="21"/>
      <c r="K54" s="21"/>
      <c r="L54" s="21"/>
      <c r="M54" s="21"/>
      <c r="N54" s="21"/>
      <c r="O54" s="21"/>
      <c r="P54" s="21"/>
      <c r="Q54" s="21"/>
      <c r="R54" s="21"/>
      <c r="S54" s="21"/>
    </row>
    <row r="55" spans="1:19" ht="103.5" customHeight="1" x14ac:dyDescent="0.2">
      <c r="A55" s="60">
        <v>31</v>
      </c>
      <c r="B55" s="56" t="s">
        <v>121</v>
      </c>
      <c r="C55" s="59" t="s">
        <v>122</v>
      </c>
      <c r="D55" s="47" t="s">
        <v>170</v>
      </c>
      <c r="E55" s="174" t="s">
        <v>270</v>
      </c>
      <c r="F55" s="110"/>
      <c r="G55" s="52"/>
      <c r="H55" s="52"/>
      <c r="I55" s="102"/>
      <c r="J55" s="21"/>
      <c r="K55" s="21"/>
      <c r="L55" s="21"/>
      <c r="M55" s="21"/>
      <c r="N55" s="21"/>
      <c r="O55" s="21"/>
      <c r="P55" s="21"/>
      <c r="Q55" s="21"/>
      <c r="R55" s="21"/>
      <c r="S55" s="21"/>
    </row>
    <row r="56" spans="1:19" ht="121.5" customHeight="1" x14ac:dyDescent="0.2">
      <c r="A56" s="60">
        <v>32</v>
      </c>
      <c r="B56" s="56" t="s">
        <v>123</v>
      </c>
      <c r="C56" s="59" t="s">
        <v>124</v>
      </c>
      <c r="D56" s="47" t="s">
        <v>170</v>
      </c>
      <c r="E56" s="56" t="s">
        <v>125</v>
      </c>
      <c r="F56" s="165" t="s">
        <v>271</v>
      </c>
      <c r="G56" s="52"/>
      <c r="H56" s="52"/>
      <c r="I56" s="102"/>
      <c r="J56" s="21"/>
      <c r="K56" s="21"/>
      <c r="L56" s="21"/>
      <c r="M56" s="21"/>
      <c r="N56" s="21"/>
      <c r="O56" s="21"/>
      <c r="P56" s="21"/>
      <c r="Q56" s="21"/>
      <c r="R56" s="21"/>
      <c r="S56" s="21"/>
    </row>
    <row r="57" spans="1:19" ht="45" customHeight="1" x14ac:dyDescent="0.2">
      <c r="A57" s="60">
        <v>33</v>
      </c>
      <c r="B57" s="56" t="s">
        <v>126</v>
      </c>
      <c r="C57" s="56" t="s">
        <v>127</v>
      </c>
      <c r="D57" s="47" t="s">
        <v>170</v>
      </c>
      <c r="E57" s="56" t="s">
        <v>128</v>
      </c>
      <c r="F57" s="167"/>
      <c r="G57" s="52"/>
      <c r="H57" s="52"/>
      <c r="I57" s="102"/>
      <c r="J57" s="21"/>
      <c r="K57" s="21"/>
      <c r="L57" s="21"/>
      <c r="M57" s="21"/>
      <c r="N57" s="21"/>
      <c r="O57" s="21"/>
      <c r="P57" s="21"/>
      <c r="Q57" s="21"/>
      <c r="R57" s="21"/>
      <c r="S57" s="21"/>
    </row>
    <row r="58" spans="1:19" ht="57" x14ac:dyDescent="0.2">
      <c r="A58" s="60">
        <v>34</v>
      </c>
      <c r="B58" s="56" t="s">
        <v>129</v>
      </c>
      <c r="C58" s="56" t="s">
        <v>130</v>
      </c>
      <c r="D58" s="47" t="s">
        <v>170</v>
      </c>
      <c r="E58" s="47" t="s">
        <v>185</v>
      </c>
      <c r="F58" s="174" t="s">
        <v>272</v>
      </c>
      <c r="G58" s="52"/>
      <c r="H58" s="52"/>
      <c r="I58" s="102"/>
      <c r="J58" s="21"/>
      <c r="K58" s="21"/>
      <c r="L58" s="21"/>
      <c r="M58" s="21"/>
      <c r="N58" s="21"/>
      <c r="O58" s="21"/>
      <c r="P58" s="21"/>
      <c r="Q58" s="21"/>
      <c r="R58" s="21"/>
      <c r="S58" s="21"/>
    </row>
    <row r="59" spans="1:19" ht="15" x14ac:dyDescent="0.2">
      <c r="A59" s="61"/>
      <c r="B59" s="53" t="s">
        <v>186</v>
      </c>
      <c r="C59" s="54"/>
      <c r="D59" s="55"/>
      <c r="E59" s="54"/>
      <c r="F59" s="55"/>
      <c r="G59" s="55"/>
      <c r="H59" s="62"/>
      <c r="I59" s="103"/>
      <c r="J59" s="103"/>
      <c r="K59" s="100"/>
      <c r="L59" s="22"/>
      <c r="M59" s="21"/>
      <c r="N59" s="21"/>
      <c r="O59" s="21"/>
      <c r="P59" s="21"/>
      <c r="Q59" s="21"/>
      <c r="R59" s="21"/>
      <c r="S59" s="21"/>
    </row>
    <row r="60" spans="1:19" ht="36" customHeight="1" x14ac:dyDescent="0.2">
      <c r="A60" s="60">
        <v>35</v>
      </c>
      <c r="B60" s="56" t="s">
        <v>131</v>
      </c>
      <c r="C60" s="56" t="s">
        <v>188</v>
      </c>
      <c r="D60" s="47" t="s">
        <v>187</v>
      </c>
      <c r="E60" s="174" t="s">
        <v>273</v>
      </c>
      <c r="F60" s="52"/>
      <c r="G60" s="52"/>
      <c r="H60" s="52"/>
      <c r="I60" s="102"/>
      <c r="J60" s="21"/>
      <c r="K60" s="21"/>
      <c r="L60" s="21"/>
      <c r="M60" s="21"/>
      <c r="N60" s="21"/>
      <c r="O60" s="21"/>
      <c r="P60" s="21"/>
      <c r="Q60" s="21"/>
      <c r="R60" s="21"/>
      <c r="S60" s="21"/>
    </row>
    <row r="61" spans="1:19" ht="71.25" x14ac:dyDescent="0.2">
      <c r="A61" s="60">
        <v>36</v>
      </c>
      <c r="B61" s="56" t="s">
        <v>132</v>
      </c>
      <c r="C61" s="56" t="s">
        <v>188</v>
      </c>
      <c r="D61" s="47" t="s">
        <v>11</v>
      </c>
      <c r="E61" s="174" t="s">
        <v>274</v>
      </c>
      <c r="F61" s="52"/>
      <c r="G61" s="52"/>
      <c r="H61" s="52"/>
      <c r="I61" s="102"/>
      <c r="J61" s="21"/>
      <c r="K61" s="21"/>
      <c r="L61" s="21"/>
      <c r="M61" s="21"/>
      <c r="N61" s="21"/>
      <c r="O61" s="21"/>
      <c r="P61" s="21"/>
      <c r="Q61" s="21"/>
      <c r="R61" s="21"/>
      <c r="S61" s="21"/>
    </row>
    <row r="62" spans="1:19" ht="30" customHeight="1" x14ac:dyDescent="0.2">
      <c r="A62" s="60">
        <v>37</v>
      </c>
      <c r="B62" s="56" t="s">
        <v>189</v>
      </c>
      <c r="C62" s="52" t="s">
        <v>127</v>
      </c>
      <c r="D62" s="47" t="s">
        <v>11</v>
      </c>
      <c r="E62" s="56" t="s">
        <v>227</v>
      </c>
      <c r="F62" s="56" t="s">
        <v>133</v>
      </c>
      <c r="G62" s="174" t="s">
        <v>275</v>
      </c>
      <c r="H62" s="52"/>
      <c r="I62" s="102"/>
      <c r="J62" s="21"/>
      <c r="K62" s="21"/>
      <c r="L62" s="21"/>
      <c r="M62" s="21"/>
      <c r="N62" s="21"/>
      <c r="O62" s="21"/>
      <c r="P62" s="21"/>
      <c r="Q62" s="21"/>
      <c r="R62" s="21"/>
      <c r="S62" s="21"/>
    </row>
    <row r="63" spans="1:19" ht="15" x14ac:dyDescent="0.2">
      <c r="A63" s="61"/>
      <c r="B63" s="53" t="s">
        <v>93</v>
      </c>
      <c r="C63" s="54"/>
      <c r="D63" s="55"/>
      <c r="E63" s="54"/>
      <c r="F63" s="55"/>
      <c r="G63" s="55"/>
      <c r="H63" s="62"/>
      <c r="I63" s="99"/>
      <c r="J63" s="99"/>
      <c r="K63" s="100"/>
      <c r="L63" s="22"/>
      <c r="M63" s="21"/>
      <c r="N63" s="21"/>
      <c r="O63" s="21"/>
      <c r="P63" s="21"/>
      <c r="Q63" s="21"/>
      <c r="R63" s="21"/>
      <c r="S63" s="21"/>
    </row>
    <row r="64" spans="1:19" ht="14.25" x14ac:dyDescent="0.2">
      <c r="A64" s="60">
        <v>40</v>
      </c>
      <c r="B64" s="56" t="s">
        <v>138</v>
      </c>
      <c r="C64" s="56" t="s">
        <v>139</v>
      </c>
      <c r="D64" s="56"/>
      <c r="E64" s="56"/>
      <c r="F64" s="52"/>
      <c r="G64" s="52"/>
      <c r="H64" s="52"/>
      <c r="I64" s="95"/>
      <c r="J64" s="21"/>
      <c r="K64" s="21"/>
      <c r="L64" s="21"/>
      <c r="M64" s="21"/>
      <c r="N64" s="21"/>
      <c r="O64" s="21"/>
      <c r="P64" s="21"/>
      <c r="Q64" s="21"/>
      <c r="R64" s="21"/>
      <c r="S64" s="21"/>
    </row>
    <row r="65" spans="1:19" ht="99.75" x14ac:dyDescent="0.2">
      <c r="A65" s="60">
        <v>41</v>
      </c>
      <c r="B65" s="58" t="s">
        <v>158</v>
      </c>
      <c r="C65" s="58" t="s">
        <v>159</v>
      </c>
      <c r="D65" s="46" t="s">
        <v>11</v>
      </c>
      <c r="E65" s="58" t="s">
        <v>145</v>
      </c>
      <c r="F65" s="52"/>
      <c r="G65" s="52"/>
      <c r="H65" s="52"/>
      <c r="I65" s="95"/>
      <c r="J65" s="21"/>
      <c r="K65" s="21"/>
      <c r="L65" s="21"/>
      <c r="M65" s="21"/>
      <c r="N65" s="21"/>
      <c r="O65" s="21"/>
      <c r="P65" s="21"/>
      <c r="Q65" s="21"/>
      <c r="R65" s="21"/>
      <c r="S65" s="21"/>
    </row>
    <row r="66" spans="1:19" ht="14.25" x14ac:dyDescent="0.2">
      <c r="A66" s="60">
        <v>42</v>
      </c>
      <c r="B66" s="56" t="s">
        <v>140</v>
      </c>
      <c r="C66" s="56" t="s">
        <v>141</v>
      </c>
      <c r="D66" s="52" t="s">
        <v>11</v>
      </c>
      <c r="E66" s="56" t="s">
        <v>142</v>
      </c>
      <c r="F66" s="52"/>
      <c r="G66" s="52"/>
      <c r="H66" s="52"/>
      <c r="I66" s="95"/>
      <c r="J66" s="21"/>
      <c r="K66" s="21"/>
      <c r="L66" s="21"/>
      <c r="M66" s="21"/>
      <c r="N66" s="21"/>
      <c r="O66" s="21"/>
      <c r="P66" s="21"/>
      <c r="Q66" s="21"/>
      <c r="R66" s="21"/>
      <c r="S66" s="21"/>
    </row>
    <row r="67" spans="1:19" ht="94.5" customHeight="1" x14ac:dyDescent="0.2">
      <c r="A67" s="60">
        <v>43</v>
      </c>
      <c r="B67" s="47" t="s">
        <v>191</v>
      </c>
      <c r="C67" s="47" t="s">
        <v>229</v>
      </c>
      <c r="D67" s="47" t="s">
        <v>230</v>
      </c>
      <c r="E67" s="56"/>
      <c r="F67" s="52"/>
      <c r="G67" s="52"/>
      <c r="H67" s="52"/>
      <c r="I67" s="102"/>
      <c r="J67" s="21"/>
      <c r="K67" s="21"/>
      <c r="L67" s="21"/>
      <c r="M67" s="21"/>
      <c r="N67" s="21"/>
      <c r="O67" s="21"/>
      <c r="P67" s="21"/>
      <c r="Q67" s="21"/>
      <c r="R67" s="21"/>
      <c r="S67" s="21"/>
    </row>
    <row r="68" spans="1:19" ht="42.75" x14ac:dyDescent="0.2">
      <c r="A68" s="60">
        <v>44</v>
      </c>
      <c r="B68" s="56" t="s">
        <v>143</v>
      </c>
      <c r="C68" s="56" t="s">
        <v>144</v>
      </c>
      <c r="D68" s="57" t="s">
        <v>190</v>
      </c>
      <c r="E68" s="56"/>
      <c r="F68" s="56"/>
      <c r="G68" s="52"/>
      <c r="H68" s="52"/>
      <c r="J68" s="21"/>
      <c r="K68" s="21"/>
      <c r="L68" s="21"/>
      <c r="M68" s="21"/>
      <c r="N68" s="21"/>
      <c r="O68" s="21"/>
      <c r="P68" s="21"/>
      <c r="Q68" s="21"/>
      <c r="R68" s="21"/>
      <c r="S68" s="21"/>
    </row>
    <row r="69" spans="1:19" ht="15" x14ac:dyDescent="0.2">
      <c r="A69" s="61"/>
      <c r="B69" s="53" t="s">
        <v>146</v>
      </c>
      <c r="C69" s="54"/>
      <c r="D69" s="55"/>
      <c r="E69" s="54"/>
      <c r="F69" s="55"/>
      <c r="G69" s="55"/>
      <c r="H69" s="62"/>
      <c r="I69" s="62"/>
      <c r="J69" s="62"/>
      <c r="K69" s="100"/>
      <c r="L69" s="22"/>
      <c r="M69" s="21"/>
      <c r="N69" s="21"/>
      <c r="O69" s="21"/>
      <c r="P69" s="21"/>
      <c r="Q69" s="21"/>
      <c r="R69" s="21"/>
      <c r="S69" s="21"/>
    </row>
    <row r="70" spans="1:19" ht="128.25" customHeight="1" x14ac:dyDescent="0.2">
      <c r="A70" s="60">
        <v>45</v>
      </c>
      <c r="B70" s="56" t="s">
        <v>147</v>
      </c>
      <c r="C70" s="56" t="s">
        <v>148</v>
      </c>
      <c r="D70" s="47" t="s">
        <v>201</v>
      </c>
      <c r="E70" s="56" t="s">
        <v>149</v>
      </c>
      <c r="F70" s="47" t="s">
        <v>150</v>
      </c>
      <c r="G70" s="159" t="s">
        <v>328</v>
      </c>
      <c r="H70" s="172" t="s">
        <v>254</v>
      </c>
      <c r="I70" s="178" t="s">
        <v>276</v>
      </c>
      <c r="J70" s="21"/>
      <c r="K70" s="21"/>
      <c r="L70" s="21"/>
      <c r="M70" s="21"/>
      <c r="N70" s="21"/>
      <c r="O70" s="21"/>
      <c r="P70" s="21"/>
      <c r="Q70" s="21"/>
      <c r="R70" s="21"/>
      <c r="S70" s="21"/>
    </row>
    <row r="71" spans="1:19" ht="143.25" customHeight="1" x14ac:dyDescent="0.2">
      <c r="A71" s="60">
        <v>46</v>
      </c>
      <c r="B71" s="56" t="s">
        <v>143</v>
      </c>
      <c r="C71" s="56" t="s">
        <v>151</v>
      </c>
      <c r="D71" s="56" t="s">
        <v>152</v>
      </c>
      <c r="E71" s="56"/>
      <c r="F71" s="52"/>
      <c r="G71" s="52"/>
      <c r="H71" s="52"/>
      <c r="I71" s="95"/>
      <c r="J71" s="21"/>
      <c r="K71" s="21"/>
      <c r="L71" s="21"/>
      <c r="M71" s="21"/>
      <c r="N71" s="21"/>
      <c r="O71" s="21"/>
      <c r="P71" s="21"/>
      <c r="Q71" s="21"/>
      <c r="R71" s="21"/>
      <c r="S71" s="21"/>
    </row>
    <row r="72" spans="1:19" ht="15" x14ac:dyDescent="0.2">
      <c r="A72" s="86"/>
      <c r="B72" s="87" t="s">
        <v>200</v>
      </c>
      <c r="C72" s="54"/>
      <c r="D72" s="54"/>
      <c r="E72" s="54"/>
      <c r="F72" s="69"/>
      <c r="G72" s="69"/>
      <c r="H72" s="69"/>
      <c r="I72" s="103"/>
      <c r="J72" s="100"/>
      <c r="K72" s="100"/>
      <c r="L72" s="21"/>
      <c r="M72" s="21"/>
      <c r="N72" s="21"/>
      <c r="O72" s="21"/>
      <c r="P72" s="21"/>
      <c r="Q72" s="21"/>
      <c r="R72" s="21"/>
      <c r="S72" s="21"/>
    </row>
    <row r="73" spans="1:19" ht="146.25" customHeight="1" x14ac:dyDescent="0.2">
      <c r="A73" s="88">
        <v>47</v>
      </c>
      <c r="B73" s="119" t="s">
        <v>32</v>
      </c>
      <c r="C73" s="84" t="s">
        <v>61</v>
      </c>
      <c r="D73" s="47" t="s">
        <v>205</v>
      </c>
      <c r="E73" s="120"/>
      <c r="F73" s="85"/>
      <c r="G73" s="85"/>
      <c r="H73" s="85"/>
      <c r="I73" s="104"/>
      <c r="J73" s="21"/>
      <c r="K73" s="21"/>
      <c r="L73" s="21"/>
      <c r="M73" s="21"/>
      <c r="N73" s="21"/>
      <c r="O73" s="21"/>
      <c r="P73" s="21"/>
      <c r="Q73" s="21"/>
      <c r="R73" s="21"/>
      <c r="S73" s="21"/>
    </row>
    <row r="74" spans="1:19" ht="29.25" customHeight="1" x14ac:dyDescent="0.2">
      <c r="A74" s="89">
        <v>48</v>
      </c>
      <c r="B74" s="82" t="s">
        <v>202</v>
      </c>
      <c r="C74" s="82" t="s">
        <v>61</v>
      </c>
      <c r="D74" s="82" t="s">
        <v>231</v>
      </c>
      <c r="E74" s="82"/>
      <c r="F74" s="83"/>
      <c r="G74" s="83"/>
      <c r="H74" s="83"/>
      <c r="I74" s="105"/>
      <c r="J74" s="21"/>
      <c r="K74" s="21"/>
      <c r="L74" s="21"/>
      <c r="M74" s="21"/>
      <c r="N74" s="21"/>
      <c r="O74" s="21"/>
      <c r="P74" s="21"/>
      <c r="Q74" s="21"/>
      <c r="R74" s="21"/>
      <c r="S74" s="21"/>
    </row>
    <row r="75" spans="1:19" ht="39.75" customHeight="1" x14ac:dyDescent="0.2">
      <c r="A75" s="88">
        <v>49</v>
      </c>
      <c r="B75" s="84" t="s">
        <v>203</v>
      </c>
      <c r="C75" s="84" t="s">
        <v>61</v>
      </c>
      <c r="D75" s="47" t="s">
        <v>204</v>
      </c>
      <c r="E75" s="84"/>
      <c r="F75" s="85"/>
      <c r="G75" s="85"/>
      <c r="H75" s="85"/>
      <c r="I75" s="104"/>
      <c r="J75" s="21"/>
      <c r="K75" s="21"/>
      <c r="L75" s="21"/>
      <c r="M75" s="21"/>
      <c r="N75" s="21"/>
      <c r="O75" s="21"/>
      <c r="P75" s="21"/>
      <c r="Q75" s="21"/>
      <c r="R75" s="21"/>
      <c r="S75" s="21"/>
    </row>
    <row r="76" spans="1:19" ht="78.75" customHeight="1" x14ac:dyDescent="0.2">
      <c r="A76" s="89">
        <v>50</v>
      </c>
      <c r="B76" s="82" t="s">
        <v>206</v>
      </c>
      <c r="C76" s="82" t="s">
        <v>61</v>
      </c>
      <c r="D76" s="82" t="s">
        <v>207</v>
      </c>
      <c r="E76" s="82"/>
      <c r="F76" s="83"/>
      <c r="G76" s="83"/>
      <c r="H76" s="83"/>
      <c r="I76" s="105"/>
      <c r="J76" s="21"/>
      <c r="K76" s="21"/>
      <c r="L76" s="21"/>
      <c r="M76" s="21"/>
      <c r="N76" s="21"/>
      <c r="O76" s="21"/>
      <c r="P76" s="21"/>
      <c r="Q76" s="21"/>
      <c r="R76" s="21"/>
      <c r="S76" s="21"/>
    </row>
    <row r="77" spans="1:19" ht="42.75" x14ac:dyDescent="0.2">
      <c r="A77" s="50">
        <v>51</v>
      </c>
      <c r="B77" s="46" t="s">
        <v>232</v>
      </c>
      <c r="C77" s="46" t="s">
        <v>61</v>
      </c>
      <c r="D77" s="47" t="s">
        <v>222</v>
      </c>
      <c r="E77" s="84"/>
      <c r="F77" s="85"/>
      <c r="G77" s="85"/>
      <c r="H77" s="85"/>
      <c r="I77" s="104"/>
      <c r="J77" s="21"/>
      <c r="K77" s="21"/>
      <c r="L77" s="21"/>
      <c r="M77" s="21"/>
      <c r="N77" s="21"/>
      <c r="O77" s="21"/>
      <c r="P77" s="21"/>
      <c r="Q77" s="21"/>
      <c r="R77" s="21"/>
      <c r="S77" s="21"/>
    </row>
    <row r="78" spans="1:19" ht="28.5" x14ac:dyDescent="0.2">
      <c r="A78" s="60">
        <v>52</v>
      </c>
      <c r="B78" s="46" t="s">
        <v>208</v>
      </c>
      <c r="C78" s="46" t="s">
        <v>61</v>
      </c>
      <c r="D78" s="47" t="s">
        <v>209</v>
      </c>
      <c r="E78" s="96"/>
      <c r="F78" s="96"/>
      <c r="G78" s="96"/>
      <c r="H78" s="96"/>
      <c r="I78" s="96"/>
      <c r="J78" s="21"/>
      <c r="K78" s="21"/>
      <c r="L78" s="21"/>
      <c r="M78" s="21"/>
      <c r="N78" s="21"/>
      <c r="O78" s="21"/>
      <c r="P78" s="21"/>
      <c r="Q78" s="21"/>
      <c r="R78" s="21"/>
      <c r="S78" s="21"/>
    </row>
    <row r="79" spans="1:19" ht="28.5" x14ac:dyDescent="0.2">
      <c r="A79" s="60">
        <v>53</v>
      </c>
      <c r="B79" s="46" t="s">
        <v>211</v>
      </c>
      <c r="C79" s="46" t="s">
        <v>61</v>
      </c>
      <c r="D79" s="47" t="s">
        <v>210</v>
      </c>
      <c r="E79" s="96"/>
      <c r="F79" s="96"/>
      <c r="G79" s="96"/>
      <c r="H79" s="96"/>
      <c r="I79" s="96"/>
      <c r="J79" s="21"/>
      <c r="K79" s="21"/>
      <c r="L79" s="21"/>
      <c r="M79" s="21"/>
      <c r="N79" s="21"/>
      <c r="O79" s="21"/>
      <c r="P79" s="21"/>
      <c r="Q79" s="21"/>
      <c r="R79" s="21"/>
      <c r="S79" s="21"/>
    </row>
    <row r="80" spans="1:19" ht="14.25" x14ac:dyDescent="0.2">
      <c r="A80" s="60">
        <v>54</v>
      </c>
      <c r="B80" s="46" t="s">
        <v>213</v>
      </c>
      <c r="C80" s="46" t="s">
        <v>61</v>
      </c>
      <c r="D80" s="47" t="s">
        <v>212</v>
      </c>
      <c r="E80" s="96"/>
      <c r="F80" s="96"/>
      <c r="G80" s="96"/>
      <c r="H80" s="96"/>
      <c r="I80" s="96"/>
      <c r="J80" s="21"/>
      <c r="K80" s="21"/>
      <c r="L80" s="21"/>
      <c r="M80" s="21"/>
      <c r="N80" s="21"/>
      <c r="O80" s="21"/>
      <c r="P80" s="21"/>
      <c r="Q80" s="21"/>
      <c r="R80" s="21"/>
      <c r="S80" s="21"/>
    </row>
    <row r="81" spans="1:54" ht="167.25" customHeight="1" x14ac:dyDescent="0.2">
      <c r="A81" s="60">
        <v>55</v>
      </c>
      <c r="B81" s="47" t="s">
        <v>215</v>
      </c>
      <c r="C81" s="46" t="s">
        <v>61</v>
      </c>
      <c r="D81" s="47" t="s">
        <v>234</v>
      </c>
      <c r="E81" s="96"/>
      <c r="F81" s="96"/>
      <c r="G81" s="96"/>
      <c r="H81" s="96"/>
      <c r="I81" s="96"/>
      <c r="J81" s="21"/>
      <c r="K81" s="21"/>
      <c r="L81" s="21"/>
      <c r="M81" s="21"/>
      <c r="N81" s="21"/>
      <c r="O81" s="21"/>
      <c r="P81" s="21"/>
      <c r="Q81" s="21"/>
      <c r="R81" s="21"/>
      <c r="S81" s="21"/>
    </row>
    <row r="82" spans="1:54" ht="99" customHeight="1" x14ac:dyDescent="0.2">
      <c r="A82" s="60">
        <v>56</v>
      </c>
      <c r="B82" s="47" t="s">
        <v>216</v>
      </c>
      <c r="C82" s="46" t="s">
        <v>61</v>
      </c>
      <c r="D82" s="47" t="s">
        <v>217</v>
      </c>
      <c r="E82" s="96"/>
      <c r="F82" s="96"/>
      <c r="G82" s="96"/>
      <c r="H82" s="96"/>
      <c r="I82" s="96"/>
      <c r="J82" s="21"/>
      <c r="K82" s="21"/>
      <c r="L82" s="21"/>
      <c r="M82" s="21"/>
      <c r="N82" s="21"/>
      <c r="O82" s="21"/>
      <c r="P82" s="21"/>
      <c r="Q82" s="21"/>
      <c r="R82" s="21"/>
      <c r="S82" s="21"/>
    </row>
    <row r="83" spans="1:54" ht="98.25" customHeight="1" x14ac:dyDescent="0.2">
      <c r="A83" s="60">
        <v>57</v>
      </c>
      <c r="B83" s="47" t="s">
        <v>219</v>
      </c>
      <c r="C83" s="46" t="s">
        <v>61</v>
      </c>
      <c r="D83" s="47" t="s">
        <v>218</v>
      </c>
      <c r="E83" s="96"/>
      <c r="F83" s="96"/>
      <c r="G83" s="96"/>
      <c r="H83" s="96"/>
      <c r="I83" s="106"/>
      <c r="J83" s="21"/>
      <c r="K83" s="21"/>
      <c r="L83" s="21"/>
      <c r="M83" s="21"/>
      <c r="N83" s="21"/>
      <c r="O83" s="21"/>
      <c r="P83" s="21"/>
      <c r="Q83" s="21"/>
      <c r="R83" s="21"/>
      <c r="S83" s="21"/>
    </row>
    <row r="84" spans="1:54" ht="161.25" customHeight="1" x14ac:dyDescent="0.2">
      <c r="A84" s="60">
        <v>58</v>
      </c>
      <c r="B84" s="47" t="s">
        <v>220</v>
      </c>
      <c r="C84" s="46" t="s">
        <v>61</v>
      </c>
      <c r="D84" s="47" t="s">
        <v>221</v>
      </c>
      <c r="E84" s="96"/>
      <c r="F84" s="96"/>
      <c r="G84" s="96"/>
      <c r="H84" s="96"/>
      <c r="I84" s="106"/>
      <c r="J84" s="21"/>
      <c r="K84" s="21"/>
      <c r="L84" s="21"/>
      <c r="M84" s="21"/>
      <c r="N84" s="21"/>
      <c r="O84" s="21"/>
      <c r="P84" s="21"/>
      <c r="Q84" s="21"/>
      <c r="R84" s="21"/>
      <c r="S84" s="21"/>
    </row>
    <row r="85" spans="1:54" s="94" customFormat="1" ht="15" customHeight="1" x14ac:dyDescent="0.2">
      <c r="A85" s="92"/>
      <c r="B85" s="87" t="s">
        <v>238</v>
      </c>
      <c r="C85" s="53"/>
      <c r="D85" s="92"/>
      <c r="E85" s="93"/>
      <c r="F85" s="53"/>
      <c r="G85" s="107"/>
      <c r="H85" s="107"/>
      <c r="I85" s="108"/>
      <c r="J85" s="109"/>
      <c r="K85" s="109"/>
      <c r="L85" s="97"/>
      <c r="M85" s="97"/>
      <c r="N85" s="97"/>
      <c r="O85" s="97"/>
      <c r="P85" s="97"/>
      <c r="Q85" s="97"/>
      <c r="R85" s="97"/>
      <c r="S85" s="97"/>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row>
    <row r="86" spans="1:54" ht="88.5" customHeight="1" x14ac:dyDescent="0.2">
      <c r="A86" s="60"/>
      <c r="B86" s="76"/>
      <c r="C86" s="81"/>
      <c r="D86" s="81"/>
      <c r="E86" s="63"/>
      <c r="F86" s="47"/>
      <c r="G86" s="52"/>
      <c r="H86" s="52"/>
      <c r="I86" s="102"/>
      <c r="J86" s="21"/>
      <c r="K86" s="21"/>
      <c r="L86" s="21"/>
      <c r="M86" s="21"/>
      <c r="N86" s="21"/>
      <c r="O86" s="21"/>
      <c r="P86" s="21"/>
      <c r="Q86" s="21"/>
      <c r="R86" s="21"/>
      <c r="S86" s="21"/>
    </row>
    <row r="87" spans="1:54" ht="88.5" customHeight="1" x14ac:dyDescent="0.2">
      <c r="A87" s="60"/>
      <c r="B87" s="76"/>
      <c r="C87" s="81"/>
      <c r="D87" s="81"/>
      <c r="E87" s="63"/>
      <c r="F87" s="47"/>
      <c r="G87" s="52"/>
      <c r="H87" s="52"/>
      <c r="I87" s="102"/>
      <c r="J87" s="21"/>
      <c r="K87" s="21"/>
      <c r="L87" s="21"/>
      <c r="M87" s="21"/>
      <c r="N87" s="21"/>
      <c r="O87" s="21"/>
      <c r="P87" s="21"/>
      <c r="Q87" s="21"/>
      <c r="R87" s="21"/>
      <c r="S87" s="21"/>
    </row>
    <row r="88" spans="1:54" ht="88.5" customHeight="1" x14ac:dyDescent="0.2">
      <c r="A88" s="60"/>
      <c r="B88" s="76"/>
      <c r="C88" s="81"/>
      <c r="D88" s="81"/>
      <c r="E88" s="63"/>
      <c r="F88" s="47"/>
      <c r="G88" s="52"/>
      <c r="H88" s="52"/>
      <c r="I88" s="102"/>
      <c r="J88" s="21"/>
      <c r="K88" s="21"/>
      <c r="L88" s="21"/>
      <c r="M88" s="21"/>
      <c r="N88" s="21"/>
      <c r="O88" s="21"/>
      <c r="P88" s="21"/>
      <c r="Q88" s="21"/>
      <c r="R88" s="21"/>
      <c r="S88" s="21"/>
    </row>
    <row r="89" spans="1:54" ht="27.75" customHeight="1" x14ac:dyDescent="0.2">
      <c r="A89" s="73"/>
      <c r="B89" s="76"/>
      <c r="C89" s="81"/>
      <c r="D89" s="81"/>
      <c r="E89" s="63"/>
      <c r="F89" s="47"/>
      <c r="G89" s="52"/>
      <c r="H89" s="52"/>
      <c r="I89" s="102"/>
      <c r="J89" s="21"/>
      <c r="K89" s="21"/>
      <c r="L89" s="21"/>
      <c r="M89" s="21"/>
      <c r="N89" s="21"/>
      <c r="O89" s="21"/>
      <c r="P89" s="21"/>
      <c r="Q89" s="21"/>
      <c r="R89" s="21"/>
      <c r="S89" s="21"/>
    </row>
    <row r="90" spans="1:54" ht="11.25" customHeight="1" x14ac:dyDescent="0.2">
      <c r="A90" s="60"/>
      <c r="B90" s="56"/>
      <c r="C90" s="56"/>
      <c r="D90" s="56"/>
      <c r="E90" s="56"/>
      <c r="F90" s="52"/>
      <c r="G90" s="52"/>
      <c r="H90" s="52"/>
      <c r="I90" s="95"/>
      <c r="J90" s="21"/>
      <c r="K90" s="21"/>
      <c r="L90" s="21"/>
      <c r="M90" s="21"/>
      <c r="N90" s="21"/>
      <c r="O90" s="21"/>
      <c r="P90" s="21"/>
      <c r="Q90" s="21"/>
      <c r="R90" s="21"/>
      <c r="S90" s="21"/>
    </row>
    <row r="91" spans="1:54" ht="14.25" x14ac:dyDescent="0.2">
      <c r="A91" s="73"/>
      <c r="B91" s="56"/>
      <c r="C91" s="56"/>
      <c r="D91" s="56"/>
      <c r="E91" s="56"/>
      <c r="F91" s="52"/>
      <c r="G91" s="52"/>
      <c r="H91" s="52"/>
      <c r="I91" s="95"/>
      <c r="J91" s="21"/>
      <c r="K91" s="21"/>
      <c r="L91" s="21"/>
      <c r="M91" s="21"/>
      <c r="N91" s="21"/>
      <c r="O91" s="21"/>
      <c r="P91" s="21"/>
      <c r="Q91" s="21"/>
      <c r="R91" s="21"/>
      <c r="S91" s="21"/>
    </row>
    <row r="92" spans="1:54" ht="14.25" x14ac:dyDescent="0.2">
      <c r="A92" s="60"/>
      <c r="B92" s="56"/>
      <c r="C92" s="56"/>
      <c r="D92" s="56"/>
      <c r="E92" s="56"/>
      <c r="F92" s="52"/>
      <c r="G92" s="52"/>
      <c r="H92" s="52"/>
      <c r="I92" s="66"/>
      <c r="J92" s="21"/>
      <c r="K92" s="21"/>
      <c r="L92" s="21"/>
      <c r="M92" s="21"/>
      <c r="N92" s="21"/>
      <c r="O92" s="21"/>
      <c r="P92" s="21"/>
      <c r="Q92" s="21"/>
      <c r="R92" s="21"/>
      <c r="S92" s="21"/>
    </row>
    <row r="93" spans="1:54" ht="13.5" thickBot="1" x14ac:dyDescent="0.25">
      <c r="A93" s="149" t="s">
        <v>21</v>
      </c>
      <c r="B93" s="149"/>
      <c r="C93" s="1"/>
      <c r="D93" s="1"/>
      <c r="E93" s="1"/>
      <c r="F93" s="1"/>
      <c r="G93" s="1"/>
      <c r="H93" s="1"/>
      <c r="I93" s="21"/>
      <c r="J93" s="21"/>
      <c r="K93" s="21"/>
      <c r="L93" s="21"/>
      <c r="M93" s="21"/>
      <c r="N93" s="21"/>
      <c r="O93" s="21"/>
      <c r="P93" s="21"/>
      <c r="Q93" s="21"/>
      <c r="R93" s="21"/>
      <c r="S93" s="21"/>
    </row>
    <row r="94" spans="1:54" ht="13.5" x14ac:dyDescent="0.25">
      <c r="A94" s="144" t="s">
        <v>52</v>
      </c>
      <c r="B94" s="145"/>
      <c r="C94" s="145"/>
      <c r="D94" s="145"/>
      <c r="E94" s="145"/>
      <c r="F94" s="145"/>
      <c r="G94" s="145"/>
      <c r="H94" s="146"/>
      <c r="I94" s="21"/>
      <c r="J94" s="21"/>
      <c r="K94" s="21"/>
      <c r="L94" s="21"/>
      <c r="M94" s="21"/>
      <c r="N94" s="21"/>
      <c r="O94" s="21"/>
      <c r="P94" s="21"/>
      <c r="Q94" s="21"/>
      <c r="R94" s="21"/>
      <c r="S94" s="21"/>
    </row>
    <row r="95" spans="1:54" ht="15" x14ac:dyDescent="0.2">
      <c r="A95" s="36" t="s">
        <v>233</v>
      </c>
      <c r="B95" s="1"/>
      <c r="C95" s="1"/>
      <c r="D95" s="1"/>
      <c r="E95" s="1"/>
      <c r="F95" s="1"/>
      <c r="G95" s="1"/>
      <c r="H95" s="37"/>
      <c r="I95" s="21"/>
      <c r="J95" s="21"/>
      <c r="K95" s="21"/>
      <c r="L95" s="21"/>
      <c r="M95" s="21"/>
      <c r="N95" s="21"/>
      <c r="O95" s="21"/>
      <c r="P95" s="21"/>
      <c r="Q95" s="21"/>
      <c r="R95" s="21"/>
      <c r="S95" s="21"/>
    </row>
    <row r="96" spans="1:54" ht="15" x14ac:dyDescent="0.2">
      <c r="A96" s="36" t="s">
        <v>53</v>
      </c>
      <c r="B96" s="1"/>
      <c r="C96" s="1"/>
      <c r="D96" s="1"/>
      <c r="E96" s="1"/>
      <c r="F96" s="1"/>
      <c r="G96" s="1"/>
      <c r="H96" s="37"/>
      <c r="I96" s="21"/>
      <c r="J96" s="21"/>
      <c r="K96" s="21"/>
      <c r="L96" s="21"/>
      <c r="M96" s="21"/>
      <c r="N96" s="21"/>
      <c r="O96" s="21"/>
      <c r="P96" s="21"/>
      <c r="Q96" s="21"/>
      <c r="R96" s="21"/>
      <c r="S96" s="21"/>
    </row>
    <row r="97" spans="1:19" x14ac:dyDescent="0.2">
      <c r="A97" s="38"/>
      <c r="B97" s="1"/>
      <c r="C97" s="1"/>
      <c r="D97" s="1"/>
      <c r="E97" s="1"/>
      <c r="F97" s="1"/>
      <c r="G97" s="1"/>
      <c r="H97" s="37"/>
      <c r="I97" s="21"/>
      <c r="J97" s="21"/>
      <c r="K97" s="21"/>
      <c r="L97" s="21"/>
      <c r="M97" s="21"/>
      <c r="N97" s="21"/>
      <c r="O97" s="21"/>
      <c r="P97" s="21"/>
      <c r="Q97" s="21"/>
      <c r="R97" s="21"/>
      <c r="S97" s="21"/>
    </row>
    <row r="98" spans="1:19" x14ac:dyDescent="0.2">
      <c r="A98" s="39" t="s">
        <v>5</v>
      </c>
      <c r="B98" s="1"/>
      <c r="C98" s="1"/>
      <c r="D98" s="1"/>
      <c r="E98" s="1"/>
      <c r="F98" s="1"/>
      <c r="G98" s="1"/>
      <c r="H98" s="37"/>
      <c r="I98" s="21"/>
      <c r="J98" s="21"/>
      <c r="K98" s="21"/>
      <c r="L98" s="21"/>
      <c r="M98" s="21"/>
      <c r="N98" s="21"/>
      <c r="O98" s="21"/>
      <c r="P98" s="21"/>
      <c r="Q98" s="21"/>
      <c r="R98" s="21"/>
      <c r="S98" s="21"/>
    </row>
    <row r="99" spans="1:19" x14ac:dyDescent="0.2">
      <c r="A99" s="38" t="s">
        <v>19</v>
      </c>
      <c r="B99" s="1"/>
      <c r="C99" s="1"/>
      <c r="D99" s="1"/>
      <c r="E99" s="1"/>
      <c r="F99" s="1"/>
      <c r="G99" s="1"/>
      <c r="H99" s="37"/>
      <c r="I99" s="21"/>
      <c r="J99" s="21"/>
      <c r="K99" s="21"/>
    </row>
    <row r="100" spans="1:19" x14ac:dyDescent="0.2">
      <c r="A100" s="38" t="s">
        <v>46</v>
      </c>
      <c r="B100" s="1"/>
      <c r="C100" s="1"/>
      <c r="D100" s="1"/>
      <c r="E100" s="1"/>
      <c r="F100" s="1"/>
      <c r="G100" s="1"/>
      <c r="H100" s="37"/>
    </row>
    <row r="101" spans="1:19" x14ac:dyDescent="0.2">
      <c r="A101" s="38" t="s">
        <v>47</v>
      </c>
      <c r="B101" s="1"/>
      <c r="C101" s="1"/>
      <c r="D101" s="1"/>
      <c r="E101" s="1"/>
      <c r="F101" s="1"/>
      <c r="G101" s="1"/>
      <c r="H101" s="37"/>
    </row>
    <row r="102" spans="1:19" x14ac:dyDescent="0.2">
      <c r="A102" s="38" t="s">
        <v>20</v>
      </c>
      <c r="B102" s="1"/>
      <c r="C102" s="1"/>
      <c r="D102" s="1"/>
      <c r="E102" s="1"/>
      <c r="F102" s="1"/>
      <c r="G102" s="1"/>
      <c r="H102" s="37"/>
    </row>
    <row r="103" spans="1:19" x14ac:dyDescent="0.2">
      <c r="A103" s="38" t="s">
        <v>48</v>
      </c>
      <c r="B103" s="1"/>
      <c r="C103" s="1"/>
      <c r="D103" s="1"/>
      <c r="E103" s="1"/>
      <c r="F103" s="1"/>
      <c r="G103" s="1"/>
      <c r="H103" s="37"/>
    </row>
    <row r="104" spans="1:19" x14ac:dyDescent="0.2">
      <c r="A104" s="38" t="s">
        <v>49</v>
      </c>
      <c r="B104" s="1"/>
      <c r="C104" s="1"/>
      <c r="D104" s="1"/>
      <c r="E104" s="1"/>
      <c r="F104" s="1"/>
      <c r="G104" s="1"/>
      <c r="H104" s="37"/>
    </row>
    <row r="105" spans="1:19" x14ac:dyDescent="0.2">
      <c r="A105" s="38" t="s">
        <v>6</v>
      </c>
      <c r="B105" s="1"/>
      <c r="C105" s="1"/>
      <c r="D105" s="1"/>
      <c r="E105" s="1"/>
      <c r="F105" s="1"/>
      <c r="G105" s="1"/>
      <c r="H105" s="37"/>
    </row>
    <row r="106" spans="1:19" ht="13.5" thickBot="1" x14ac:dyDescent="0.25">
      <c r="A106" s="40"/>
      <c r="B106" s="41"/>
      <c r="C106" s="41"/>
      <c r="D106" s="41"/>
      <c r="E106" s="41"/>
      <c r="F106" s="41"/>
      <c r="G106" s="41"/>
      <c r="H106" s="42"/>
    </row>
  </sheetData>
  <mergeCells count="7">
    <mergeCell ref="I5:N5"/>
    <mergeCell ref="A94:H94"/>
    <mergeCell ref="A1:H1"/>
    <mergeCell ref="A2:H2"/>
    <mergeCell ref="C5:H5"/>
    <mergeCell ref="A3:H3"/>
    <mergeCell ref="A93:B93"/>
  </mergeCells>
  <phoneticPr fontId="41" type="noConversion"/>
  <pageMargins left="0.35416666666666702" right="0.36458333333333298" top="0.44" bottom="0.34" header="0.3" footer="0.3"/>
  <pageSetup orientation="landscape"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0AED-82CF-4AB5-BE88-B7630F7950D1}">
  <dimension ref="A1:T84"/>
  <sheetViews>
    <sheetView workbookViewId="0">
      <selection activeCell="D78" sqref="D78"/>
    </sheetView>
  </sheetViews>
  <sheetFormatPr defaultRowHeight="12.75" x14ac:dyDescent="0.2"/>
  <cols>
    <col min="2" max="2" width="40.5703125" bestFit="1" customWidth="1"/>
    <col min="3" max="3" width="61.5703125" style="21" customWidth="1"/>
    <col min="4" max="4" width="61.42578125" customWidth="1"/>
    <col min="5" max="7" width="9.140625" customWidth="1"/>
  </cols>
  <sheetData>
    <row r="1" spans="1:20" ht="20.25" x14ac:dyDescent="0.2">
      <c r="A1" s="139" t="str">
        <f>Setup!A2</f>
        <v>Critical Issue Fast Path</v>
      </c>
      <c r="B1" s="143"/>
      <c r="C1" s="143"/>
      <c r="D1" s="143"/>
      <c r="E1" s="143"/>
      <c r="F1" s="143"/>
      <c r="G1" s="143"/>
      <c r="H1" s="143"/>
    </row>
    <row r="2" spans="1:20" ht="18" x14ac:dyDescent="0.25">
      <c r="A2" s="140" t="str">
        <f>Setup!A5</f>
        <v>Large Load Additions</v>
      </c>
      <c r="B2" s="143"/>
      <c r="C2" s="143"/>
      <c r="D2" s="143"/>
      <c r="E2" s="143"/>
      <c r="F2" s="143"/>
      <c r="G2" s="143"/>
      <c r="H2" s="143"/>
    </row>
    <row r="3" spans="1:20" ht="18" x14ac:dyDescent="0.25">
      <c r="A3" s="141" t="s">
        <v>30</v>
      </c>
      <c r="B3" s="141"/>
      <c r="C3" s="141"/>
      <c r="D3" s="141"/>
      <c r="E3" s="141"/>
      <c r="F3" s="141"/>
      <c r="G3" s="141"/>
      <c r="H3" s="141"/>
    </row>
    <row r="4" spans="1:20" ht="18" x14ac:dyDescent="0.25">
      <c r="B4" s="20"/>
      <c r="C4" s="68"/>
      <c r="D4" s="20"/>
      <c r="E4" s="20"/>
      <c r="F4" s="8"/>
      <c r="G4" s="8"/>
      <c r="H4" s="8"/>
      <c r="I4" s="21"/>
      <c r="J4" s="21"/>
      <c r="K4" s="21"/>
      <c r="L4" s="21"/>
      <c r="M4" s="21"/>
      <c r="N4" s="21"/>
      <c r="O4" s="21"/>
      <c r="P4" s="21"/>
      <c r="Q4" s="21"/>
      <c r="R4" s="21"/>
      <c r="S4" s="21"/>
      <c r="T4" s="21"/>
    </row>
    <row r="5" spans="1:20" x14ac:dyDescent="0.2">
      <c r="A5" s="1"/>
      <c r="I5" s="21"/>
      <c r="J5" s="21"/>
      <c r="K5" s="21"/>
      <c r="L5" s="21"/>
      <c r="M5" s="21"/>
      <c r="N5" s="21"/>
      <c r="O5" s="21"/>
      <c r="P5" s="21"/>
      <c r="Q5" s="21"/>
      <c r="R5" s="21"/>
      <c r="S5" s="21"/>
      <c r="T5" s="21"/>
    </row>
    <row r="6" spans="1:20" ht="14.25" x14ac:dyDescent="0.2">
      <c r="A6" s="72"/>
      <c r="B6" s="51"/>
      <c r="C6" s="150" t="s">
        <v>14</v>
      </c>
      <c r="D6" s="151"/>
      <c r="E6" s="151"/>
      <c r="F6" s="151"/>
      <c r="G6" s="151"/>
      <c r="H6" s="151"/>
      <c r="I6" s="21"/>
      <c r="J6" s="21"/>
      <c r="K6" s="21"/>
      <c r="L6" s="21"/>
      <c r="M6" s="21"/>
      <c r="N6" s="21"/>
      <c r="O6" s="21"/>
      <c r="P6" s="21"/>
      <c r="Q6" s="21"/>
      <c r="R6" s="21"/>
      <c r="S6" s="21"/>
      <c r="T6" s="21"/>
    </row>
    <row r="7" spans="1:20" ht="14.25" x14ac:dyDescent="0.2">
      <c r="A7" s="73" t="s">
        <v>15</v>
      </c>
      <c r="B7" s="49" t="s">
        <v>13</v>
      </c>
      <c r="C7" s="74" t="s">
        <v>11</v>
      </c>
      <c r="D7" s="72" t="s">
        <v>157</v>
      </c>
      <c r="E7" s="51" t="s">
        <v>1</v>
      </c>
      <c r="F7" s="51" t="s">
        <v>2</v>
      </c>
      <c r="G7" s="51" t="s">
        <v>3</v>
      </c>
      <c r="H7" s="51" t="s">
        <v>4</v>
      </c>
      <c r="I7" s="21"/>
      <c r="J7" s="21"/>
      <c r="K7" s="21"/>
      <c r="L7" s="21"/>
      <c r="M7" s="21"/>
      <c r="N7" s="21"/>
      <c r="O7" s="21"/>
      <c r="P7" s="21"/>
      <c r="Q7" s="21"/>
      <c r="R7" s="21"/>
      <c r="S7" s="21"/>
      <c r="T7" s="21"/>
    </row>
    <row r="8" spans="1:20" ht="15" x14ac:dyDescent="0.2">
      <c r="A8" s="61"/>
      <c r="B8" s="67" t="s">
        <v>167</v>
      </c>
      <c r="C8" s="69"/>
      <c r="D8" s="62"/>
      <c r="E8" s="62"/>
      <c r="F8" s="62"/>
      <c r="G8" s="62"/>
      <c r="H8" s="62"/>
      <c r="I8" s="21"/>
      <c r="J8" s="21"/>
      <c r="K8" s="21"/>
      <c r="L8" s="21"/>
      <c r="M8" s="21"/>
      <c r="N8" s="21"/>
      <c r="O8" s="21"/>
      <c r="P8" s="21"/>
      <c r="Q8" s="21"/>
      <c r="R8" s="21"/>
      <c r="S8" s="21"/>
      <c r="T8" s="21"/>
    </row>
    <row r="9" spans="1:20" ht="14.25" x14ac:dyDescent="0.2">
      <c r="A9" s="60">
        <v>1</v>
      </c>
      <c r="B9" s="44" t="s">
        <v>60</v>
      </c>
      <c r="C9" s="45" t="s">
        <v>61</v>
      </c>
      <c r="D9" s="168" t="s">
        <v>11</v>
      </c>
      <c r="E9" s="75"/>
      <c r="F9" s="75"/>
      <c r="G9" s="75"/>
      <c r="H9" s="75"/>
      <c r="I9" s="21"/>
      <c r="J9" s="21"/>
      <c r="K9" s="21"/>
      <c r="L9" s="21"/>
      <c r="M9" s="21"/>
      <c r="N9" s="21"/>
      <c r="O9" s="21"/>
      <c r="P9" s="21"/>
      <c r="Q9" s="21"/>
      <c r="R9" s="21"/>
      <c r="S9" s="21"/>
      <c r="T9" s="21"/>
    </row>
    <row r="10" spans="1:20" ht="76.5" x14ac:dyDescent="0.2">
      <c r="A10" s="60">
        <v>2</v>
      </c>
      <c r="B10" s="179" t="s">
        <v>160</v>
      </c>
      <c r="C10" s="45" t="s">
        <v>161</v>
      </c>
      <c r="D10" s="180" t="s">
        <v>195</v>
      </c>
      <c r="E10" s="65"/>
      <c r="F10" s="65"/>
      <c r="G10" s="65"/>
      <c r="H10" s="65"/>
      <c r="I10" s="21"/>
      <c r="J10" s="21"/>
      <c r="K10" s="21"/>
      <c r="L10" s="21"/>
      <c r="M10" s="21"/>
      <c r="N10" s="21"/>
      <c r="O10" s="21"/>
      <c r="P10" s="21"/>
      <c r="Q10" s="21"/>
      <c r="R10" s="21"/>
      <c r="S10" s="21"/>
      <c r="T10" s="21"/>
    </row>
    <row r="11" spans="1:20" ht="14.25" x14ac:dyDescent="0.2">
      <c r="A11" s="60">
        <v>3</v>
      </c>
      <c r="B11" s="44" t="s">
        <v>63</v>
      </c>
      <c r="C11" s="159" t="s">
        <v>64</v>
      </c>
      <c r="D11" s="159" t="s">
        <v>11</v>
      </c>
      <c r="E11" s="63"/>
      <c r="F11" s="63"/>
      <c r="G11" s="63"/>
      <c r="H11" s="63"/>
      <c r="I11" s="21"/>
      <c r="J11" s="21"/>
      <c r="K11" s="21"/>
      <c r="L11" s="21"/>
      <c r="M11" s="21"/>
      <c r="N11" s="21"/>
      <c r="O11" s="21"/>
      <c r="P11" s="21"/>
      <c r="Q11" s="21"/>
      <c r="R11" s="21"/>
      <c r="S11" s="21"/>
      <c r="T11" s="21"/>
    </row>
    <row r="12" spans="1:20" ht="270.75" x14ac:dyDescent="0.2">
      <c r="A12" s="60">
        <v>4</v>
      </c>
      <c r="B12" s="44" t="s">
        <v>72</v>
      </c>
      <c r="C12" s="159" t="s">
        <v>192</v>
      </c>
      <c r="D12" s="159" t="s">
        <v>196</v>
      </c>
      <c r="E12" s="63"/>
      <c r="F12" s="63"/>
      <c r="G12" s="63"/>
      <c r="H12" s="63"/>
      <c r="I12" s="21"/>
      <c r="J12" s="21"/>
      <c r="K12" s="21" t="s">
        <v>162</v>
      </c>
      <c r="L12" s="21"/>
      <c r="M12" s="21"/>
      <c r="N12" s="21"/>
      <c r="O12" s="21"/>
      <c r="P12" s="21"/>
      <c r="Q12" s="21"/>
      <c r="R12" s="21"/>
      <c r="S12" s="21"/>
      <c r="T12" s="21"/>
    </row>
    <row r="13" spans="1:20" ht="14.25" x14ac:dyDescent="0.2">
      <c r="A13" s="60">
        <v>5</v>
      </c>
      <c r="B13" s="158" t="s">
        <v>168</v>
      </c>
      <c r="C13" s="159" t="s">
        <v>61</v>
      </c>
      <c r="D13" s="158" t="s">
        <v>169</v>
      </c>
      <c r="E13" s="77"/>
      <c r="F13" s="77"/>
      <c r="G13" s="77"/>
      <c r="H13" s="77"/>
      <c r="I13" s="21"/>
      <c r="J13" s="21"/>
      <c r="K13" s="21"/>
      <c r="L13" s="21"/>
      <c r="M13" s="21"/>
      <c r="N13" s="21"/>
      <c r="O13" s="21"/>
      <c r="P13" s="21"/>
      <c r="Q13" s="21"/>
      <c r="R13" s="21"/>
      <c r="S13" s="21"/>
      <c r="T13" s="21"/>
    </row>
    <row r="14" spans="1:20" ht="14.25" x14ac:dyDescent="0.2">
      <c r="A14" s="60">
        <v>6</v>
      </c>
      <c r="B14" s="158" t="s">
        <v>166</v>
      </c>
      <c r="C14" s="159" t="s">
        <v>61</v>
      </c>
      <c r="D14" s="158" t="s">
        <v>170</v>
      </c>
      <c r="E14" s="77"/>
      <c r="F14" s="77"/>
      <c r="G14" s="77"/>
      <c r="H14" s="77"/>
      <c r="I14" s="21"/>
      <c r="J14" s="21"/>
      <c r="K14" s="21"/>
      <c r="L14" s="21"/>
      <c r="M14" s="21"/>
      <c r="N14" s="21"/>
      <c r="O14" s="21"/>
      <c r="P14" s="21"/>
      <c r="Q14" s="21"/>
      <c r="R14" s="21"/>
      <c r="S14" s="21"/>
      <c r="T14" s="21"/>
    </row>
    <row r="15" spans="1:20" ht="14.25" x14ac:dyDescent="0.2">
      <c r="A15" s="60">
        <v>7</v>
      </c>
      <c r="B15" s="158" t="s">
        <v>76</v>
      </c>
      <c r="C15" s="159" t="s">
        <v>77</v>
      </c>
      <c r="D15" s="160" t="s">
        <v>11</v>
      </c>
      <c r="E15" s="64"/>
      <c r="F15" s="64"/>
      <c r="G15" s="64"/>
      <c r="H15" s="64"/>
      <c r="I15" s="21"/>
      <c r="J15" s="21"/>
      <c r="K15" s="21"/>
      <c r="L15" s="21"/>
      <c r="M15" s="21"/>
      <c r="N15" s="21"/>
      <c r="O15" s="21"/>
      <c r="P15" s="21"/>
      <c r="Q15" s="21"/>
      <c r="R15" s="21"/>
      <c r="S15" s="21"/>
      <c r="T15" s="21"/>
    </row>
    <row r="16" spans="1:20" ht="14.25" x14ac:dyDescent="0.2">
      <c r="A16" s="60">
        <v>8</v>
      </c>
      <c r="B16" s="158" t="s">
        <v>79</v>
      </c>
      <c r="C16" s="159" t="s">
        <v>80</v>
      </c>
      <c r="D16" s="160" t="s">
        <v>11</v>
      </c>
      <c r="E16" s="48"/>
      <c r="F16" s="48"/>
      <c r="G16" s="48"/>
      <c r="H16" s="48"/>
      <c r="I16" s="21"/>
      <c r="J16" s="21"/>
      <c r="K16" s="21"/>
      <c r="L16" s="21"/>
      <c r="M16" s="21"/>
      <c r="N16" s="21"/>
      <c r="O16" s="21"/>
      <c r="P16" s="21"/>
      <c r="Q16" s="21"/>
      <c r="R16" s="21"/>
      <c r="S16" s="21"/>
      <c r="T16" s="21"/>
    </row>
    <row r="17" spans="1:20" ht="42.75" x14ac:dyDescent="0.2">
      <c r="A17" s="60">
        <v>9</v>
      </c>
      <c r="B17" s="159" t="s">
        <v>171</v>
      </c>
      <c r="C17" s="159" t="s">
        <v>61</v>
      </c>
      <c r="D17" s="160" t="s">
        <v>11</v>
      </c>
      <c r="E17" s="48"/>
      <c r="F17" s="48"/>
      <c r="G17" s="48"/>
      <c r="H17" s="48"/>
      <c r="I17" s="21"/>
      <c r="J17" s="21"/>
      <c r="K17" s="21"/>
      <c r="L17" s="22" t="s">
        <v>18</v>
      </c>
      <c r="M17" s="21"/>
      <c r="N17" s="21"/>
      <c r="O17" s="21"/>
      <c r="P17" s="21"/>
      <c r="Q17" s="21"/>
      <c r="R17" s="21"/>
      <c r="S17" s="21"/>
      <c r="T17" s="21"/>
    </row>
    <row r="18" spans="1:20" ht="14.25" x14ac:dyDescent="0.2">
      <c r="A18" s="60">
        <v>10</v>
      </c>
      <c r="B18" s="158" t="s">
        <v>88</v>
      </c>
      <c r="C18" s="159" t="s">
        <v>61</v>
      </c>
      <c r="D18" s="164" t="s">
        <v>11</v>
      </c>
      <c r="E18" s="58"/>
      <c r="F18" s="58"/>
      <c r="G18" s="58"/>
      <c r="H18" s="58"/>
      <c r="I18" s="21"/>
      <c r="J18" s="21"/>
      <c r="K18" s="21"/>
      <c r="L18" s="22"/>
      <c r="M18" s="21"/>
      <c r="N18" s="21"/>
      <c r="O18" s="21"/>
      <c r="P18" s="21"/>
      <c r="Q18" s="21"/>
      <c r="R18" s="21"/>
      <c r="S18" s="21"/>
      <c r="T18" s="21"/>
    </row>
    <row r="19" spans="1:20" ht="15" x14ac:dyDescent="0.2">
      <c r="A19" s="61"/>
      <c r="B19" s="161" t="s">
        <v>172</v>
      </c>
      <c r="C19" s="162"/>
      <c r="D19" s="163"/>
      <c r="E19" s="55"/>
      <c r="F19" s="55"/>
      <c r="G19" s="55"/>
      <c r="H19" s="55"/>
      <c r="I19" s="21"/>
      <c r="J19" s="21"/>
      <c r="K19" s="21"/>
      <c r="L19" s="22" t="s">
        <v>29</v>
      </c>
      <c r="M19" s="21"/>
      <c r="N19" s="21"/>
      <c r="O19" s="21"/>
      <c r="P19" s="21"/>
      <c r="Q19" s="21"/>
      <c r="R19" s="21"/>
      <c r="S19" s="21"/>
      <c r="T19" s="21"/>
    </row>
    <row r="20" spans="1:20" ht="14.25" x14ac:dyDescent="0.2">
      <c r="A20" s="60">
        <v>11</v>
      </c>
      <c r="B20" s="158" t="s">
        <v>86</v>
      </c>
      <c r="C20" s="159" t="s">
        <v>87</v>
      </c>
      <c r="D20" s="159" t="s">
        <v>11</v>
      </c>
      <c r="E20" s="47"/>
      <c r="F20" s="47"/>
      <c r="G20" s="47"/>
      <c r="H20" s="47"/>
      <c r="I20" s="21"/>
      <c r="J20" s="21"/>
      <c r="K20" s="21"/>
      <c r="L20" s="22" t="s">
        <v>17</v>
      </c>
      <c r="M20" s="21"/>
      <c r="N20" s="21"/>
      <c r="O20" s="21"/>
      <c r="P20" s="21"/>
      <c r="Q20" s="21"/>
      <c r="R20" s="21"/>
      <c r="S20" s="21"/>
      <c r="T20" s="21"/>
    </row>
    <row r="21" spans="1:20" ht="15" x14ac:dyDescent="0.2">
      <c r="A21" s="61"/>
      <c r="B21" s="161" t="s">
        <v>173</v>
      </c>
      <c r="C21" s="162"/>
      <c r="D21" s="163"/>
      <c r="E21" s="55"/>
      <c r="F21" s="55"/>
      <c r="G21" s="55"/>
      <c r="H21" s="55"/>
      <c r="I21" s="21"/>
      <c r="J21" s="21"/>
      <c r="K21" s="21"/>
      <c r="L21" s="22" t="s">
        <v>28</v>
      </c>
      <c r="M21" s="21"/>
      <c r="N21" s="21"/>
      <c r="O21" s="21"/>
      <c r="P21" s="21"/>
      <c r="Q21" s="21"/>
      <c r="R21" s="21"/>
      <c r="S21" s="21"/>
      <c r="T21" s="21"/>
    </row>
    <row r="22" spans="1:20" ht="14.25" x14ac:dyDescent="0.2">
      <c r="A22" s="60">
        <v>12</v>
      </c>
      <c r="B22" s="158" t="s">
        <v>91</v>
      </c>
      <c r="C22" s="159" t="s">
        <v>87</v>
      </c>
      <c r="D22" s="158" t="s">
        <v>170</v>
      </c>
      <c r="E22" s="77"/>
      <c r="F22" s="77"/>
      <c r="G22" s="77"/>
      <c r="H22" s="77"/>
      <c r="I22" s="21"/>
      <c r="J22" s="21"/>
      <c r="K22" s="21"/>
      <c r="L22" s="22"/>
      <c r="M22" s="21"/>
      <c r="N22" s="21"/>
      <c r="O22" s="21"/>
      <c r="P22" s="21"/>
      <c r="Q22" s="21"/>
      <c r="R22" s="21"/>
      <c r="S22" s="21"/>
      <c r="T22" s="21"/>
    </row>
    <row r="23" spans="1:20" ht="42.75" x14ac:dyDescent="0.2">
      <c r="A23" s="60">
        <v>13</v>
      </c>
      <c r="B23" s="159" t="s">
        <v>174</v>
      </c>
      <c r="C23" s="159" t="s">
        <v>61</v>
      </c>
      <c r="D23" s="158" t="s">
        <v>170</v>
      </c>
      <c r="E23" s="77"/>
      <c r="F23" s="77"/>
      <c r="G23" s="77"/>
      <c r="H23" s="77"/>
      <c r="I23" s="21"/>
      <c r="J23" s="21"/>
      <c r="K23" s="21"/>
      <c r="L23" s="22" t="s">
        <v>16</v>
      </c>
      <c r="M23" s="21"/>
      <c r="N23" s="21"/>
      <c r="O23" s="21"/>
      <c r="P23" s="21"/>
      <c r="Q23" s="21"/>
      <c r="R23" s="21"/>
      <c r="S23" s="21"/>
      <c r="T23" s="21"/>
    </row>
    <row r="24" spans="1:20" ht="85.5" x14ac:dyDescent="0.2">
      <c r="A24" s="60">
        <v>14</v>
      </c>
      <c r="B24" s="159" t="s">
        <v>92</v>
      </c>
      <c r="C24" s="159" t="s">
        <v>61</v>
      </c>
      <c r="D24" s="159" t="s">
        <v>298</v>
      </c>
      <c r="E24" s="63"/>
      <c r="F24" s="63"/>
      <c r="G24" s="63"/>
      <c r="H24" s="63"/>
      <c r="I24" s="21"/>
      <c r="J24" s="21"/>
      <c r="K24" s="21"/>
      <c r="L24" s="21"/>
      <c r="M24" s="21"/>
      <c r="N24" s="21"/>
      <c r="O24" s="21"/>
      <c r="P24" s="21"/>
      <c r="Q24" s="21"/>
      <c r="R24" s="21"/>
      <c r="S24" s="21"/>
      <c r="T24" s="21"/>
    </row>
    <row r="25" spans="1:20" ht="42.75" x14ac:dyDescent="0.2">
      <c r="A25" s="60">
        <v>15</v>
      </c>
      <c r="B25" s="159" t="s">
        <v>93</v>
      </c>
      <c r="C25" s="159" t="s">
        <v>61</v>
      </c>
      <c r="D25" s="159" t="s">
        <v>299</v>
      </c>
      <c r="E25" s="63"/>
      <c r="F25" s="63"/>
      <c r="G25" s="63"/>
      <c r="H25" s="63"/>
      <c r="I25" s="21"/>
      <c r="J25" s="21"/>
      <c r="K25" s="21"/>
      <c r="L25" s="21"/>
      <c r="M25" s="21"/>
      <c r="N25" s="21"/>
      <c r="O25" s="21"/>
      <c r="P25" s="21"/>
      <c r="Q25" s="21"/>
      <c r="R25" s="21"/>
      <c r="S25" s="21"/>
      <c r="T25" s="21"/>
    </row>
    <row r="26" spans="1:20" ht="14.25" x14ac:dyDescent="0.2">
      <c r="A26" s="60">
        <v>16</v>
      </c>
      <c r="B26" s="159" t="s">
        <v>176</v>
      </c>
      <c r="C26" s="159" t="s">
        <v>61</v>
      </c>
      <c r="D26" s="158" t="s">
        <v>170</v>
      </c>
      <c r="E26" s="77"/>
      <c r="F26" s="77"/>
      <c r="G26" s="77"/>
      <c r="H26" s="77"/>
      <c r="I26" s="21"/>
      <c r="J26" s="21"/>
      <c r="K26" s="21"/>
      <c r="L26" s="21"/>
      <c r="M26" s="21"/>
      <c r="N26" s="21"/>
      <c r="O26" s="21"/>
      <c r="P26" s="21"/>
      <c r="Q26" s="21"/>
      <c r="R26" s="21"/>
      <c r="S26" s="21"/>
      <c r="T26" s="21"/>
    </row>
    <row r="27" spans="1:20" ht="28.5" x14ac:dyDescent="0.2">
      <c r="A27" s="60">
        <v>17</v>
      </c>
      <c r="B27" s="159" t="s">
        <v>94</v>
      </c>
      <c r="C27" s="159" t="s">
        <v>100</v>
      </c>
      <c r="D27" s="159" t="s">
        <v>11</v>
      </c>
      <c r="E27" s="56"/>
      <c r="F27" s="56"/>
      <c r="G27" s="56"/>
      <c r="H27" s="56"/>
      <c r="I27" s="21"/>
      <c r="J27" s="21"/>
      <c r="K27" s="21"/>
      <c r="L27" s="21"/>
      <c r="M27" s="21"/>
      <c r="N27" s="21"/>
      <c r="O27" s="21"/>
      <c r="P27" s="21"/>
      <c r="Q27" s="21"/>
      <c r="R27" s="21"/>
      <c r="S27" s="21"/>
      <c r="T27" s="21"/>
    </row>
    <row r="28" spans="1:20" ht="28.5" x14ac:dyDescent="0.2">
      <c r="A28" s="60">
        <v>18</v>
      </c>
      <c r="B28" s="159" t="s">
        <v>95</v>
      </c>
      <c r="C28" s="159" t="s">
        <v>61</v>
      </c>
      <c r="D28" s="159" t="s">
        <v>300</v>
      </c>
      <c r="E28" s="63"/>
      <c r="F28" s="63"/>
      <c r="G28" s="63"/>
      <c r="H28" s="63"/>
      <c r="I28" s="21"/>
      <c r="J28" s="21"/>
      <c r="K28" s="21"/>
      <c r="L28" s="21"/>
      <c r="M28" s="21"/>
      <c r="N28" s="21"/>
      <c r="O28" s="21"/>
      <c r="P28" s="21"/>
      <c r="Q28" s="21"/>
      <c r="R28" s="21"/>
      <c r="S28" s="21"/>
      <c r="T28" s="21"/>
    </row>
    <row r="29" spans="1:20" ht="28.5" x14ac:dyDescent="0.2">
      <c r="A29" s="60">
        <v>19</v>
      </c>
      <c r="B29" s="159" t="s">
        <v>178</v>
      </c>
      <c r="C29" s="159" t="s">
        <v>61</v>
      </c>
      <c r="D29" s="159" t="s">
        <v>300</v>
      </c>
      <c r="E29" s="63"/>
      <c r="F29" s="63"/>
      <c r="G29" s="63"/>
      <c r="H29" s="63"/>
      <c r="I29" s="21"/>
      <c r="J29" s="21"/>
      <c r="K29" s="21"/>
      <c r="L29" s="21"/>
      <c r="M29" s="21"/>
      <c r="N29" s="21"/>
      <c r="O29" s="21"/>
      <c r="P29" s="21"/>
      <c r="Q29" s="21"/>
      <c r="R29" s="21"/>
      <c r="S29" s="21"/>
      <c r="T29" s="21"/>
    </row>
    <row r="30" spans="1:20" ht="28.5" x14ac:dyDescent="0.2">
      <c r="A30" s="60">
        <v>20</v>
      </c>
      <c r="B30" s="159" t="s">
        <v>96</v>
      </c>
      <c r="C30" s="159" t="s">
        <v>61</v>
      </c>
      <c r="D30" s="159" t="s">
        <v>300</v>
      </c>
      <c r="E30" s="63"/>
      <c r="F30" s="63"/>
      <c r="G30" s="63"/>
      <c r="H30" s="63"/>
      <c r="I30" s="21"/>
      <c r="J30" s="21"/>
      <c r="K30" s="21"/>
      <c r="L30" s="21"/>
      <c r="M30" s="21"/>
      <c r="N30" s="21"/>
      <c r="O30" s="21"/>
      <c r="P30" s="21"/>
      <c r="Q30" s="21"/>
      <c r="R30" s="21"/>
      <c r="S30" s="21"/>
      <c r="T30" s="21"/>
    </row>
    <row r="31" spans="1:20" ht="15" x14ac:dyDescent="0.2">
      <c r="A31" s="61"/>
      <c r="B31" s="161" t="s">
        <v>179</v>
      </c>
      <c r="C31" s="162"/>
      <c r="D31" s="163"/>
      <c r="E31" s="55"/>
      <c r="F31" s="55"/>
      <c r="G31" s="55"/>
      <c r="H31" s="55"/>
      <c r="I31" s="21"/>
      <c r="J31" s="21"/>
      <c r="K31" s="21"/>
      <c r="L31" s="21"/>
      <c r="M31" s="21"/>
      <c r="N31" s="21"/>
      <c r="O31" s="21"/>
      <c r="P31" s="21"/>
      <c r="Q31" s="21"/>
      <c r="R31" s="21"/>
      <c r="S31" s="21"/>
      <c r="T31" s="21"/>
    </row>
    <row r="32" spans="1:20" ht="14.25" x14ac:dyDescent="0.2">
      <c r="A32" s="60">
        <v>21</v>
      </c>
      <c r="B32" s="159" t="s">
        <v>180</v>
      </c>
      <c r="C32" s="159" t="s">
        <v>61</v>
      </c>
      <c r="D32" s="158" t="s">
        <v>170</v>
      </c>
      <c r="E32" s="77"/>
      <c r="F32" s="77"/>
      <c r="G32" s="77"/>
      <c r="H32" s="77"/>
      <c r="I32" s="21"/>
      <c r="J32" s="21"/>
      <c r="K32" s="21"/>
      <c r="L32" s="21"/>
      <c r="M32" s="21"/>
      <c r="N32" s="21"/>
      <c r="O32" s="21"/>
      <c r="P32" s="21"/>
      <c r="Q32" s="21"/>
      <c r="R32" s="21"/>
      <c r="S32" s="21"/>
      <c r="T32" s="21"/>
    </row>
    <row r="33" spans="1:8" ht="28.5" x14ac:dyDescent="0.2">
      <c r="A33" s="60">
        <v>22</v>
      </c>
      <c r="B33" s="159" t="s">
        <v>181</v>
      </c>
      <c r="C33" s="159" t="s">
        <v>61</v>
      </c>
      <c r="D33" s="158" t="s">
        <v>170</v>
      </c>
      <c r="E33" s="77"/>
      <c r="F33" s="77"/>
      <c r="G33" s="77"/>
      <c r="H33" s="77"/>
    </row>
    <row r="34" spans="1:8" ht="14.25" x14ac:dyDescent="0.2">
      <c r="A34" s="60">
        <v>23</v>
      </c>
      <c r="B34" s="159" t="s">
        <v>108</v>
      </c>
      <c r="C34" s="159" t="s">
        <v>61</v>
      </c>
      <c r="D34" s="158" t="s">
        <v>170</v>
      </c>
      <c r="E34" s="77"/>
      <c r="F34" s="77"/>
      <c r="G34" s="77"/>
      <c r="H34" s="77"/>
    </row>
    <row r="35" spans="1:8" ht="14.25" x14ac:dyDescent="0.2">
      <c r="A35" s="60">
        <v>24</v>
      </c>
      <c r="B35" s="159" t="s">
        <v>110</v>
      </c>
      <c r="C35" s="159" t="s">
        <v>61</v>
      </c>
      <c r="D35" s="158" t="s">
        <v>170</v>
      </c>
      <c r="E35" s="77"/>
      <c r="F35" s="77"/>
      <c r="G35" s="77"/>
      <c r="H35" s="77"/>
    </row>
    <row r="36" spans="1:8" ht="15" x14ac:dyDescent="0.2">
      <c r="A36" s="61"/>
      <c r="B36" s="161" t="s">
        <v>182</v>
      </c>
      <c r="C36" s="162"/>
      <c r="D36" s="163"/>
      <c r="E36" s="55"/>
      <c r="F36" s="55"/>
      <c r="G36" s="55"/>
      <c r="H36" s="55"/>
    </row>
    <row r="37" spans="1:8" ht="28.5" x14ac:dyDescent="0.2">
      <c r="A37" s="60">
        <v>25</v>
      </c>
      <c r="B37" s="159" t="s">
        <v>112</v>
      </c>
      <c r="C37" s="159" t="s">
        <v>61</v>
      </c>
      <c r="D37" s="158" t="s">
        <v>170</v>
      </c>
      <c r="E37" s="77"/>
      <c r="F37" s="77"/>
      <c r="G37" s="77"/>
      <c r="H37" s="77"/>
    </row>
    <row r="38" spans="1:8" ht="14.25" x14ac:dyDescent="0.2">
      <c r="A38" s="60">
        <v>26</v>
      </c>
      <c r="B38" s="159" t="s">
        <v>183</v>
      </c>
      <c r="C38" s="159" t="s">
        <v>61</v>
      </c>
      <c r="D38" s="158" t="s">
        <v>170</v>
      </c>
      <c r="E38" s="77"/>
      <c r="F38" s="77"/>
      <c r="G38" s="77"/>
      <c r="H38" s="77"/>
    </row>
    <row r="39" spans="1:8" ht="14.25" x14ac:dyDescent="0.2">
      <c r="A39" s="60">
        <v>27</v>
      </c>
      <c r="B39" s="159" t="s">
        <v>93</v>
      </c>
      <c r="C39" s="159" t="s">
        <v>61</v>
      </c>
      <c r="D39" s="158" t="s">
        <v>170</v>
      </c>
      <c r="E39" s="77"/>
      <c r="F39" s="77"/>
      <c r="G39" s="77"/>
      <c r="H39" s="77"/>
    </row>
    <row r="40" spans="1:8" ht="14.25" x14ac:dyDescent="0.2">
      <c r="A40" s="60">
        <v>28</v>
      </c>
      <c r="B40" s="159" t="s">
        <v>92</v>
      </c>
      <c r="C40" s="159" t="s">
        <v>61</v>
      </c>
      <c r="D40" s="158" t="s">
        <v>170</v>
      </c>
      <c r="E40" s="77"/>
      <c r="F40" s="77"/>
      <c r="G40" s="77"/>
      <c r="H40" s="77"/>
    </row>
    <row r="41" spans="1:8" ht="14.25" x14ac:dyDescent="0.2">
      <c r="A41" s="60">
        <v>29</v>
      </c>
      <c r="B41" s="159" t="s">
        <v>96</v>
      </c>
      <c r="C41" s="159" t="s">
        <v>61</v>
      </c>
      <c r="D41" s="158" t="s">
        <v>170</v>
      </c>
      <c r="E41" s="77"/>
      <c r="F41" s="77"/>
      <c r="G41" s="77"/>
      <c r="H41" s="77"/>
    </row>
    <row r="42" spans="1:8" ht="15" x14ac:dyDescent="0.2">
      <c r="A42" s="61"/>
      <c r="B42" s="161" t="s">
        <v>184</v>
      </c>
      <c r="C42" s="162"/>
      <c r="D42" s="163"/>
      <c r="E42" s="55"/>
      <c r="F42" s="55"/>
      <c r="G42" s="55"/>
      <c r="H42" s="55"/>
    </row>
    <row r="43" spans="1:8" ht="14.25" x14ac:dyDescent="0.2">
      <c r="A43" s="60">
        <v>30</v>
      </c>
      <c r="B43" s="159" t="s">
        <v>118</v>
      </c>
      <c r="C43" s="159" t="s">
        <v>119</v>
      </c>
      <c r="D43" s="158" t="s">
        <v>170</v>
      </c>
      <c r="E43" s="77"/>
      <c r="F43" s="77"/>
      <c r="G43" s="77"/>
      <c r="H43" s="77"/>
    </row>
    <row r="44" spans="1:8" ht="85.5" x14ac:dyDescent="0.2">
      <c r="A44" s="60">
        <v>31</v>
      </c>
      <c r="B44" s="159" t="s">
        <v>121</v>
      </c>
      <c r="C44" s="166" t="s">
        <v>122</v>
      </c>
      <c r="D44" s="158" t="s">
        <v>170</v>
      </c>
      <c r="E44" s="77"/>
      <c r="F44" s="77"/>
      <c r="G44" s="77"/>
      <c r="H44" s="77"/>
    </row>
    <row r="45" spans="1:8" ht="99.75" x14ac:dyDescent="0.2">
      <c r="A45" s="60">
        <v>32</v>
      </c>
      <c r="B45" s="159" t="s">
        <v>123</v>
      </c>
      <c r="C45" s="166" t="s">
        <v>124</v>
      </c>
      <c r="D45" s="158" t="s">
        <v>170</v>
      </c>
      <c r="E45" s="77"/>
      <c r="F45" s="77"/>
      <c r="G45" s="77"/>
      <c r="H45" s="77"/>
    </row>
    <row r="46" spans="1:8" ht="14.25" x14ac:dyDescent="0.2">
      <c r="A46" s="60">
        <v>33</v>
      </c>
      <c r="B46" s="159" t="s">
        <v>126</v>
      </c>
      <c r="C46" s="159" t="s">
        <v>127</v>
      </c>
      <c r="D46" s="158" t="s">
        <v>170</v>
      </c>
      <c r="E46" s="77"/>
      <c r="F46" s="77"/>
      <c r="G46" s="77"/>
      <c r="H46" s="77"/>
    </row>
    <row r="47" spans="1:8" ht="42.75" x14ac:dyDescent="0.2">
      <c r="A47" s="60">
        <v>34</v>
      </c>
      <c r="B47" s="159" t="s">
        <v>129</v>
      </c>
      <c r="C47" s="159" t="s">
        <v>130</v>
      </c>
      <c r="D47" s="158" t="s">
        <v>170</v>
      </c>
      <c r="E47" s="77"/>
      <c r="F47" s="77"/>
      <c r="G47" s="77"/>
      <c r="H47" s="77"/>
    </row>
    <row r="48" spans="1:8" ht="15" x14ac:dyDescent="0.2">
      <c r="A48" s="61"/>
      <c r="B48" s="161" t="s">
        <v>186</v>
      </c>
      <c r="C48" s="162"/>
      <c r="D48" s="163"/>
      <c r="E48" s="55"/>
      <c r="F48" s="55"/>
      <c r="G48" s="55"/>
      <c r="H48" s="55"/>
    </row>
    <row r="49" spans="1:18" ht="14.25" x14ac:dyDescent="0.2">
      <c r="A49" s="60">
        <v>35</v>
      </c>
      <c r="B49" s="159" t="s">
        <v>131</v>
      </c>
      <c r="C49" s="159" t="s">
        <v>188</v>
      </c>
      <c r="D49" s="159" t="s">
        <v>187</v>
      </c>
      <c r="E49" s="63"/>
      <c r="F49" s="63"/>
      <c r="G49" s="63"/>
      <c r="H49" s="63"/>
    </row>
    <row r="50" spans="1:18" ht="14.25" x14ac:dyDescent="0.2">
      <c r="A50" s="60">
        <v>36</v>
      </c>
      <c r="B50" s="159" t="s">
        <v>132</v>
      </c>
      <c r="C50" s="159" t="s">
        <v>188</v>
      </c>
      <c r="D50" s="159" t="s">
        <v>187</v>
      </c>
      <c r="E50" s="63"/>
      <c r="F50" s="63"/>
      <c r="G50" s="63"/>
      <c r="H50" s="63"/>
    </row>
    <row r="51" spans="1:18" ht="14.25" x14ac:dyDescent="0.2">
      <c r="A51" s="60">
        <v>37</v>
      </c>
      <c r="B51" s="159" t="s">
        <v>189</v>
      </c>
      <c r="C51" s="168" t="s">
        <v>127</v>
      </c>
      <c r="D51" s="159" t="s">
        <v>11</v>
      </c>
      <c r="E51" s="63"/>
      <c r="F51" s="63"/>
      <c r="G51" s="63"/>
      <c r="H51" s="63"/>
    </row>
    <row r="52" spans="1:18" ht="15" x14ac:dyDescent="0.2">
      <c r="A52" s="61"/>
      <c r="B52" s="161" t="s">
        <v>134</v>
      </c>
      <c r="C52" s="162"/>
      <c r="D52" s="163"/>
      <c r="E52" s="55"/>
      <c r="F52" s="55"/>
      <c r="G52" s="55"/>
      <c r="H52" s="55"/>
    </row>
    <row r="53" spans="1:18" ht="14.25" x14ac:dyDescent="0.2">
      <c r="A53" s="60">
        <v>38</v>
      </c>
      <c r="B53" s="159" t="s">
        <v>135</v>
      </c>
      <c r="C53" s="159" t="s">
        <v>136</v>
      </c>
      <c r="D53" s="159" t="s">
        <v>11</v>
      </c>
      <c r="E53" s="47"/>
      <c r="F53" s="47"/>
      <c r="G53" s="47"/>
      <c r="H53" s="47"/>
    </row>
    <row r="54" spans="1:18" ht="15" x14ac:dyDescent="0.2">
      <c r="A54" s="61"/>
      <c r="B54" s="161" t="s">
        <v>93</v>
      </c>
      <c r="C54" s="162"/>
      <c r="D54" s="163"/>
      <c r="E54" s="55"/>
      <c r="F54" s="55"/>
      <c r="G54" s="55"/>
      <c r="H54" s="55"/>
    </row>
    <row r="55" spans="1:18" ht="14.25" x14ac:dyDescent="0.2">
      <c r="A55" s="60">
        <v>39</v>
      </c>
      <c r="B55" s="159" t="s">
        <v>138</v>
      </c>
      <c r="C55" s="159" t="s">
        <v>139</v>
      </c>
      <c r="D55" s="159"/>
      <c r="E55" s="56"/>
      <c r="F55" s="56"/>
      <c r="G55" s="56"/>
      <c r="H55" s="56"/>
    </row>
    <row r="56" spans="1:18" ht="71.25" x14ac:dyDescent="0.2">
      <c r="A56" s="60">
        <v>40</v>
      </c>
      <c r="B56" s="164" t="s">
        <v>158</v>
      </c>
      <c r="C56" s="164" t="s">
        <v>159</v>
      </c>
      <c r="D56" s="158" t="s">
        <v>11</v>
      </c>
      <c r="E56" s="52"/>
      <c r="F56" s="52"/>
      <c r="G56" s="52"/>
      <c r="H56" s="52"/>
    </row>
    <row r="57" spans="1:18" ht="14.25" x14ac:dyDescent="0.2">
      <c r="A57" s="60">
        <v>41</v>
      </c>
      <c r="B57" s="159" t="s">
        <v>140</v>
      </c>
      <c r="C57" s="159" t="s">
        <v>141</v>
      </c>
      <c r="D57" s="158" t="s">
        <v>11</v>
      </c>
      <c r="E57" s="52"/>
      <c r="F57" s="52"/>
      <c r="G57" s="52"/>
      <c r="H57" s="52"/>
    </row>
    <row r="58" spans="1:18" ht="71.25" x14ac:dyDescent="0.2">
      <c r="A58" s="60">
        <v>42</v>
      </c>
      <c r="B58" s="181" t="s">
        <v>191</v>
      </c>
      <c r="C58" s="159" t="s">
        <v>194</v>
      </c>
      <c r="D58" s="159" t="s">
        <v>193</v>
      </c>
      <c r="E58" s="63"/>
      <c r="F58" s="63"/>
      <c r="G58" s="63"/>
      <c r="H58" s="63"/>
    </row>
    <row r="59" spans="1:18" ht="42.75" x14ac:dyDescent="0.2">
      <c r="A59" s="60">
        <v>43</v>
      </c>
      <c r="B59" s="159" t="s">
        <v>143</v>
      </c>
      <c r="C59" s="159" t="s">
        <v>144</v>
      </c>
      <c r="D59" s="159" t="s">
        <v>190</v>
      </c>
      <c r="E59" s="57"/>
      <c r="F59" s="57"/>
      <c r="G59" s="57"/>
      <c r="H59" s="57"/>
    </row>
    <row r="60" spans="1:18" ht="15" x14ac:dyDescent="0.2">
      <c r="A60" s="61"/>
      <c r="B60" s="161" t="s">
        <v>146</v>
      </c>
      <c r="C60" s="162"/>
      <c r="D60" s="163"/>
      <c r="E60" s="55"/>
      <c r="F60" s="55"/>
      <c r="G60" s="55"/>
      <c r="H60" s="55"/>
    </row>
    <row r="61" spans="1:18" ht="28.5" x14ac:dyDescent="0.2">
      <c r="A61" s="60">
        <v>44</v>
      </c>
      <c r="B61" s="159" t="s">
        <v>147</v>
      </c>
      <c r="C61" s="159" t="s">
        <v>148</v>
      </c>
      <c r="D61" s="159" t="s">
        <v>201</v>
      </c>
      <c r="E61" s="63"/>
      <c r="F61" s="63"/>
      <c r="G61" s="63"/>
      <c r="H61" s="63"/>
    </row>
    <row r="62" spans="1:18" ht="114" x14ac:dyDescent="0.2">
      <c r="A62" s="60">
        <v>45</v>
      </c>
      <c r="B62" s="159" t="s">
        <v>143</v>
      </c>
      <c r="C62" s="159" t="s">
        <v>151</v>
      </c>
      <c r="D62" s="159" t="s">
        <v>152</v>
      </c>
      <c r="E62" s="56"/>
      <c r="F62" s="56"/>
      <c r="G62" s="56"/>
      <c r="H62" s="56"/>
    </row>
    <row r="63" spans="1:18" ht="15" x14ac:dyDescent="0.2">
      <c r="A63" s="86"/>
      <c r="B63" s="171" t="s">
        <v>200</v>
      </c>
      <c r="C63" s="162"/>
      <c r="D63" s="162"/>
      <c r="E63" s="54"/>
      <c r="F63" s="54"/>
      <c r="G63" s="54"/>
      <c r="H63" s="54"/>
      <c r="I63" s="21"/>
      <c r="J63" s="21"/>
      <c r="K63" s="21"/>
      <c r="L63" s="21"/>
      <c r="M63" s="21"/>
      <c r="N63" s="21"/>
      <c r="O63" s="21"/>
      <c r="P63" s="21"/>
      <c r="Q63" s="21"/>
      <c r="R63" s="21"/>
    </row>
    <row r="64" spans="1:18" ht="114" x14ac:dyDescent="0.2">
      <c r="A64" s="88">
        <v>46</v>
      </c>
      <c r="B64" s="170" t="s">
        <v>32</v>
      </c>
      <c r="C64" s="170" t="s">
        <v>61</v>
      </c>
      <c r="D64" s="159" t="s">
        <v>205</v>
      </c>
      <c r="E64" s="63"/>
      <c r="F64" s="63"/>
      <c r="G64" s="63"/>
      <c r="H64" s="63"/>
      <c r="I64" s="21"/>
      <c r="J64" s="21"/>
      <c r="K64" s="21"/>
      <c r="L64" s="21"/>
      <c r="M64" s="21"/>
      <c r="N64" s="21"/>
      <c r="O64" s="21"/>
      <c r="P64" s="21"/>
      <c r="Q64" s="21"/>
      <c r="R64" s="21"/>
    </row>
    <row r="65" spans="1:18" ht="14.25" x14ac:dyDescent="0.2">
      <c r="A65" s="89">
        <v>47</v>
      </c>
      <c r="B65" s="169" t="s">
        <v>202</v>
      </c>
      <c r="C65" s="169" t="s">
        <v>61</v>
      </c>
      <c r="D65" s="169" t="s">
        <v>231</v>
      </c>
      <c r="E65" s="90"/>
      <c r="F65" s="90"/>
      <c r="G65" s="90"/>
      <c r="H65" s="90"/>
      <c r="I65" s="21"/>
      <c r="J65" s="21"/>
      <c r="K65" s="21"/>
      <c r="L65" s="21"/>
      <c r="M65" s="21"/>
      <c r="N65" s="21"/>
      <c r="O65" s="21"/>
      <c r="P65" s="21"/>
      <c r="Q65" s="21"/>
      <c r="R65" s="21"/>
    </row>
    <row r="66" spans="1:18" ht="14.25" x14ac:dyDescent="0.2">
      <c r="A66" s="88">
        <v>48</v>
      </c>
      <c r="B66" s="170" t="s">
        <v>203</v>
      </c>
      <c r="C66" s="170" t="s">
        <v>61</v>
      </c>
      <c r="D66" s="159" t="s">
        <v>204</v>
      </c>
      <c r="E66" s="63"/>
      <c r="F66" s="63"/>
      <c r="G66" s="63"/>
      <c r="H66" s="63"/>
      <c r="I66" s="21"/>
      <c r="J66" s="21"/>
      <c r="K66" s="21"/>
      <c r="L66" s="21"/>
      <c r="M66" s="21"/>
      <c r="N66" s="21"/>
      <c r="O66" s="21"/>
      <c r="P66" s="21"/>
      <c r="Q66" s="21"/>
      <c r="R66" s="21"/>
    </row>
    <row r="67" spans="1:18" ht="42.75" x14ac:dyDescent="0.2">
      <c r="A67" s="89">
        <v>49</v>
      </c>
      <c r="B67" s="169" t="s">
        <v>206</v>
      </c>
      <c r="C67" s="169" t="s">
        <v>61</v>
      </c>
      <c r="D67" s="169" t="s">
        <v>207</v>
      </c>
      <c r="E67" s="90"/>
      <c r="F67" s="90"/>
      <c r="G67" s="90"/>
      <c r="H67" s="90"/>
      <c r="I67" s="21"/>
      <c r="J67" s="21"/>
      <c r="K67" s="21"/>
      <c r="L67" s="21"/>
      <c r="M67" s="21"/>
      <c r="N67" s="21"/>
      <c r="O67" s="21"/>
      <c r="P67" s="21"/>
      <c r="Q67" s="21"/>
      <c r="R67" s="21"/>
    </row>
    <row r="68" spans="1:18" ht="42.75" x14ac:dyDescent="0.2">
      <c r="A68" s="50">
        <v>50</v>
      </c>
      <c r="B68" s="158" t="s">
        <v>232</v>
      </c>
      <c r="C68" s="158" t="s">
        <v>61</v>
      </c>
      <c r="D68" s="159" t="s">
        <v>222</v>
      </c>
      <c r="E68" s="63"/>
      <c r="F68" s="63"/>
      <c r="G68" s="63"/>
      <c r="H68" s="63"/>
      <c r="I68" s="21"/>
      <c r="J68" s="21"/>
      <c r="K68" s="21"/>
      <c r="L68" s="21"/>
      <c r="M68" s="21"/>
      <c r="N68" s="21"/>
      <c r="O68" s="21"/>
      <c r="P68" s="21"/>
      <c r="Q68" s="21"/>
      <c r="R68" s="21"/>
    </row>
    <row r="69" spans="1:18" ht="28.5" x14ac:dyDescent="0.2">
      <c r="A69" s="60">
        <v>51</v>
      </c>
      <c r="B69" s="158" t="s">
        <v>208</v>
      </c>
      <c r="C69" s="158" t="s">
        <v>61</v>
      </c>
      <c r="D69" s="159" t="s">
        <v>209</v>
      </c>
      <c r="E69" s="63"/>
      <c r="F69" s="63"/>
      <c r="G69" s="63"/>
      <c r="H69" s="63"/>
      <c r="I69" s="21"/>
      <c r="J69" s="21"/>
      <c r="K69" s="21"/>
      <c r="L69" s="21"/>
      <c r="M69" s="21"/>
      <c r="N69" s="21"/>
      <c r="O69" s="21"/>
      <c r="P69" s="21"/>
      <c r="Q69" s="21"/>
      <c r="R69" s="21"/>
    </row>
    <row r="70" spans="1:18" ht="28.5" x14ac:dyDescent="0.2">
      <c r="A70" s="60">
        <v>52</v>
      </c>
      <c r="B70" s="158" t="s">
        <v>211</v>
      </c>
      <c r="C70" s="158" t="s">
        <v>61</v>
      </c>
      <c r="D70" s="159" t="s">
        <v>210</v>
      </c>
      <c r="E70" s="63"/>
      <c r="F70" s="63"/>
      <c r="G70" s="63"/>
      <c r="H70" s="63"/>
      <c r="I70" s="21"/>
      <c r="J70" s="21"/>
      <c r="K70" s="21"/>
      <c r="L70" s="21"/>
      <c r="M70" s="21"/>
      <c r="N70" s="21"/>
      <c r="O70" s="21"/>
      <c r="P70" s="21"/>
      <c r="Q70" s="21"/>
      <c r="R70" s="21"/>
    </row>
    <row r="71" spans="1:18" ht="14.25" x14ac:dyDescent="0.2">
      <c r="A71" s="60">
        <v>53</v>
      </c>
      <c r="B71" s="158" t="s">
        <v>213</v>
      </c>
      <c r="C71" s="158" t="s">
        <v>61</v>
      </c>
      <c r="D71" s="159" t="s">
        <v>212</v>
      </c>
      <c r="E71" s="63"/>
      <c r="F71" s="63"/>
      <c r="G71" s="63"/>
      <c r="H71" s="63"/>
      <c r="I71" s="21"/>
      <c r="J71" s="21"/>
      <c r="K71" s="21"/>
      <c r="L71" s="21"/>
      <c r="M71" s="21"/>
      <c r="N71" s="21"/>
      <c r="O71" s="21"/>
      <c r="P71" s="21"/>
      <c r="Q71" s="21"/>
      <c r="R71" s="21"/>
    </row>
    <row r="72" spans="1:18" ht="114" x14ac:dyDescent="0.2">
      <c r="A72" s="60">
        <v>54</v>
      </c>
      <c r="B72" s="159" t="s">
        <v>215</v>
      </c>
      <c r="C72" s="158" t="s">
        <v>61</v>
      </c>
      <c r="D72" s="159" t="s">
        <v>214</v>
      </c>
      <c r="E72" s="63"/>
      <c r="F72" s="63"/>
      <c r="G72" s="63"/>
      <c r="H72" s="63"/>
      <c r="I72" s="21"/>
      <c r="J72" s="21"/>
      <c r="K72" s="21"/>
      <c r="L72" s="21"/>
      <c r="M72" s="21"/>
      <c r="N72" s="21"/>
      <c r="O72" s="21"/>
      <c r="P72" s="21"/>
      <c r="Q72" s="21"/>
      <c r="R72" s="21"/>
    </row>
    <row r="73" spans="1:18" ht="71.25" x14ac:dyDescent="0.2">
      <c r="A73" s="60">
        <v>55</v>
      </c>
      <c r="B73" s="159" t="s">
        <v>216</v>
      </c>
      <c r="C73" s="158" t="s">
        <v>61</v>
      </c>
      <c r="D73" s="159" t="s">
        <v>217</v>
      </c>
      <c r="E73" s="63"/>
      <c r="F73" s="63"/>
      <c r="G73" s="63"/>
      <c r="H73" s="63"/>
      <c r="I73" s="21"/>
      <c r="J73" s="21"/>
      <c r="K73" s="21"/>
      <c r="L73" s="21"/>
      <c r="M73" s="21"/>
      <c r="N73" s="21"/>
      <c r="O73" s="21"/>
      <c r="P73" s="21"/>
      <c r="Q73" s="21"/>
      <c r="R73" s="21"/>
    </row>
    <row r="74" spans="1:18" ht="71.25" x14ac:dyDescent="0.2">
      <c r="A74" s="60">
        <v>56</v>
      </c>
      <c r="B74" s="159" t="s">
        <v>219</v>
      </c>
      <c r="C74" s="158" t="s">
        <v>61</v>
      </c>
      <c r="D74" s="159" t="s">
        <v>218</v>
      </c>
      <c r="E74" s="63"/>
      <c r="F74" s="63"/>
      <c r="G74" s="63"/>
      <c r="H74" s="63"/>
      <c r="I74" s="21"/>
      <c r="J74" s="21"/>
      <c r="K74" s="21"/>
      <c r="L74" s="21"/>
      <c r="M74" s="21"/>
      <c r="N74" s="21"/>
      <c r="O74" s="21"/>
      <c r="P74" s="21"/>
      <c r="Q74" s="21"/>
      <c r="R74" s="21"/>
    </row>
    <row r="75" spans="1:18" ht="85.5" x14ac:dyDescent="0.2">
      <c r="A75" s="60">
        <v>57</v>
      </c>
      <c r="B75" s="159" t="s">
        <v>220</v>
      </c>
      <c r="C75" s="158" t="s">
        <v>61</v>
      </c>
      <c r="D75" s="159" t="s">
        <v>221</v>
      </c>
      <c r="E75" s="63"/>
      <c r="F75" s="63"/>
      <c r="G75" s="63"/>
      <c r="H75" s="63"/>
      <c r="I75" s="21"/>
      <c r="J75" s="21"/>
      <c r="K75" s="21"/>
      <c r="L75" s="21"/>
      <c r="M75" s="21"/>
      <c r="N75" s="21"/>
      <c r="O75" s="21"/>
      <c r="P75" s="21"/>
      <c r="Q75" s="21"/>
      <c r="R75" s="21"/>
    </row>
    <row r="76" spans="1:18" ht="15" x14ac:dyDescent="0.2">
      <c r="A76" s="61"/>
      <c r="B76" s="161" t="s">
        <v>154</v>
      </c>
      <c r="C76" s="162"/>
      <c r="D76" s="163"/>
      <c r="E76" s="55"/>
      <c r="F76" s="55"/>
      <c r="G76" s="55"/>
      <c r="H76" s="55"/>
    </row>
    <row r="77" spans="1:18" ht="42.75" x14ac:dyDescent="0.2">
      <c r="A77" s="60">
        <v>58</v>
      </c>
      <c r="B77" s="158" t="s">
        <v>155</v>
      </c>
      <c r="C77" s="159" t="s">
        <v>156</v>
      </c>
      <c r="D77" s="159" t="s">
        <v>197</v>
      </c>
      <c r="E77" s="63"/>
      <c r="F77" s="63"/>
      <c r="G77" s="63"/>
      <c r="H77" s="63"/>
    </row>
    <row r="78" spans="1:18" ht="14.25" x14ac:dyDescent="0.2">
      <c r="A78" s="60"/>
      <c r="B78" s="46"/>
      <c r="C78" s="47"/>
      <c r="D78" s="63"/>
      <c r="E78" s="91"/>
      <c r="F78" s="91"/>
      <c r="G78" s="91"/>
      <c r="H78" s="91"/>
    </row>
    <row r="79" spans="1:18" ht="16.5" x14ac:dyDescent="0.3">
      <c r="A79" s="79" t="s">
        <v>23</v>
      </c>
      <c r="B79" s="51"/>
      <c r="C79" s="78"/>
      <c r="D79" s="51"/>
      <c r="E79" s="51"/>
      <c r="F79" s="51"/>
      <c r="G79" s="51"/>
      <c r="H79" s="51"/>
    </row>
    <row r="80" spans="1:18" ht="16.5" x14ac:dyDescent="0.3">
      <c r="A80" s="80" t="s">
        <v>24</v>
      </c>
      <c r="B80" s="51"/>
      <c r="C80" s="78"/>
      <c r="D80" s="51"/>
      <c r="E80" s="51"/>
      <c r="F80" s="51"/>
      <c r="G80" s="51"/>
      <c r="H80" s="51"/>
    </row>
    <row r="81" spans="1:8" ht="16.5" x14ac:dyDescent="0.3">
      <c r="A81" s="80" t="s">
        <v>25</v>
      </c>
      <c r="B81" s="51"/>
      <c r="C81" s="78"/>
      <c r="D81" s="51"/>
      <c r="E81" s="51"/>
      <c r="F81" s="51"/>
      <c r="G81" s="51"/>
      <c r="H81" s="51"/>
    </row>
    <row r="82" spans="1:8" x14ac:dyDescent="0.2">
      <c r="B82" s="1"/>
      <c r="C82" s="71"/>
      <c r="D82" s="1"/>
      <c r="E82" s="1"/>
      <c r="F82" s="1"/>
      <c r="G82" s="1"/>
    </row>
    <row r="83" spans="1:8" x14ac:dyDescent="0.2">
      <c r="B83" s="1"/>
      <c r="C83" s="71"/>
      <c r="D83" s="1"/>
      <c r="E83" s="1"/>
      <c r="F83" s="1"/>
      <c r="G83" s="1"/>
    </row>
    <row r="84" spans="1:8" x14ac:dyDescent="0.2">
      <c r="B84" s="1"/>
      <c r="C84" s="71"/>
      <c r="D84" s="1"/>
      <c r="E84" s="1"/>
      <c r="F84" s="1"/>
      <c r="G84" s="1"/>
    </row>
  </sheetData>
  <mergeCells count="4">
    <mergeCell ref="C6:H6"/>
    <mergeCell ref="A3:H3"/>
    <mergeCell ref="A1:H1"/>
    <mergeCell ref="A2:H2"/>
  </mergeCell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EEBBF-1B9F-408F-AC09-4B3716F53B8D}">
  <sheetPr>
    <pageSetUpPr fitToPage="1"/>
  </sheetPr>
  <dimension ref="A1:H11"/>
  <sheetViews>
    <sheetView zoomScaleNormal="100" workbookViewId="0">
      <selection activeCell="A5" sqref="A5"/>
    </sheetView>
  </sheetViews>
  <sheetFormatPr defaultColWidth="9.140625" defaultRowHeight="12.75" x14ac:dyDescent="0.2"/>
  <cols>
    <col min="1" max="1" width="12.42578125" style="2" customWidth="1"/>
    <col min="2" max="2" width="29" style="2" customWidth="1"/>
    <col min="3" max="3" width="86" style="2" customWidth="1"/>
    <col min="4" max="16384" width="9.140625" style="2"/>
  </cols>
  <sheetData>
    <row r="1" spans="1:8" customFormat="1" ht="20.25" x14ac:dyDescent="0.2">
      <c r="A1" s="139" t="str">
        <f>Setup!A2</f>
        <v>Critical Issue Fast Path</v>
      </c>
      <c r="B1" s="139"/>
      <c r="C1" s="139"/>
    </row>
    <row r="2" spans="1:8" customFormat="1" ht="18" x14ac:dyDescent="0.25">
      <c r="A2" s="140" t="str">
        <f>Setup!A5</f>
        <v>Large Load Additions</v>
      </c>
      <c r="B2" s="140"/>
      <c r="C2" s="140"/>
    </row>
    <row r="3" spans="1:8" s="1" customFormat="1" ht="18" x14ac:dyDescent="0.25">
      <c r="A3" s="141" t="s">
        <v>7</v>
      </c>
      <c r="B3" s="141"/>
      <c r="C3" s="141"/>
      <c r="D3" s="2"/>
      <c r="E3" s="2"/>
      <c r="F3" s="2"/>
      <c r="G3" s="2"/>
      <c r="H3" s="2"/>
    </row>
    <row r="5" spans="1:8" x14ac:dyDescent="0.2">
      <c r="A5" s="2" t="s">
        <v>26</v>
      </c>
      <c r="C5" s="10"/>
    </row>
    <row r="6" spans="1:8" s="4" customFormat="1" ht="17.25" customHeight="1" thickBot="1" x14ac:dyDescent="0.25">
      <c r="A6" s="152" t="s">
        <v>8</v>
      </c>
      <c r="B6" s="153"/>
      <c r="C6" s="12" t="s">
        <v>9</v>
      </c>
    </row>
    <row r="7" spans="1:8" ht="52.5" customHeight="1" x14ac:dyDescent="0.2">
      <c r="A7" s="13">
        <v>1</v>
      </c>
      <c r="B7" s="14"/>
      <c r="C7" s="15" t="s">
        <v>10</v>
      </c>
    </row>
    <row r="8" spans="1:8" ht="52.5" customHeight="1" x14ac:dyDescent="0.2">
      <c r="A8" s="16">
        <v>2</v>
      </c>
      <c r="B8" s="17"/>
      <c r="C8" s="15" t="s">
        <v>10</v>
      </c>
    </row>
    <row r="9" spans="1:8" ht="52.5" customHeight="1" x14ac:dyDescent="0.2">
      <c r="A9" s="16">
        <v>3</v>
      </c>
      <c r="B9" s="17"/>
      <c r="C9" s="15" t="s">
        <v>10</v>
      </c>
    </row>
    <row r="10" spans="1:8" ht="52.5" customHeight="1" x14ac:dyDescent="0.2">
      <c r="A10" s="16">
        <v>4</v>
      </c>
      <c r="B10" s="17"/>
      <c r="C10" s="15" t="s">
        <v>10</v>
      </c>
    </row>
    <row r="11" spans="1:8" ht="52.5" customHeight="1" x14ac:dyDescent="0.2">
      <c r="A11" s="16">
        <v>5</v>
      </c>
      <c r="B11" s="17"/>
      <c r="C11" s="15"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2275C-301D-4B43-8ABC-F3F6AC7E4AF8}">
  <sheetPr>
    <pageSetUpPr fitToPage="1"/>
  </sheetPr>
  <dimension ref="A1:B14"/>
  <sheetViews>
    <sheetView zoomScaleNormal="100" workbookViewId="0">
      <selection activeCell="A5" sqref="A5"/>
    </sheetView>
  </sheetViews>
  <sheetFormatPr defaultColWidth="9.140625" defaultRowHeight="12.75" x14ac:dyDescent="0.2"/>
  <cols>
    <col min="1" max="1" width="21.5703125" style="2" customWidth="1"/>
    <col min="2" max="2" width="90.42578125" style="2" customWidth="1"/>
    <col min="3" max="16384" width="9.140625" style="2"/>
  </cols>
  <sheetData>
    <row r="1" spans="1:2" customFormat="1" ht="20.25" x14ac:dyDescent="0.2">
      <c r="A1" s="139" t="str">
        <f>Setup!A2</f>
        <v>Critical Issue Fast Path</v>
      </c>
      <c r="B1" s="139"/>
    </row>
    <row r="2" spans="1:2" customFormat="1" ht="18" x14ac:dyDescent="0.25">
      <c r="A2" s="140" t="str">
        <f>Setup!A5</f>
        <v>Large Load Additions</v>
      </c>
      <c r="B2" s="140"/>
    </row>
    <row r="3" spans="1:2" s="1" customFormat="1" ht="18" x14ac:dyDescent="0.25">
      <c r="A3" s="141" t="s">
        <v>41</v>
      </c>
      <c r="B3" s="141"/>
    </row>
    <row r="5" spans="1:2" x14ac:dyDescent="0.2">
      <c r="A5" s="3" t="s">
        <v>51</v>
      </c>
      <c r="B5" s="11"/>
    </row>
    <row r="6" spans="1:2" s="4" customFormat="1" ht="17.25" customHeight="1" thickBot="1" x14ac:dyDescent="0.25">
      <c r="A6" s="27" t="s">
        <v>42</v>
      </c>
      <c r="B6" s="35" t="s">
        <v>9</v>
      </c>
    </row>
    <row r="7" spans="1:2" ht="52.5" customHeight="1" x14ac:dyDescent="0.2">
      <c r="A7" s="34" t="s">
        <v>43</v>
      </c>
      <c r="B7" s="33" t="s">
        <v>38</v>
      </c>
    </row>
    <row r="8" spans="1:2" ht="52.5" customHeight="1" x14ac:dyDescent="0.2">
      <c r="A8" s="16"/>
      <c r="B8" s="17"/>
    </row>
    <row r="9" spans="1:2" ht="52.5" customHeight="1" x14ac:dyDescent="0.2">
      <c r="A9" s="16"/>
      <c r="B9" s="17"/>
    </row>
    <row r="10" spans="1:2" ht="52.5" customHeight="1" x14ac:dyDescent="0.2">
      <c r="A10" s="16"/>
      <c r="B10" s="17"/>
    </row>
    <row r="11" spans="1:2" ht="52.5" customHeight="1" x14ac:dyDescent="0.2">
      <c r="A11" s="16"/>
      <c r="B11" s="17"/>
    </row>
    <row r="14" spans="1:2" ht="17.45"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42E6-3BA3-4A9B-8FC0-ED8EECA9DD6B}">
  <dimension ref="A1:I268"/>
  <sheetViews>
    <sheetView zoomScaleNormal="100" workbookViewId="0">
      <selection activeCell="B4" sqref="B4"/>
    </sheetView>
  </sheetViews>
  <sheetFormatPr defaultColWidth="9.140625" defaultRowHeight="12.75" x14ac:dyDescent="0.2"/>
  <cols>
    <col min="1" max="1" width="3.42578125" style="1" customWidth="1"/>
    <col min="2" max="2" width="35.42578125" style="2" customWidth="1"/>
    <col min="3" max="3" width="32.5703125" style="2" customWidth="1"/>
    <col min="4" max="4" width="38" style="2" customWidth="1"/>
    <col min="5" max="5" width="30.5703125" style="2" customWidth="1"/>
    <col min="6" max="6" width="27.42578125" style="2" customWidth="1"/>
    <col min="7" max="16384" width="9.140625" style="2"/>
  </cols>
  <sheetData>
    <row r="1" spans="1:9" customFormat="1" ht="20.25" x14ac:dyDescent="0.2">
      <c r="A1" s="139" t="str">
        <f>Setup!A2</f>
        <v>Critical Issue Fast Path</v>
      </c>
      <c r="B1" s="139"/>
      <c r="C1" s="139"/>
      <c r="D1" s="139"/>
      <c r="E1" s="139"/>
      <c r="F1" s="139"/>
      <c r="G1" s="139"/>
    </row>
    <row r="2" spans="1:9" customFormat="1" ht="18" x14ac:dyDescent="0.25">
      <c r="A2" s="140" t="str">
        <f>Setup!A5</f>
        <v>Large Load Additions</v>
      </c>
      <c r="B2" s="140"/>
      <c r="C2" s="140"/>
      <c r="D2" s="140"/>
      <c r="E2" s="140"/>
      <c r="F2" s="140"/>
      <c r="G2" s="140"/>
    </row>
    <row r="3" spans="1:9" ht="18" x14ac:dyDescent="0.25">
      <c r="A3" s="141" t="s">
        <v>39</v>
      </c>
      <c r="B3" s="141"/>
      <c r="C3" s="141"/>
      <c r="D3" s="141"/>
      <c r="E3" s="141"/>
      <c r="F3" s="141"/>
      <c r="G3" s="141"/>
      <c r="H3" s="141"/>
      <c r="I3" s="141"/>
    </row>
    <row r="4" spans="1:9" ht="38.25" customHeight="1" x14ac:dyDescent="0.2">
      <c r="A4" s="2"/>
      <c r="B4" s="11" t="s">
        <v>54</v>
      </c>
    </row>
    <row r="5" spans="1:9" ht="41.25" customHeight="1" x14ac:dyDescent="0.2">
      <c r="A5" s="11"/>
      <c r="B5" s="154" t="s">
        <v>27</v>
      </c>
      <c r="C5" s="155"/>
      <c r="D5" s="155"/>
      <c r="E5" s="155"/>
      <c r="F5" s="156"/>
    </row>
    <row r="6" spans="1:9" ht="43.5" customHeight="1" x14ac:dyDescent="0.2">
      <c r="A6" s="11"/>
      <c r="B6" s="18" t="s">
        <v>0</v>
      </c>
      <c r="C6" s="32" t="s">
        <v>1</v>
      </c>
      <c r="D6" s="18" t="s">
        <v>2</v>
      </c>
      <c r="E6" s="32" t="s">
        <v>3</v>
      </c>
      <c r="F6" s="18" t="s">
        <v>4</v>
      </c>
    </row>
    <row r="7" spans="1:9" x14ac:dyDescent="0.2">
      <c r="A7" s="19">
        <v>1</v>
      </c>
      <c r="B7" s="31" t="s">
        <v>10</v>
      </c>
      <c r="C7" s="30" t="s">
        <v>10</v>
      </c>
      <c r="D7" s="31" t="s">
        <v>10</v>
      </c>
      <c r="E7" s="30" t="s">
        <v>10</v>
      </c>
      <c r="F7" s="31" t="s">
        <v>10</v>
      </c>
    </row>
    <row r="8" spans="1:9" x14ac:dyDescent="0.2">
      <c r="A8" s="19">
        <v>2</v>
      </c>
      <c r="B8" s="31" t="s">
        <v>10</v>
      </c>
      <c r="C8" s="30" t="s">
        <v>10</v>
      </c>
      <c r="D8" s="31" t="s">
        <v>10</v>
      </c>
      <c r="E8" s="30" t="s">
        <v>10</v>
      </c>
      <c r="F8" s="31" t="s">
        <v>10</v>
      </c>
    </row>
    <row r="9" spans="1:9" x14ac:dyDescent="0.2">
      <c r="A9" s="19">
        <v>3</v>
      </c>
      <c r="B9" s="31" t="s">
        <v>10</v>
      </c>
      <c r="C9" s="30" t="s">
        <v>10</v>
      </c>
      <c r="D9" s="31" t="s">
        <v>10</v>
      </c>
      <c r="E9" s="30" t="s">
        <v>10</v>
      </c>
      <c r="F9" s="31" t="s">
        <v>10</v>
      </c>
    </row>
    <row r="10" spans="1:9" x14ac:dyDescent="0.2">
      <c r="A10" s="19">
        <v>4</v>
      </c>
      <c r="B10" s="31" t="s">
        <v>10</v>
      </c>
      <c r="C10" s="30" t="s">
        <v>10</v>
      </c>
      <c r="D10" s="31" t="s">
        <v>10</v>
      </c>
      <c r="E10" s="30" t="s">
        <v>10</v>
      </c>
      <c r="F10" s="31" t="s">
        <v>10</v>
      </c>
    </row>
    <row r="11" spans="1:9" x14ac:dyDescent="0.2">
      <c r="A11" s="19">
        <v>5</v>
      </c>
      <c r="B11" s="31" t="s">
        <v>10</v>
      </c>
      <c r="C11" s="30" t="s">
        <v>10</v>
      </c>
      <c r="D11" s="31" t="s">
        <v>10</v>
      </c>
      <c r="E11" s="30" t="s">
        <v>10</v>
      </c>
      <c r="F11" s="31"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7015-8005-4091-BFF6-610BB52DCF87}">
  <dimension ref="A1:A15"/>
  <sheetViews>
    <sheetView workbookViewId="0">
      <selection activeCell="E15" sqref="E15"/>
    </sheetView>
  </sheetViews>
  <sheetFormatPr defaultRowHeight="12.75" x14ac:dyDescent="0.2"/>
  <cols>
    <col min="1" max="1" width="95.42578125" customWidth="1"/>
  </cols>
  <sheetData>
    <row r="1" spans="1:1" ht="20.25" x14ac:dyDescent="0.2">
      <c r="A1" s="23" t="str">
        <f>Setup!A2</f>
        <v>Critical Issue Fast Path</v>
      </c>
    </row>
    <row r="2" spans="1:1" ht="18" x14ac:dyDescent="0.25">
      <c r="A2" s="24" t="str">
        <f>Setup!A5</f>
        <v>Large Load Additions</v>
      </c>
    </row>
    <row r="3" spans="1:1" ht="18" x14ac:dyDescent="0.25">
      <c r="A3" s="8" t="s">
        <v>40</v>
      </c>
    </row>
    <row r="5" spans="1:1" s="1" customFormat="1" x14ac:dyDescent="0.2">
      <c r="A5" s="1" t="s">
        <v>55</v>
      </c>
    </row>
    <row r="7" spans="1:1" x14ac:dyDescent="0.2">
      <c r="A7" s="25" t="s">
        <v>32</v>
      </c>
    </row>
    <row r="8" spans="1:1" ht="30" customHeight="1" x14ac:dyDescent="0.2">
      <c r="A8" s="26"/>
    </row>
    <row r="9" spans="1:1" ht="30" customHeight="1" x14ac:dyDescent="0.2">
      <c r="A9" s="26"/>
    </row>
    <row r="10" spans="1:1" ht="30" customHeight="1" x14ac:dyDescent="0.2">
      <c r="A10" s="26"/>
    </row>
    <row r="11" spans="1:1" ht="30" customHeight="1" x14ac:dyDescent="0.2">
      <c r="A11" s="26"/>
    </row>
    <row r="12" spans="1:1" ht="30" customHeight="1" x14ac:dyDescent="0.2">
      <c r="A12" s="26"/>
    </row>
    <row r="13" spans="1:1" ht="30" customHeight="1" x14ac:dyDescent="0.2">
      <c r="A13" s="26"/>
    </row>
    <row r="14" spans="1:1" ht="30" customHeight="1" x14ac:dyDescent="0.2">
      <c r="A14" s="26"/>
    </row>
    <row r="15" spans="1:1" ht="30" customHeight="1" x14ac:dyDescent="0.2">
      <c r="A15" s="26"/>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E291-1AEE-4CA4-B7CD-2E0FC736133F}">
  <dimension ref="A1:W19"/>
  <sheetViews>
    <sheetView workbookViewId="0">
      <selection activeCell="A12" sqref="A12"/>
    </sheetView>
  </sheetViews>
  <sheetFormatPr defaultRowHeight="12.75" x14ac:dyDescent="0.2"/>
  <cols>
    <col min="1" max="2" width="9.5703125" customWidth="1"/>
    <col min="3" max="3" width="68.85546875" customWidth="1"/>
  </cols>
  <sheetData>
    <row r="1" spans="1:23" ht="20.25" x14ac:dyDescent="0.2">
      <c r="A1" s="139" t="str">
        <f>Setup!A2</f>
        <v>Critical Issue Fast Path</v>
      </c>
      <c r="B1" s="139"/>
      <c r="C1" s="143"/>
      <c r="D1" s="143"/>
      <c r="E1" s="143"/>
      <c r="F1" s="143"/>
      <c r="G1" s="143"/>
      <c r="H1" s="143"/>
      <c r="I1" s="143"/>
      <c r="J1" s="143"/>
    </row>
    <row r="2" spans="1:23" ht="18" x14ac:dyDescent="0.25">
      <c r="A2" s="140" t="str">
        <f>Setup!A5</f>
        <v>Large Load Additions</v>
      </c>
      <c r="B2" s="140"/>
      <c r="C2" s="143"/>
      <c r="D2" s="143"/>
      <c r="E2" s="143"/>
      <c r="F2" s="143"/>
      <c r="G2" s="143"/>
      <c r="H2" s="143"/>
      <c r="I2" s="143"/>
      <c r="J2" s="143"/>
    </row>
    <row r="3" spans="1:23" ht="18" x14ac:dyDescent="0.25">
      <c r="A3" s="141" t="s">
        <v>33</v>
      </c>
      <c r="B3" s="141"/>
      <c r="C3" s="141"/>
      <c r="D3" s="141"/>
      <c r="E3" s="141"/>
      <c r="F3" s="141"/>
      <c r="G3" s="141"/>
      <c r="H3" s="141"/>
      <c r="I3" s="141"/>
      <c r="J3" s="141"/>
    </row>
    <row r="4" spans="1:23" ht="18" x14ac:dyDescent="0.25">
      <c r="A4" t="s">
        <v>37</v>
      </c>
      <c r="C4" s="20"/>
      <c r="D4" s="20"/>
      <c r="E4" s="20"/>
      <c r="F4" s="20"/>
      <c r="G4" s="20"/>
      <c r="H4" s="8"/>
      <c r="I4" s="8"/>
      <c r="J4" s="8"/>
      <c r="L4" s="21"/>
      <c r="M4" s="21"/>
      <c r="N4" s="21"/>
      <c r="O4" s="21"/>
      <c r="P4" s="21"/>
      <c r="Q4" s="21"/>
      <c r="R4" s="21"/>
      <c r="S4" s="21"/>
      <c r="T4" s="21"/>
      <c r="U4" s="21"/>
      <c r="V4" s="21"/>
      <c r="W4" s="21"/>
    </row>
    <row r="5" spans="1:23" ht="18" x14ac:dyDescent="0.25">
      <c r="A5" t="s">
        <v>56</v>
      </c>
      <c r="C5" s="20"/>
      <c r="D5" s="20"/>
      <c r="E5" s="20"/>
      <c r="F5" s="20"/>
      <c r="G5" s="20"/>
      <c r="H5" s="8"/>
      <c r="I5" s="8"/>
      <c r="J5" s="8"/>
      <c r="L5" s="21"/>
      <c r="M5" s="21"/>
      <c r="N5" s="21"/>
      <c r="O5" s="21"/>
      <c r="P5" s="21"/>
      <c r="Q5" s="21"/>
      <c r="R5" s="21"/>
      <c r="S5" s="21"/>
      <c r="T5" s="21"/>
      <c r="U5" s="21"/>
      <c r="V5" s="21"/>
      <c r="W5" s="21"/>
    </row>
    <row r="6" spans="1:23" ht="25.5" x14ac:dyDescent="0.2">
      <c r="A6" s="28" t="s">
        <v>34</v>
      </c>
      <c r="B6" s="29" t="s">
        <v>36</v>
      </c>
      <c r="C6" s="28" t="s">
        <v>35</v>
      </c>
      <c r="L6" s="21"/>
      <c r="M6" s="21"/>
      <c r="N6" s="21"/>
      <c r="O6" s="21"/>
      <c r="P6" s="21"/>
      <c r="Q6" s="21"/>
      <c r="R6" s="21"/>
      <c r="S6" s="21"/>
      <c r="T6" s="21"/>
      <c r="U6" s="21"/>
      <c r="V6" s="21"/>
      <c r="W6" s="21"/>
    </row>
    <row r="7" spans="1:23" x14ac:dyDescent="0.2">
      <c r="A7" s="26">
        <v>1</v>
      </c>
      <c r="B7" s="26"/>
      <c r="C7" s="26"/>
    </row>
    <row r="8" spans="1:23" x14ac:dyDescent="0.2">
      <c r="A8" s="26">
        <v>2</v>
      </c>
      <c r="B8" s="26"/>
      <c r="C8" s="26"/>
    </row>
    <row r="9" spans="1:23" x14ac:dyDescent="0.2">
      <c r="A9" s="26">
        <v>3</v>
      </c>
      <c r="B9" s="26"/>
      <c r="C9" s="26"/>
    </row>
    <row r="10" spans="1:23" x14ac:dyDescent="0.2">
      <c r="A10" s="26"/>
      <c r="B10" s="26"/>
      <c r="C10" s="26"/>
    </row>
    <row r="11" spans="1:23" x14ac:dyDescent="0.2">
      <c r="A11" s="26"/>
      <c r="B11" s="26"/>
      <c r="C11" s="26"/>
    </row>
    <row r="12" spans="1:23" x14ac:dyDescent="0.2">
      <c r="A12" s="26"/>
      <c r="B12" s="26"/>
      <c r="C12" s="26"/>
    </row>
    <row r="13" spans="1:23" x14ac:dyDescent="0.2">
      <c r="A13" s="26"/>
      <c r="B13" s="26"/>
      <c r="C13" s="26"/>
    </row>
    <row r="14" spans="1:23" x14ac:dyDescent="0.2">
      <c r="A14" s="26"/>
      <c r="B14" s="26"/>
      <c r="C14" s="26"/>
    </row>
    <row r="15" spans="1:23" x14ac:dyDescent="0.2">
      <c r="A15" s="26"/>
      <c r="B15" s="26"/>
      <c r="C15" s="26"/>
    </row>
    <row r="16" spans="1:23" x14ac:dyDescent="0.2">
      <c r="A16" s="26"/>
      <c r="B16" s="26"/>
      <c r="C16" s="26"/>
    </row>
    <row r="17" spans="1:3" x14ac:dyDescent="0.2">
      <c r="A17" s="26"/>
      <c r="B17" s="26"/>
      <c r="C17" s="26"/>
    </row>
    <row r="18" spans="1:3" x14ac:dyDescent="0.2">
      <c r="A18" s="26"/>
      <c r="B18" s="26"/>
      <c r="C18" s="26"/>
    </row>
    <row r="19" spans="1:3" x14ac:dyDescent="0.2">
      <c r="A19" s="26"/>
      <c r="B19" s="26"/>
      <c r="C19" s="26"/>
    </row>
  </sheetData>
  <mergeCells count="3">
    <mergeCell ref="A1:J1"/>
    <mergeCell ref="A2:J2"/>
    <mergeCell ref="A3:J3"/>
  </mergeCells>
  <pageMargins left="0.7" right="0.7" top="0.75" bottom="0.75" header="0.3" footer="0.3"/>
  <pageSetup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Setup</vt:lpstr>
      <vt:lpstr>1. Interest Identification</vt:lpstr>
      <vt:lpstr>2. Options Matrix- Design Comp.</vt:lpstr>
      <vt:lpstr>3. Package Matrix</vt:lpstr>
      <vt:lpstr>2a. Design Component Details</vt:lpstr>
      <vt:lpstr>2b. Option Details</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Connolly, Matthew</cp:lastModifiedBy>
  <cp:lastPrinted>2011-04-07T14:17:43Z</cp:lastPrinted>
  <dcterms:created xsi:type="dcterms:W3CDTF">2011-02-18T21:50:35Z</dcterms:created>
  <dcterms:modified xsi:type="dcterms:W3CDTF">2025-10-09T19:37:14Z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2025-09-26T18:03:02Z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e34afb19-cd39-45e5-9fc6-cbae462a76e5</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