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crainternational.sharepoint.com/sites/D117977-PJMBackstopDesign/Shared Documents/Admin/Reliability Backstop Workshops/"/>
    </mc:Choice>
  </mc:AlternateContent>
  <xr:revisionPtr revIDLastSave="730" documentId="8_{5D615B62-5CAD-4588-A76B-CF02197BEF38}" xr6:coauthVersionLast="47" xr6:coauthVersionMax="47" xr10:uidLastSave="{EE91B234-7EF8-45A9-A051-C4F427B2F273}"/>
  <workbookProtection workbookAlgorithmName="SHA-512" workbookHashValue="zjd97IGlFS7ZEEjF3U0F7D3WFiPcLPSd+ITWQ0dpJ5xoIPe0+nc1Fmn8v0G5CJKjN7W8BgQcHvJi4DQPyTyQFQ==" workbookSaltValue="k1u9gBO/jwsWqo1dVa0sfg==" workbookSpinCount="100000" lockStructure="1"/>
  <bookViews>
    <workbookView xWindow="-120" yWindow="-120" windowWidth="29040" windowHeight="15840" xr2:uid="{EC8EBDF6-60F6-4240-A8F2-9D452080F97F}"/>
  </bookViews>
  <sheets>
    <sheet name="Load Response Form" sheetId="1" r:id="rId1"/>
    <sheet name="Section 3 – Large Load RFI" sheetId="3" state="hidden" r:id="rId2"/>
    <sheet name="Drop Down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1" l="1"/>
  <c r="D62" i="1"/>
  <c r="D45" i="1"/>
  <c r="D37" i="1"/>
  <c r="D27" i="1"/>
  <c r="D33" i="1"/>
  <c r="D31" i="1"/>
  <c r="D73" i="1"/>
</calcChain>
</file>

<file path=xl/sharedStrings.xml><?xml version="1.0" encoding="utf-8"?>
<sst xmlns="http://schemas.openxmlformats.org/spreadsheetml/2006/main" count="330" uniqueCount="232">
  <si>
    <t>Respondent &amp; Project Identification</t>
  </si>
  <si>
    <t>LL1</t>
  </si>
  <si>
    <t>Respondent Information*</t>
  </si>
  <si>
    <t>Organization</t>
  </si>
  <si>
    <t>Primary contact</t>
  </si>
  <si>
    <t>Email</t>
  </si>
  <si>
    <t>Phone</t>
  </si>
  <si>
    <t>Role</t>
  </si>
  <si>
    <t>LL2</t>
  </si>
  <si>
    <t>Load Category*</t>
  </si>
  <si>
    <t>LL3</t>
  </si>
  <si>
    <t>Project Identifier*</t>
  </si>
  <si>
    <t>Load Profile &amp; Timeline</t>
  </si>
  <si>
    <t>LL4</t>
  </si>
  <si>
    <t>Development Stage*</t>
  </si>
  <si>
    <t>LL5</t>
  </si>
  <si>
    <t>&gt;1000</t>
  </si>
  <si>
    <t>Location &amp; System Context</t>
  </si>
  <si>
    <t>Reliability &amp; Flexibility</t>
  </si>
  <si>
    <t>Procurement &amp; Market Participation</t>
  </si>
  <si>
    <t>Technology, Constraints &amp; Readiness</t>
  </si>
  <si>
    <t>LL6</t>
  </si>
  <si>
    <t>Phasing Profile</t>
  </si>
  <si>
    <t>Multi Phase</t>
  </si>
  <si>
    <t>Single Phase</t>
  </si>
  <si>
    <t>LL7</t>
  </si>
  <si>
    <t>Phasing Profile*</t>
  </si>
  <si>
    <t>Latest COD*</t>
  </si>
  <si>
    <t>Data Center</t>
  </si>
  <si>
    <t>Advanced Manufacturing</t>
  </si>
  <si>
    <t>Other</t>
  </si>
  <si>
    <t>Conceptual</t>
  </si>
  <si>
    <t>Site Control Underway</t>
  </si>
  <si>
    <t>Site Secured</t>
  </si>
  <si>
    <t>Permitting</t>
  </si>
  <si>
    <t>Construction</t>
  </si>
  <si>
    <t>LL8</t>
  </si>
  <si>
    <t>Flat</t>
  </si>
  <si>
    <t>Seasonal</t>
  </si>
  <si>
    <t>Variable</t>
  </si>
  <si>
    <t>LL9</t>
  </si>
  <si>
    <t>LL10</t>
  </si>
  <si>
    <t>Load Shape</t>
  </si>
  <si>
    <t>Geographic Preference</t>
  </si>
  <si>
    <t>PJM-wide</t>
  </si>
  <si>
    <t>State</t>
  </si>
  <si>
    <t>Zone</t>
  </si>
  <si>
    <t>Station</t>
  </si>
  <si>
    <t>Please describe briefly</t>
  </si>
  <si>
    <t>Geographic Preference*</t>
  </si>
  <si>
    <t>LL11</t>
  </si>
  <si>
    <t>Host Utility / EDC</t>
  </si>
  <si>
    <t>LL12</t>
  </si>
  <si>
    <t>Reliability Preference*</t>
  </si>
  <si>
    <t/>
  </si>
  <si>
    <t>Standard Firm</t>
  </si>
  <si>
    <t>LL13</t>
  </si>
  <si>
    <t>Curtailment Willingness*</t>
  </si>
  <si>
    <t>Yes</t>
  </si>
  <si>
    <t>No</t>
  </si>
  <si>
    <t>Conditional</t>
  </si>
  <si>
    <t>LL14</t>
  </si>
  <si>
    <t>Primary Procurement Preference*</t>
  </si>
  <si>
    <t>Bilateral | Utility-facilitated | PJM matching | PJM backstop | Other</t>
  </si>
  <si>
    <t xml:space="preserve">Bilateral </t>
  </si>
  <si>
    <t xml:space="preserve">Utility-facilitated </t>
  </si>
  <si>
    <t xml:space="preserve">PJM backstop </t>
  </si>
  <si>
    <t>LL15</t>
  </si>
  <si>
    <t>Secondary Procurement Preference</t>
  </si>
  <si>
    <t>LL16</t>
  </si>
  <si>
    <t>LL17</t>
  </si>
  <si>
    <t>MW band</t>
  </si>
  <si>
    <t>COD window</t>
  </si>
  <si>
    <t>Geography</t>
  </si>
  <si>
    <t>Curtailment</t>
  </si>
  <si>
    <t>LL18</t>
  </si>
  <si>
    <t>Other (please specify)</t>
  </si>
  <si>
    <t>LL19</t>
  </si>
  <si>
    <t>&lt;5</t>
  </si>
  <si>
    <t>5-10</t>
  </si>
  <si>
    <t>10-15</t>
  </si>
  <si>
    <t>15+</t>
  </si>
  <si>
    <t>Flexible</t>
  </si>
  <si>
    <t>LL20</t>
  </si>
  <si>
    <t>Thermal</t>
  </si>
  <si>
    <t>Storage</t>
  </si>
  <si>
    <t>Renewable</t>
  </si>
  <si>
    <t>Hybrid</t>
  </si>
  <si>
    <t>None</t>
  </si>
  <si>
    <t>Technology Preference</t>
  </si>
  <si>
    <t>Preferred Contract Tenor</t>
  </si>
  <si>
    <t>LL21</t>
  </si>
  <si>
    <t>Key Barriers</t>
  </si>
  <si>
    <t>Siting</t>
  </si>
  <si>
    <t>Transmission</t>
  </si>
  <si>
    <t>Fuel</t>
  </si>
  <si>
    <t>Schedule</t>
  </si>
  <si>
    <t>Regulatory</t>
  </si>
  <si>
    <t>LL22</t>
  </si>
  <si>
    <t>Readiness to Engage*</t>
  </si>
  <si>
    <t>Ready Now</t>
  </si>
  <si>
    <t>3-6 mo</t>
  </si>
  <si>
    <t>6-12 mo</t>
  </si>
  <si>
    <t>&gt;12 mo</t>
  </si>
  <si>
    <t>Optional Attachment</t>
  </si>
  <si>
    <t>Field ID</t>
  </si>
  <si>
    <t>Field Name</t>
  </si>
  <si>
    <t>Required (Y/N)</t>
  </si>
  <si>
    <t>Respondent Type</t>
  </si>
  <si>
    <t>Response Type</t>
  </si>
  <si>
    <t>Allowed Values / Instructions</t>
  </si>
  <si>
    <t>Notes</t>
  </si>
  <si>
    <t>Section</t>
  </si>
  <si>
    <t>LL-1</t>
  </si>
  <si>
    <t>Respondent Information</t>
  </si>
  <si>
    <t>Y</t>
  </si>
  <si>
    <t>All</t>
  </si>
  <si>
    <t>Text</t>
  </si>
  <si>
    <t>Organization; primary contact; role</t>
  </si>
  <si>
    <t>One row per project</t>
  </si>
  <si>
    <t>LL-2</t>
  </si>
  <si>
    <t>Load Category</t>
  </si>
  <si>
    <t>Load</t>
  </si>
  <si>
    <t>Dropdown</t>
  </si>
  <si>
    <t>Data center | Advanced manufacturing | Other</t>
  </si>
  <si>
    <t>LL-3</t>
  </si>
  <si>
    <t>Project Identifier</t>
  </si>
  <si>
    <t>Non-confidential or anonymized label</t>
  </si>
  <si>
    <t>LL-4</t>
  </si>
  <si>
    <t>Development Stage</t>
  </si>
  <si>
    <t>Conceptual | Site control underway | Site secured | Permitting | Construction | Other</t>
  </si>
  <si>
    <t>LL-5</t>
  </si>
  <si>
    <t>Total Planned Load (MW)</t>
  </si>
  <si>
    <t>Dropdown + Optional Numeric</t>
  </si>
  <si>
    <t>0–50 | 51–100 | 101–250 | 251–500 | 501–1000 | &gt;1000</t>
  </si>
  <si>
    <t>Ranges preferred</t>
  </si>
  <si>
    <t>LL-6</t>
  </si>
  <si>
    <t>Dropdown + Text</t>
  </si>
  <si>
    <t>Single phase | Multi-phase (describe phases)</t>
  </si>
  <si>
    <t>LL-7</t>
  </si>
  <si>
    <t>Earliest COD</t>
  </si>
  <si>
    <t>Date / Quarter</t>
  </si>
  <si>
    <t>Month/Year or Quarter/Year</t>
  </si>
  <si>
    <t>LL-8</t>
  </si>
  <si>
    <t>Latest COD</t>
  </si>
  <si>
    <t>LL-9</t>
  </si>
  <si>
    <t>N</t>
  </si>
  <si>
    <t>Flat | Seasonal | Variable</t>
  </si>
  <si>
    <t>Optional</t>
  </si>
  <si>
    <t>LL-10</t>
  </si>
  <si>
    <t>PJM-wide | State | Zone | Substation</t>
  </si>
  <si>
    <t>Describe briefly</t>
  </si>
  <si>
    <t>LL-11</t>
  </si>
  <si>
    <t>If known</t>
  </si>
  <si>
    <t>Non-confidential</t>
  </si>
  <si>
    <t>LL-12</t>
  </si>
  <si>
    <t>Reliability Preference</t>
  </si>
  <si>
    <t>Standard firm | Enhanced | Curtailable</t>
  </si>
  <si>
    <t>LL-13</t>
  </si>
  <si>
    <t>Curtailment Willingness</t>
  </si>
  <si>
    <t>Yes | No | Conditional</t>
  </si>
  <si>
    <t>If conditional, specify limits</t>
  </si>
  <si>
    <t>LL-14</t>
  </si>
  <si>
    <t>Primary Procurement Preference</t>
  </si>
  <si>
    <t>LL-15</t>
  </si>
  <si>
    <t>Same as LL-15</t>
  </si>
  <si>
    <t>LL-16</t>
  </si>
  <si>
    <t>Interest in PJM Matching</t>
  </si>
  <si>
    <t>LL-17</t>
  </si>
  <si>
    <t>Information Willing to Share</t>
  </si>
  <si>
    <t>Multi-select</t>
  </si>
  <si>
    <t>MW band | COD window | Geography | Curtailment | Credit | Other</t>
  </si>
  <si>
    <t>For matchmaking</t>
  </si>
  <si>
    <t>LL-18</t>
  </si>
  <si>
    <t>Bilateral Without PJM Settlement</t>
  </si>
  <si>
    <t>Describe key conditions</t>
  </si>
  <si>
    <t>LL-19</t>
  </si>
  <si>
    <t>&lt;5 | 5–10 | 10–15 | 15+ | Flexible</t>
  </si>
  <si>
    <t>LL-20</t>
  </si>
  <si>
    <t>Thermal | Storage | Renewable | Hybrid | None</t>
  </si>
  <si>
    <t>LL-21</t>
  </si>
  <si>
    <t>Multi-select + Text</t>
  </si>
  <si>
    <t>Siting | Transmission | Fuel | Credit | Schedule | Regulatory | Other</t>
  </si>
  <si>
    <t>Top 1–2</t>
  </si>
  <si>
    <t>LL-22</t>
  </si>
  <si>
    <t>Readiness to Engage</t>
  </si>
  <si>
    <t>Ready now | 3–6 mo | 6–12 mo | &gt;12 mo</t>
  </si>
  <si>
    <t>LL-23</t>
  </si>
  <si>
    <t>File Upload</t>
  </si>
  <si>
    <t>Non-confidential summary or confidential annex</t>
  </si>
  <si>
    <t>* required field</t>
  </si>
  <si>
    <t>PJM Load RFI Response Form</t>
  </si>
  <si>
    <t>Existing Supply Arrangements*</t>
  </si>
  <si>
    <t>Fully contracted</t>
  </si>
  <si>
    <t>Additional Comments</t>
  </si>
  <si>
    <t>LL23</t>
  </si>
  <si>
    <t>Respondents with multiple projects within the same zone are encouraged to submit aggregated responses at the zonal level</t>
  </si>
  <si>
    <t>Project 1</t>
  </si>
  <si>
    <t>Project 2</t>
  </si>
  <si>
    <t>Project 3</t>
  </si>
  <si>
    <t>Project 4</t>
  </si>
  <si>
    <t>Project 5</t>
  </si>
  <si>
    <t>Aggregated Total Planned Load (MW)*</t>
  </si>
  <si>
    <t>Project Level Planned Load (MW)*</t>
  </si>
  <si>
    <t>L18</t>
  </si>
  <si>
    <t>L24</t>
  </si>
  <si>
    <t>0–50</t>
  </si>
  <si>
    <t>101–250</t>
  </si>
  <si>
    <t>251–500</t>
  </si>
  <si>
    <t>501–1000</t>
  </si>
  <si>
    <t>51–100</t>
  </si>
  <si>
    <t>LL24</t>
  </si>
  <si>
    <t>Partially contracted</t>
  </si>
  <si>
    <t>Earliest COD*</t>
  </si>
  <si>
    <t xml:space="preserve">PJM bilateral  matching </t>
  </si>
  <si>
    <t xml:space="preserve">PJM bilateral matching </t>
  </si>
  <si>
    <t>Interest in PJM Bilateral Matching*</t>
  </si>
  <si>
    <t>Connect &amp; Manage</t>
  </si>
  <si>
    <t>Information Willing to Share for Bilateral Matchmaking*</t>
  </si>
  <si>
    <t>Credit Requirements</t>
  </si>
  <si>
    <t>Willing to Enter Bilateral without PJM Settlement*</t>
  </si>
  <si>
    <t>Credit Impact</t>
  </si>
  <si>
    <t>LL7 (2)</t>
  </si>
  <si>
    <t>New</t>
  </si>
  <si>
    <t>Existing</t>
  </si>
  <si>
    <t>Both</t>
  </si>
  <si>
    <t>Please specify if UCAP is new/incremental (optional)</t>
  </si>
  <si>
    <t>Additional comment (optional)</t>
  </si>
  <si>
    <t>Please provide load factor if flat is selected (optional)</t>
  </si>
  <si>
    <t>Project Availability</t>
  </si>
  <si>
    <t>Counterparty Credit Quality</t>
  </si>
  <si>
    <t>Key Barriers to Securing Power Obligations (select up to 3)*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</si>
</sst>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i/>
      <sz val="11"/>
      <color theme="4"/>
      <name val="Aptos Narrow"/>
      <family val="2"/>
      <scheme val="minor"/>
    </font>
    <font>
      <i/>
      <sz val="11"/>
      <color theme="4"/>
      <name val="Aptos Narrow"/>
      <family val="2"/>
      <scheme val="minor"/>
    </font>
    <font>
      <i/>
      <sz val="8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DFF4FD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 applyAlignment="1">
      <alignment horizontal="left" vertical="center" wrapText="1" inden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2" fillId="0" borderId="0" xfId="0" applyFont="1"/>
    <xf numFmtId="0" fontId="0" fillId="0" borderId="0" xfId="0" quotePrefix="1"/>
    <xf numFmtId="49" fontId="0" fillId="0" borderId="0" xfId="0" applyNumberFormat="1"/>
    <xf numFmtId="0" fontId="0" fillId="0" borderId="0" xfId="0" applyFill="1" applyBorder="1" applyAlignment="1">
      <alignment horizontal="left" vertical="center" wrapText="1" indent="1"/>
    </xf>
    <xf numFmtId="0" fontId="0" fillId="0" borderId="0" xfId="0" applyFill="1" applyBorder="1"/>
    <xf numFmtId="0" fontId="4" fillId="0" borderId="0" xfId="0" applyFont="1"/>
    <xf numFmtId="0" fontId="3" fillId="2" borderId="0" xfId="0" applyFont="1" applyFill="1" applyAlignment="1">
      <alignment horizontal="left" vertical="center" indent="1"/>
    </xf>
    <xf numFmtId="0" fontId="0" fillId="4" borderId="1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0" fillId="0" borderId="0" xfId="0" applyProtection="1">
      <protection locked="0" hidden="1"/>
    </xf>
    <xf numFmtId="0" fontId="5" fillId="0" borderId="0" xfId="0" applyFont="1"/>
    <xf numFmtId="0" fontId="6" fillId="0" borderId="0" xfId="0" applyFont="1" applyAlignment="1">
      <alignment horizontal="center" vertical="top"/>
    </xf>
    <xf numFmtId="0" fontId="0" fillId="4" borderId="2" xfId="0" applyFill="1" applyBorder="1" applyProtection="1">
      <protection locked="0"/>
    </xf>
    <xf numFmtId="0" fontId="1" fillId="0" borderId="0" xfId="0" applyFont="1"/>
    <xf numFmtId="0" fontId="0" fillId="4" borderId="3" xfId="0" applyFill="1" applyBorder="1" applyAlignment="1" applyProtection="1">
      <alignment horizontal="left"/>
      <protection locked="0"/>
    </xf>
    <xf numFmtId="0" fontId="0" fillId="4" borderId="4" xfId="0" applyFill="1" applyBorder="1" applyAlignment="1" applyProtection="1">
      <alignment horizontal="left"/>
      <protection locked="0"/>
    </xf>
    <xf numFmtId="0" fontId="0" fillId="4" borderId="5" xfId="0" applyFill="1" applyBorder="1" applyAlignment="1" applyProtection="1">
      <alignment horizontal="left"/>
      <protection locked="0"/>
    </xf>
    <xf numFmtId="0" fontId="0" fillId="0" borderId="0" xfId="0" applyFill="1"/>
    <xf numFmtId="0" fontId="2" fillId="0" borderId="0" xfId="0" applyFont="1" applyFill="1"/>
    <xf numFmtId="0" fontId="7" fillId="0" borderId="0" xfId="0" applyFont="1"/>
    <xf numFmtId="0" fontId="8" fillId="0" borderId="0" xfId="0" applyFont="1" applyFill="1"/>
    <xf numFmtId="0" fontId="0" fillId="0" borderId="0" xfId="0" applyFill="1" applyProtection="1"/>
  </cellXfs>
  <cellStyles count="1">
    <cellStyle name="Normal" xfId="0" builtinId="0"/>
  </cellStyles>
  <dxfs count="42"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</border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/>
        <horizontal/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</border>
    </dxf>
    <dxf>
      <fill>
        <patternFill>
          <bgColor theme="2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</border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CheckBox" fmlaLink="Q95" lockText="1" noThreeD="1"/>
</file>

<file path=xl/ctrlProps/ctrlProp11.xml><?xml version="1.0" encoding="utf-8"?>
<formControlPr xmlns="http://schemas.microsoft.com/office/spreadsheetml/2009/9/main" objectType="CheckBox" fmlaLink="Q96" lockText="1" noThreeD="1"/>
</file>

<file path=xl/ctrlProps/ctrlProp12.xml><?xml version="1.0" encoding="utf-8"?>
<formControlPr xmlns="http://schemas.microsoft.com/office/spreadsheetml/2009/9/main" objectType="CheckBox" fmlaLink="Q97" lockText="1" noThreeD="1"/>
</file>

<file path=xl/ctrlProps/ctrlProp13.xml><?xml version="1.0" encoding="utf-8"?>
<formControlPr xmlns="http://schemas.microsoft.com/office/spreadsheetml/2009/9/main" objectType="CheckBox" fmlaLink="Q100" lockText="1" noThreeD="1"/>
</file>

<file path=xl/ctrlProps/ctrlProp14.xml><?xml version="1.0" encoding="utf-8"?>
<formControlPr xmlns="http://schemas.microsoft.com/office/spreadsheetml/2009/9/main" objectType="CheckBox" fmlaLink="Q101" lockText="1" noThreeD="1"/>
</file>

<file path=xl/ctrlProps/ctrlProp15.xml><?xml version="1.0" encoding="utf-8"?>
<formControlPr xmlns="http://schemas.microsoft.com/office/spreadsheetml/2009/9/main" objectType="CheckBox" fmlaLink="Q102" lockText="1" noThreeD="1"/>
</file>

<file path=xl/ctrlProps/ctrlProp16.xml><?xml version="1.0" encoding="utf-8"?>
<formControlPr xmlns="http://schemas.microsoft.com/office/spreadsheetml/2009/9/main" objectType="CheckBox" fmlaLink="Q103" lockText="1" noThreeD="1"/>
</file>

<file path=xl/ctrlProps/ctrlProp17.xml><?xml version="1.0" encoding="utf-8"?>
<formControlPr xmlns="http://schemas.microsoft.com/office/spreadsheetml/2009/9/main" objectType="CheckBox" fmlaLink="Q104" lockText="1" noThreeD="1"/>
</file>

<file path=xl/ctrlProps/ctrlProp18.xml><?xml version="1.0" encoding="utf-8"?>
<formControlPr xmlns="http://schemas.microsoft.com/office/spreadsheetml/2009/9/main" objectType="CheckBox" fmlaLink="Q105" lockText="1" noThreeD="1"/>
</file>

<file path=xl/ctrlProps/ctrlProp19.xml><?xml version="1.0" encoding="utf-8"?>
<formControlPr xmlns="http://schemas.microsoft.com/office/spreadsheetml/2009/9/main" objectType="CheckBox" fmlaLink="Q108" lockText="1" noThreeD="1"/>
</file>

<file path=xl/ctrlProps/ctrlProp2.xml><?xml version="1.0" encoding="utf-8"?>
<formControlPr xmlns="http://schemas.microsoft.com/office/spreadsheetml/2009/9/main" objectType="CheckBox" fmlaLink="Q76" lockText="1" noThreeD="1"/>
</file>

<file path=xl/ctrlProps/ctrlProp20.xml><?xml version="1.0" encoding="utf-8"?>
<formControlPr xmlns="http://schemas.microsoft.com/office/spreadsheetml/2009/9/main" objectType="CheckBox" fmlaLink="$Q$106" lockText="1" noThreeD="1"/>
</file>

<file path=xl/ctrlProps/ctrlProp21.xml><?xml version="1.0" encoding="utf-8"?>
<formControlPr xmlns="http://schemas.microsoft.com/office/spreadsheetml/2009/9/main" objectType="CheckBox" fmlaLink="$Q$107" lockText="1" noThreeD="1"/>
</file>

<file path=xl/ctrlProps/ctrlProp3.xml><?xml version="1.0" encoding="utf-8"?>
<formControlPr xmlns="http://schemas.microsoft.com/office/spreadsheetml/2009/9/main" objectType="CheckBox" fmlaLink="Q77" lockText="1" noThreeD="1"/>
</file>

<file path=xl/ctrlProps/ctrlProp4.xml><?xml version="1.0" encoding="utf-8"?>
<formControlPr xmlns="http://schemas.microsoft.com/office/spreadsheetml/2009/9/main" objectType="CheckBox" fmlaLink="Q78" lockText="1" noThreeD="1"/>
</file>

<file path=xl/ctrlProps/ctrlProp5.xml><?xml version="1.0" encoding="utf-8"?>
<formControlPr xmlns="http://schemas.microsoft.com/office/spreadsheetml/2009/9/main" objectType="CheckBox" fmlaLink="Q79" lockText="1" noThreeD="1"/>
</file>

<file path=xl/ctrlProps/ctrlProp6.xml><?xml version="1.0" encoding="utf-8"?>
<formControlPr xmlns="http://schemas.microsoft.com/office/spreadsheetml/2009/9/main" objectType="CheckBox" fmlaLink="Q80" lockText="1" noThreeD="1"/>
</file>

<file path=xl/ctrlProps/ctrlProp7.xml><?xml version="1.0" encoding="utf-8"?>
<formControlPr xmlns="http://schemas.microsoft.com/office/spreadsheetml/2009/9/main" objectType="CheckBox" fmlaLink="$Q$81" lockText="1" noThreeD="1"/>
</file>

<file path=xl/ctrlProps/ctrlProp8.xml><?xml version="1.0" encoding="utf-8"?>
<formControlPr xmlns="http://schemas.microsoft.com/office/spreadsheetml/2009/9/main" objectType="CheckBox" fmlaLink="Q93" lockText="1" noThreeD="1"/>
</file>

<file path=xl/ctrlProps/ctrlProp9.xml><?xml version="1.0" encoding="utf-8"?>
<formControlPr xmlns="http://schemas.microsoft.com/office/spreadsheetml/2009/9/main" objectType="CheckBox" fmlaLink="Q9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27</xdr:row>
          <xdr:rowOff>190500</xdr:rowOff>
        </xdr:from>
        <xdr:to>
          <xdr:col>3</xdr:col>
          <xdr:colOff>238125</xdr:colOff>
          <xdr:row>35</xdr:row>
          <xdr:rowOff>0</xdr:rowOff>
        </xdr:to>
        <xdr:sp macro="" textlink="">
          <xdr:nvSpPr>
            <xdr:cNvPr id="1049" name="Group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4</xdr:col>
          <xdr:colOff>0</xdr:colOff>
          <xdr:row>76</xdr:row>
          <xdr:rowOff>28575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76</xdr:row>
          <xdr:rowOff>0</xdr:rowOff>
        </xdr:from>
        <xdr:to>
          <xdr:col>4</xdr:col>
          <xdr:colOff>0</xdr:colOff>
          <xdr:row>77</xdr:row>
          <xdr:rowOff>28575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77</xdr:row>
          <xdr:rowOff>0</xdr:rowOff>
        </xdr:from>
        <xdr:to>
          <xdr:col>4</xdr:col>
          <xdr:colOff>0</xdr:colOff>
          <xdr:row>78</xdr:row>
          <xdr:rowOff>28575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78</xdr:row>
          <xdr:rowOff>0</xdr:rowOff>
        </xdr:from>
        <xdr:to>
          <xdr:col>4</xdr:col>
          <xdr:colOff>0</xdr:colOff>
          <xdr:row>79</xdr:row>
          <xdr:rowOff>28575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79</xdr:row>
          <xdr:rowOff>0</xdr:rowOff>
        </xdr:from>
        <xdr:to>
          <xdr:col>4</xdr:col>
          <xdr:colOff>0</xdr:colOff>
          <xdr:row>80</xdr:row>
          <xdr:rowOff>28575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80</xdr:row>
          <xdr:rowOff>0</xdr:rowOff>
        </xdr:from>
        <xdr:to>
          <xdr:col>4</xdr:col>
          <xdr:colOff>0</xdr:colOff>
          <xdr:row>81</xdr:row>
          <xdr:rowOff>28575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92</xdr:row>
          <xdr:rowOff>0</xdr:rowOff>
        </xdr:from>
        <xdr:to>
          <xdr:col>4</xdr:col>
          <xdr:colOff>0</xdr:colOff>
          <xdr:row>93</xdr:row>
          <xdr:rowOff>28575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93</xdr:row>
          <xdr:rowOff>0</xdr:rowOff>
        </xdr:from>
        <xdr:to>
          <xdr:col>4</xdr:col>
          <xdr:colOff>0</xdr:colOff>
          <xdr:row>94</xdr:row>
          <xdr:rowOff>28575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94</xdr:row>
          <xdr:rowOff>0</xdr:rowOff>
        </xdr:from>
        <xdr:to>
          <xdr:col>4</xdr:col>
          <xdr:colOff>0</xdr:colOff>
          <xdr:row>95</xdr:row>
          <xdr:rowOff>28575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95</xdr:row>
          <xdr:rowOff>0</xdr:rowOff>
        </xdr:from>
        <xdr:to>
          <xdr:col>4</xdr:col>
          <xdr:colOff>0</xdr:colOff>
          <xdr:row>96</xdr:row>
          <xdr:rowOff>28575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96</xdr:row>
          <xdr:rowOff>0</xdr:rowOff>
        </xdr:from>
        <xdr:to>
          <xdr:col>4</xdr:col>
          <xdr:colOff>0</xdr:colOff>
          <xdr:row>97</xdr:row>
          <xdr:rowOff>28575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99</xdr:row>
          <xdr:rowOff>0</xdr:rowOff>
        </xdr:from>
        <xdr:to>
          <xdr:col>4</xdr:col>
          <xdr:colOff>0</xdr:colOff>
          <xdr:row>100</xdr:row>
          <xdr:rowOff>28575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100</xdr:row>
          <xdr:rowOff>0</xdr:rowOff>
        </xdr:from>
        <xdr:to>
          <xdr:col>4</xdr:col>
          <xdr:colOff>0</xdr:colOff>
          <xdr:row>101</xdr:row>
          <xdr:rowOff>28575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101</xdr:row>
          <xdr:rowOff>0</xdr:rowOff>
        </xdr:from>
        <xdr:to>
          <xdr:col>4</xdr:col>
          <xdr:colOff>0</xdr:colOff>
          <xdr:row>102</xdr:row>
          <xdr:rowOff>28575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102</xdr:row>
          <xdr:rowOff>0</xdr:rowOff>
        </xdr:from>
        <xdr:to>
          <xdr:col>4</xdr:col>
          <xdr:colOff>0</xdr:colOff>
          <xdr:row>103</xdr:row>
          <xdr:rowOff>28575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103</xdr:row>
          <xdr:rowOff>0</xdr:rowOff>
        </xdr:from>
        <xdr:to>
          <xdr:col>4</xdr:col>
          <xdr:colOff>0</xdr:colOff>
          <xdr:row>104</xdr:row>
          <xdr:rowOff>28575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104</xdr:row>
          <xdr:rowOff>0</xdr:rowOff>
        </xdr:from>
        <xdr:to>
          <xdr:col>4</xdr:col>
          <xdr:colOff>0</xdr:colOff>
          <xdr:row>105</xdr:row>
          <xdr:rowOff>28575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107</xdr:row>
          <xdr:rowOff>0</xdr:rowOff>
        </xdr:from>
        <xdr:to>
          <xdr:col>4</xdr:col>
          <xdr:colOff>0</xdr:colOff>
          <xdr:row>108</xdr:row>
          <xdr:rowOff>28575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105</xdr:row>
          <xdr:rowOff>19050</xdr:rowOff>
        </xdr:from>
        <xdr:to>
          <xdr:col>4</xdr:col>
          <xdr:colOff>0</xdr:colOff>
          <xdr:row>106</xdr:row>
          <xdr:rowOff>47625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106</xdr:row>
          <xdr:rowOff>19050</xdr:rowOff>
        </xdr:from>
        <xdr:to>
          <xdr:col>4</xdr:col>
          <xdr:colOff>0</xdr:colOff>
          <xdr:row>107</xdr:row>
          <xdr:rowOff>47625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24DC7-4C96-423B-84AB-7E2ACAE7DD36}">
  <sheetPr codeName="Sheet1"/>
  <dimension ref="A1:R114"/>
  <sheetViews>
    <sheetView showGridLines="0" tabSelected="1" zoomScaleNormal="100" workbookViewId="0">
      <selection activeCell="J9" sqref="J9"/>
    </sheetView>
  </sheetViews>
  <sheetFormatPr defaultRowHeight="15" outlineLevelCol="1" x14ac:dyDescent="0.25"/>
  <cols>
    <col min="1" max="1" width="3.7109375" customWidth="1"/>
    <col min="2" max="2" width="4.7109375" customWidth="1"/>
    <col min="3" max="3" width="5.5703125" customWidth="1"/>
    <col min="4" max="4" width="4.5703125" customWidth="1"/>
    <col min="5" max="5" width="43.5703125" customWidth="1"/>
    <col min="6" max="6" width="27.85546875" customWidth="1"/>
    <col min="7" max="7" width="1.7109375" customWidth="1"/>
    <col min="8" max="8" width="27.85546875" customWidth="1"/>
    <col min="9" max="9" width="1.7109375" customWidth="1"/>
    <col min="10" max="10" width="27.85546875" customWidth="1"/>
    <col min="11" max="11" width="1.7109375" customWidth="1"/>
    <col min="12" max="12" width="27.85546875" customWidth="1"/>
    <col min="13" max="13" width="1.7109375" customWidth="1"/>
    <col min="14" max="14" width="27.85546875" customWidth="1"/>
    <col min="16" max="16" width="9.140625" style="9"/>
    <col min="17" max="17" width="9.140625" hidden="1" customWidth="1" outlineLevel="1"/>
    <col min="18" max="18" width="8.85546875" collapsed="1"/>
  </cols>
  <sheetData>
    <row r="1" spans="1:16" ht="29.25" customHeight="1" x14ac:dyDescent="0.25">
      <c r="A1" s="1"/>
      <c r="B1" s="11" t="s">
        <v>191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8"/>
    </row>
    <row r="2" spans="1:16" ht="4.9000000000000004" customHeight="1" x14ac:dyDescent="0.25">
      <c r="I2" s="10"/>
      <c r="J2" s="10"/>
      <c r="K2" s="10"/>
      <c r="L2" s="10"/>
      <c r="M2" s="10"/>
      <c r="N2" s="10"/>
    </row>
    <row r="3" spans="1:16" x14ac:dyDescent="0.25">
      <c r="B3" s="10" t="s">
        <v>190</v>
      </c>
      <c r="I3" s="10"/>
      <c r="J3" s="10"/>
      <c r="K3" s="10"/>
      <c r="L3" s="10"/>
      <c r="M3" s="10"/>
      <c r="N3" s="10"/>
    </row>
    <row r="4" spans="1:16" ht="4.9000000000000004" customHeight="1" x14ac:dyDescent="0.25">
      <c r="I4" s="10"/>
      <c r="J4" s="10"/>
      <c r="K4" s="10"/>
      <c r="L4" s="10"/>
      <c r="M4" s="10"/>
      <c r="N4" s="10"/>
    </row>
    <row r="5" spans="1:16" ht="24.75" customHeight="1" x14ac:dyDescent="0.25">
      <c r="B5" s="2">
        <v>1</v>
      </c>
      <c r="C5" s="3" t="s">
        <v>0</v>
      </c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6" ht="4.9000000000000004" customHeight="1" x14ac:dyDescent="0.25"/>
    <row r="7" spans="1:16" x14ac:dyDescent="0.25">
      <c r="C7" s="16" t="s">
        <v>196</v>
      </c>
    </row>
    <row r="8" spans="1:16" ht="4.9000000000000004" customHeight="1" x14ac:dyDescent="0.25"/>
    <row r="9" spans="1:16" x14ac:dyDescent="0.25">
      <c r="C9" s="5" t="s">
        <v>1</v>
      </c>
      <c r="D9" s="5" t="s">
        <v>2</v>
      </c>
    </row>
    <row r="10" spans="1:16" ht="4.5" customHeight="1" x14ac:dyDescent="0.25"/>
    <row r="11" spans="1:16" x14ac:dyDescent="0.25">
      <c r="D11" t="s">
        <v>3</v>
      </c>
      <c r="F11" s="12"/>
    </row>
    <row r="12" spans="1:16" x14ac:dyDescent="0.25">
      <c r="D12" t="s">
        <v>4</v>
      </c>
      <c r="F12" s="12"/>
    </row>
    <row r="13" spans="1:16" x14ac:dyDescent="0.25">
      <c r="D13" t="s">
        <v>5</v>
      </c>
      <c r="F13" s="12"/>
    </row>
    <row r="14" spans="1:16" x14ac:dyDescent="0.25">
      <c r="D14" t="s">
        <v>6</v>
      </c>
      <c r="F14" s="12"/>
    </row>
    <row r="15" spans="1:16" x14ac:dyDescent="0.25">
      <c r="D15" t="s">
        <v>7</v>
      </c>
      <c r="F15" s="12"/>
    </row>
    <row r="17" spans="2:16" x14ac:dyDescent="0.25">
      <c r="C17" s="5" t="s">
        <v>8</v>
      </c>
      <c r="D17" s="5" t="s">
        <v>9</v>
      </c>
      <c r="F17" s="12"/>
      <c r="H17" s="12"/>
      <c r="J17" s="12"/>
      <c r="L17" s="12"/>
      <c r="N17" s="12"/>
    </row>
    <row r="18" spans="2:16" s="23" customFormat="1" x14ac:dyDescent="0.25">
      <c r="C18" s="24"/>
      <c r="D18" s="24"/>
      <c r="F18" s="17" t="s">
        <v>197</v>
      </c>
      <c r="G18"/>
      <c r="H18" s="17" t="s">
        <v>198</v>
      </c>
      <c r="I18" s="17"/>
      <c r="J18" s="17" t="s">
        <v>199</v>
      </c>
      <c r="K18" s="17"/>
      <c r="L18" s="17" t="s">
        <v>200</v>
      </c>
      <c r="M18" s="17"/>
      <c r="N18" s="17" t="s">
        <v>201</v>
      </c>
      <c r="P18" s="9"/>
    </row>
    <row r="20" spans="2:16" x14ac:dyDescent="0.25">
      <c r="C20" s="5" t="s">
        <v>10</v>
      </c>
      <c r="D20" s="5" t="s">
        <v>11</v>
      </c>
      <c r="F20" s="12"/>
      <c r="H20" s="12"/>
      <c r="J20" s="12"/>
      <c r="K20" s="17"/>
      <c r="L20" s="12"/>
      <c r="M20" s="17"/>
      <c r="N20" s="12"/>
    </row>
    <row r="22" spans="2:16" ht="24.75" customHeight="1" x14ac:dyDescent="0.25">
      <c r="B22" s="2">
        <v>2</v>
      </c>
      <c r="C22" s="3" t="s">
        <v>12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4" spans="2:16" x14ac:dyDescent="0.25">
      <c r="C24" s="5" t="s">
        <v>13</v>
      </c>
      <c r="D24" s="5" t="s">
        <v>14</v>
      </c>
      <c r="F24" s="12"/>
      <c r="H24" s="12"/>
      <c r="J24" s="12"/>
      <c r="L24" s="12"/>
      <c r="N24" s="12"/>
    </row>
    <row r="26" spans="2:16" x14ac:dyDescent="0.25">
      <c r="C26" s="5" t="s">
        <v>15</v>
      </c>
      <c r="D26" s="5" t="s">
        <v>203</v>
      </c>
      <c r="F26" s="18"/>
      <c r="H26" s="18"/>
      <c r="J26" s="18"/>
      <c r="L26" s="18"/>
      <c r="N26" s="18"/>
    </row>
    <row r="27" spans="2:16" x14ac:dyDescent="0.25">
      <c r="D27" t="str">
        <f>IF(OR(F26="other",H26="other",J26="other",L26="other",N26="other",), "Please specify MW","")</f>
        <v/>
      </c>
      <c r="F27" s="13"/>
      <c r="H27" s="13"/>
      <c r="J27" s="13"/>
      <c r="L27" s="13"/>
      <c r="N27" s="13"/>
    </row>
    <row r="28" spans="2:16" x14ac:dyDescent="0.25">
      <c r="C28" s="5" t="s">
        <v>21</v>
      </c>
      <c r="D28" s="5" t="s">
        <v>202</v>
      </c>
      <c r="F28" s="18"/>
    </row>
    <row r="30" spans="2:16" x14ac:dyDescent="0.25">
      <c r="C30" s="5" t="s">
        <v>25</v>
      </c>
      <c r="D30" s="5" t="s">
        <v>192</v>
      </c>
      <c r="F30" s="12"/>
      <c r="H30" s="12"/>
      <c r="J30" s="12"/>
      <c r="L30" s="12"/>
      <c r="N30" s="12"/>
    </row>
    <row r="31" spans="2:16" x14ac:dyDescent="0.25">
      <c r="D31" s="23" t="str">
        <f>IF(OR(F30&lt;&gt;"None",H30&lt;&gt;"None",J30&lt;&gt;"None",L30&lt;&gt;"None",N30&lt;&gt;"None",), "Please specify MW/UCAP","")</f>
        <v>Please specify MW/UCAP</v>
      </c>
      <c r="F31" s="13"/>
      <c r="H31" s="13"/>
      <c r="J31" s="13"/>
      <c r="L31" s="13"/>
      <c r="N31" s="13"/>
    </row>
    <row r="32" spans="2:16" x14ac:dyDescent="0.25">
      <c r="D32" s="26" t="s">
        <v>226</v>
      </c>
      <c r="F32" s="13"/>
      <c r="H32" s="13"/>
      <c r="J32" s="13"/>
      <c r="L32" s="13"/>
      <c r="N32" s="13"/>
    </row>
    <row r="33" spans="2:15" x14ac:dyDescent="0.25">
      <c r="D33" t="str">
        <f>IF(OR(F30&lt;&gt;"None",H30&lt;&gt;"None",J30&lt;&gt;"None",L30&lt;&gt;"None",N30&lt;&gt;"None",), "Please specify contract start date &amp; term (optional)","")</f>
        <v>Please specify contract start date &amp; term (optional)</v>
      </c>
      <c r="F33" s="13"/>
      <c r="H33" s="13"/>
      <c r="J33" s="13"/>
      <c r="L33" s="13"/>
      <c r="N33" s="13"/>
    </row>
    <row r="34" spans="2:15" x14ac:dyDescent="0.25">
      <c r="D34" s="26" t="s">
        <v>227</v>
      </c>
      <c r="F34" s="13"/>
      <c r="H34" s="13"/>
      <c r="J34" s="13"/>
      <c r="L34" s="13"/>
      <c r="N34" s="13"/>
    </row>
    <row r="36" spans="2:15" x14ac:dyDescent="0.25">
      <c r="C36" s="5" t="s">
        <v>36</v>
      </c>
      <c r="D36" s="5" t="s">
        <v>26</v>
      </c>
      <c r="F36" s="12"/>
      <c r="H36" s="12"/>
      <c r="J36" s="12"/>
      <c r="L36" s="12"/>
      <c r="N36" s="12"/>
    </row>
    <row r="37" spans="2:15" x14ac:dyDescent="0.25">
      <c r="D37" s="23" t="str">
        <f>IF(OR(F36="Multi Phase",H36="Multi Phase",J36="Multi Phase",L36="Multi Phase",N36="Multi Phase"), "Please describe phases","")</f>
        <v/>
      </c>
      <c r="F37" s="13"/>
      <c r="H37" s="13"/>
      <c r="J37" s="13"/>
      <c r="L37" s="13"/>
      <c r="N37" s="13"/>
    </row>
    <row r="39" spans="2:15" x14ac:dyDescent="0.25">
      <c r="C39" s="5" t="s">
        <v>40</v>
      </c>
      <c r="D39" s="5" t="s">
        <v>213</v>
      </c>
      <c r="F39" s="12"/>
      <c r="H39" s="12"/>
      <c r="J39" s="12"/>
      <c r="L39" s="12"/>
      <c r="N39" s="12"/>
    </row>
    <row r="40" spans="2:15" x14ac:dyDescent="0.25">
      <c r="C40" s="5"/>
      <c r="D40" s="5"/>
    </row>
    <row r="41" spans="2:15" x14ac:dyDescent="0.25">
      <c r="C41" s="5" t="s">
        <v>41</v>
      </c>
      <c r="D41" s="5" t="s">
        <v>27</v>
      </c>
      <c r="F41" s="12"/>
      <c r="H41" s="12"/>
      <c r="J41" s="12"/>
      <c r="L41" s="12"/>
      <c r="N41" s="12"/>
    </row>
    <row r="42" spans="2:15" x14ac:dyDescent="0.25">
      <c r="C42" s="5"/>
      <c r="D42" s="5"/>
    </row>
    <row r="43" spans="2:15" x14ac:dyDescent="0.25">
      <c r="C43" s="5" t="s">
        <v>50</v>
      </c>
      <c r="D43" s="5" t="s">
        <v>42</v>
      </c>
      <c r="F43" s="12"/>
      <c r="H43" s="12"/>
      <c r="J43" s="12"/>
      <c r="L43" s="12"/>
      <c r="N43" s="12"/>
    </row>
    <row r="44" spans="2:15" x14ac:dyDescent="0.25">
      <c r="D44" t="s">
        <v>228</v>
      </c>
      <c r="F44" s="13"/>
      <c r="H44" s="13"/>
      <c r="J44" s="13"/>
      <c r="L44" s="13"/>
      <c r="N44" s="13"/>
    </row>
    <row r="45" spans="2:15" x14ac:dyDescent="0.25">
      <c r="D45" s="23" t="str">
        <f>IF(OR(F44="Multi Phase",H44="Multi Phase",J44="Multi Phase",L44="Multi Phase",N44="Multi Phase"), "Please describe phases","")</f>
        <v/>
      </c>
    </row>
    <row r="46" spans="2:15" x14ac:dyDescent="0.25">
      <c r="D46" s="5" t="s">
        <v>194</v>
      </c>
      <c r="F46" s="20"/>
      <c r="G46" s="21"/>
      <c r="H46" s="21"/>
      <c r="I46" s="21"/>
      <c r="J46" s="21"/>
      <c r="K46" s="21"/>
      <c r="L46" s="21"/>
      <c r="M46" s="21"/>
      <c r="N46" s="22"/>
    </row>
    <row r="48" spans="2:15" ht="24.75" customHeight="1" x14ac:dyDescent="0.25">
      <c r="B48" s="2">
        <v>3</v>
      </c>
      <c r="C48" s="3" t="s">
        <v>17</v>
      </c>
      <c r="D48" s="3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50" spans="2:15" x14ac:dyDescent="0.25">
      <c r="C50" s="5" t="s">
        <v>52</v>
      </c>
      <c r="D50" s="5" t="s">
        <v>49</v>
      </c>
      <c r="F50" s="12"/>
      <c r="H50" s="12"/>
      <c r="J50" s="12"/>
      <c r="L50" s="12"/>
      <c r="N50" s="12"/>
    </row>
    <row r="51" spans="2:15" x14ac:dyDescent="0.25">
      <c r="D51" s="14" t="s">
        <v>48</v>
      </c>
      <c r="F51" s="12"/>
      <c r="H51" s="12"/>
      <c r="J51" s="12"/>
      <c r="L51" s="12"/>
      <c r="N51" s="12"/>
    </row>
    <row r="53" spans="2:15" x14ac:dyDescent="0.25">
      <c r="C53" s="5" t="s">
        <v>56</v>
      </c>
      <c r="D53" s="5" t="s">
        <v>51</v>
      </c>
      <c r="F53" s="12"/>
      <c r="H53" s="12"/>
      <c r="J53" s="12"/>
      <c r="L53" s="12"/>
      <c r="N53" s="12"/>
    </row>
    <row r="55" spans="2:15" x14ac:dyDescent="0.25">
      <c r="D55" s="5" t="s">
        <v>194</v>
      </c>
      <c r="F55" s="20"/>
      <c r="G55" s="21"/>
      <c r="H55" s="21"/>
      <c r="I55" s="21"/>
      <c r="J55" s="21"/>
      <c r="K55" s="21"/>
      <c r="L55" s="21"/>
      <c r="M55" s="21"/>
      <c r="N55" s="22"/>
    </row>
    <row r="57" spans="2:15" ht="24.75" customHeight="1" x14ac:dyDescent="0.25">
      <c r="B57" s="2">
        <v>4</v>
      </c>
      <c r="C57" s="3" t="s">
        <v>18</v>
      </c>
      <c r="D57" s="3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9" spans="2:15" x14ac:dyDescent="0.25">
      <c r="C59" s="5" t="s">
        <v>61</v>
      </c>
      <c r="D59" s="5" t="s">
        <v>53</v>
      </c>
      <c r="F59" s="12"/>
      <c r="H59" s="12"/>
      <c r="J59" s="12"/>
      <c r="L59" s="12"/>
      <c r="N59" s="12"/>
    </row>
    <row r="60" spans="2:15" x14ac:dyDescent="0.25">
      <c r="D60" s="6" t="s">
        <v>54</v>
      </c>
    </row>
    <row r="61" spans="2:15" x14ac:dyDescent="0.25">
      <c r="C61" s="5" t="s">
        <v>67</v>
      </c>
      <c r="D61" s="5" t="s">
        <v>57</v>
      </c>
      <c r="F61" s="12"/>
      <c r="H61" s="12"/>
      <c r="J61" s="12"/>
      <c r="L61" s="12"/>
      <c r="N61" s="12"/>
    </row>
    <row r="62" spans="2:15" x14ac:dyDescent="0.25">
      <c r="D62" s="27" t="str">
        <f>IF(OR(F61="Conditional",H61="Conditional",J61="Conditional",L61="Conditional",N61="Conditional",),"Please describe key conditions","")</f>
        <v/>
      </c>
      <c r="F62" s="13"/>
      <c r="H62" s="13"/>
      <c r="J62" s="13"/>
      <c r="L62" s="13"/>
      <c r="N62" s="13"/>
    </row>
    <row r="64" spans="2:15" x14ac:dyDescent="0.25">
      <c r="D64" s="5" t="s">
        <v>194</v>
      </c>
      <c r="F64" s="20"/>
      <c r="G64" s="21"/>
      <c r="H64" s="21"/>
      <c r="I64" s="21"/>
      <c r="J64" s="21"/>
      <c r="K64" s="21"/>
      <c r="L64" s="21"/>
      <c r="M64" s="21"/>
      <c r="N64" s="22"/>
    </row>
    <row r="66" spans="2:17" ht="24.75" customHeight="1" x14ac:dyDescent="0.25">
      <c r="B66" s="2">
        <v>5</v>
      </c>
      <c r="C66" s="3" t="s">
        <v>19</v>
      </c>
      <c r="D66" s="3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8" spans="2:17" x14ac:dyDescent="0.25">
      <c r="C68" s="5" t="s">
        <v>69</v>
      </c>
      <c r="D68" s="5" t="s">
        <v>62</v>
      </c>
      <c r="F68" s="12"/>
      <c r="H68" s="12"/>
      <c r="J68" s="12"/>
      <c r="L68" s="12"/>
      <c r="N68" s="12"/>
    </row>
    <row r="70" spans="2:17" x14ac:dyDescent="0.25">
      <c r="C70" s="5" t="s">
        <v>70</v>
      </c>
      <c r="D70" s="5" t="s">
        <v>68</v>
      </c>
      <c r="F70" s="12"/>
      <c r="H70" s="12"/>
      <c r="J70" s="12"/>
      <c r="L70" s="12"/>
      <c r="N70" s="12"/>
    </row>
    <row r="72" spans="2:17" x14ac:dyDescent="0.25">
      <c r="C72" s="5" t="s">
        <v>75</v>
      </c>
      <c r="D72" s="5" t="s">
        <v>216</v>
      </c>
      <c r="F72" s="12"/>
      <c r="H72" s="12"/>
      <c r="J72" s="12"/>
      <c r="L72" s="12"/>
      <c r="N72" s="12"/>
    </row>
    <row r="73" spans="2:17" x14ac:dyDescent="0.25">
      <c r="D73" s="13" t="str">
        <f>IF(F72="Conditional","Please briefly describe","")</f>
        <v/>
      </c>
      <c r="F73" s="13"/>
    </row>
    <row r="75" spans="2:17" x14ac:dyDescent="0.25">
      <c r="C75" s="5" t="s">
        <v>77</v>
      </c>
      <c r="D75" s="5" t="s">
        <v>218</v>
      </c>
    </row>
    <row r="76" spans="2:17" x14ac:dyDescent="0.25">
      <c r="C76" s="5"/>
      <c r="D76" s="5"/>
      <c r="E76" t="s">
        <v>71</v>
      </c>
      <c r="Q76" s="15" t="b">
        <v>0</v>
      </c>
    </row>
    <row r="77" spans="2:17" x14ac:dyDescent="0.25">
      <c r="C77" s="5"/>
      <c r="D77" s="5"/>
      <c r="E77" t="s">
        <v>72</v>
      </c>
      <c r="Q77" s="15" t="b">
        <v>0</v>
      </c>
    </row>
    <row r="78" spans="2:17" x14ac:dyDescent="0.25">
      <c r="C78" s="5"/>
      <c r="D78" s="5"/>
      <c r="E78" t="s">
        <v>73</v>
      </c>
      <c r="Q78" s="15" t="b">
        <v>0</v>
      </c>
    </row>
    <row r="79" spans="2:17" x14ac:dyDescent="0.25">
      <c r="C79" s="5"/>
      <c r="D79" s="5"/>
      <c r="E79" t="s">
        <v>74</v>
      </c>
      <c r="Q79" s="15" t="b">
        <v>0</v>
      </c>
    </row>
    <row r="80" spans="2:17" x14ac:dyDescent="0.25">
      <c r="C80" s="5"/>
      <c r="D80" s="5"/>
      <c r="E80" t="s">
        <v>219</v>
      </c>
      <c r="Q80" s="15" t="b">
        <v>0</v>
      </c>
    </row>
    <row r="81" spans="2:17" x14ac:dyDescent="0.25">
      <c r="E81" t="s">
        <v>76</v>
      </c>
      <c r="Q81" s="15" t="b">
        <v>0</v>
      </c>
    </row>
    <row r="83" spans="2:17" x14ac:dyDescent="0.25">
      <c r="C83" s="5" t="s">
        <v>83</v>
      </c>
      <c r="D83" s="5" t="s">
        <v>220</v>
      </c>
      <c r="F83" s="12"/>
      <c r="H83" s="12"/>
      <c r="J83" s="12"/>
      <c r="L83" s="12"/>
      <c r="N83" s="12"/>
    </row>
    <row r="84" spans="2:17" x14ac:dyDescent="0.25">
      <c r="D84" s="27" t="str">
        <f>IF(OR(F83="Conditional",H83="Conditional",J83="Conditional",L83="Conditional",N83="Conditional",),"Please describe key conditions","")</f>
        <v/>
      </c>
      <c r="F84" s="13"/>
      <c r="H84" s="13"/>
      <c r="J84" s="13"/>
      <c r="L84" s="13"/>
      <c r="N84" s="13"/>
    </row>
    <row r="86" spans="2:17" x14ac:dyDescent="0.25">
      <c r="C86" s="5" t="s">
        <v>91</v>
      </c>
      <c r="D86" s="5" t="s">
        <v>90</v>
      </c>
      <c r="F86" s="12"/>
      <c r="H86" s="12"/>
      <c r="J86" s="12"/>
      <c r="L86" s="12"/>
      <c r="N86" s="12"/>
    </row>
    <row r="88" spans="2:17" x14ac:dyDescent="0.25">
      <c r="D88" s="5" t="s">
        <v>194</v>
      </c>
      <c r="F88" s="20"/>
      <c r="G88" s="21"/>
      <c r="H88" s="21"/>
      <c r="I88" s="21"/>
      <c r="J88" s="21"/>
      <c r="K88" s="21"/>
      <c r="L88" s="21"/>
      <c r="M88" s="21"/>
      <c r="N88" s="22"/>
    </row>
    <row r="90" spans="2:17" ht="24.75" customHeight="1" x14ac:dyDescent="0.25">
      <c r="B90" s="2">
        <v>6</v>
      </c>
      <c r="C90" s="3" t="s">
        <v>20</v>
      </c>
      <c r="D90" s="3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</row>
    <row r="92" spans="2:17" x14ac:dyDescent="0.25">
      <c r="C92" s="5" t="s">
        <v>98</v>
      </c>
      <c r="D92" s="5" t="s">
        <v>89</v>
      </c>
    </row>
    <row r="93" spans="2:17" x14ac:dyDescent="0.25">
      <c r="E93" t="s">
        <v>84</v>
      </c>
      <c r="Q93" s="15" t="b">
        <v>0</v>
      </c>
    </row>
    <row r="94" spans="2:17" x14ac:dyDescent="0.25">
      <c r="E94" t="s">
        <v>85</v>
      </c>
      <c r="Q94" s="15" t="b">
        <v>0</v>
      </c>
    </row>
    <row r="95" spans="2:17" x14ac:dyDescent="0.25">
      <c r="E95" t="s">
        <v>86</v>
      </c>
      <c r="Q95" s="15" t="b">
        <v>0</v>
      </c>
    </row>
    <row r="96" spans="2:17" x14ac:dyDescent="0.25">
      <c r="E96" t="s">
        <v>87</v>
      </c>
      <c r="Q96" s="15" t="b">
        <v>0</v>
      </c>
    </row>
    <row r="97" spans="3:17" x14ac:dyDescent="0.25">
      <c r="E97" t="s">
        <v>88</v>
      </c>
      <c r="Q97" s="15" t="b">
        <v>0</v>
      </c>
    </row>
    <row r="98" spans="3:17" x14ac:dyDescent="0.25">
      <c r="Q98" s="15"/>
    </row>
    <row r="99" spans="3:17" x14ac:dyDescent="0.25">
      <c r="C99" s="5" t="s">
        <v>195</v>
      </c>
      <c r="D99" s="5" t="s">
        <v>231</v>
      </c>
      <c r="Q99" s="15"/>
    </row>
    <row r="100" spans="3:17" x14ac:dyDescent="0.25">
      <c r="C100" s="5"/>
      <c r="D100" s="5"/>
      <c r="E100" t="s">
        <v>93</v>
      </c>
      <c r="Q100" s="15" t="b">
        <v>0</v>
      </c>
    </row>
    <row r="101" spans="3:17" x14ac:dyDescent="0.25">
      <c r="C101" s="5"/>
      <c r="D101" s="5"/>
      <c r="E101" t="s">
        <v>94</v>
      </c>
      <c r="Q101" s="15" t="b">
        <v>0</v>
      </c>
    </row>
    <row r="102" spans="3:17" x14ac:dyDescent="0.25">
      <c r="E102" t="s">
        <v>95</v>
      </c>
      <c r="Q102" s="15" t="b">
        <v>0</v>
      </c>
    </row>
    <row r="103" spans="3:17" x14ac:dyDescent="0.25">
      <c r="E103" t="s">
        <v>221</v>
      </c>
      <c r="F103" s="25"/>
      <c r="Q103" s="15" t="b">
        <v>0</v>
      </c>
    </row>
    <row r="104" spans="3:17" x14ac:dyDescent="0.25">
      <c r="E104" t="s">
        <v>96</v>
      </c>
      <c r="Q104" s="15" t="b">
        <v>0</v>
      </c>
    </row>
    <row r="105" spans="3:17" x14ac:dyDescent="0.25">
      <c r="E105" t="s">
        <v>97</v>
      </c>
      <c r="Q105" s="15" t="b">
        <v>0</v>
      </c>
    </row>
    <row r="106" spans="3:17" x14ac:dyDescent="0.25">
      <c r="E106" t="s">
        <v>229</v>
      </c>
      <c r="Q106" s="15" t="b">
        <v>0</v>
      </c>
    </row>
    <row r="107" spans="3:17" x14ac:dyDescent="0.25">
      <c r="E107" t="s">
        <v>230</v>
      </c>
      <c r="Q107" s="15" t="b">
        <v>0</v>
      </c>
    </row>
    <row r="108" spans="3:17" x14ac:dyDescent="0.25">
      <c r="E108" t="s">
        <v>76</v>
      </c>
      <c r="F108" s="13"/>
      <c r="Q108" s="15" t="b">
        <v>0</v>
      </c>
    </row>
    <row r="110" spans="3:17" x14ac:dyDescent="0.25">
      <c r="C110" s="5" t="s">
        <v>211</v>
      </c>
      <c r="D110" s="5" t="s">
        <v>99</v>
      </c>
      <c r="F110" s="12"/>
      <c r="H110" s="12"/>
      <c r="J110" s="12"/>
      <c r="L110" s="12"/>
      <c r="N110" s="12"/>
    </row>
    <row r="112" spans="3:17" x14ac:dyDescent="0.25">
      <c r="D112" s="5" t="s">
        <v>194</v>
      </c>
      <c r="F112" s="20"/>
      <c r="G112" s="21"/>
      <c r="H112" s="21"/>
      <c r="I112" s="21"/>
      <c r="J112" s="21"/>
      <c r="K112" s="21"/>
      <c r="L112" s="21"/>
      <c r="M112" s="21"/>
      <c r="N112" s="22"/>
    </row>
    <row r="114" spans="2:15" x14ac:dyDescent="0.25">
      <c r="B114" s="2"/>
      <c r="C114" s="3"/>
      <c r="D114" s="3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</sheetData>
  <sheetProtection algorithmName="SHA-512" hashValue="KZrAOTC0r05UlTLjaRZEb4/2sw2DoW+e/yFTiPzCAyF6FWXXIWkZjc4SW1FOzxj9iycOXb7QwMdoxN1X7ukLxQ==" saltValue="dOsTcGlIP47uzVME2lJk/w==" spinCount="100000" sheet="1" objects="1" scenarios="1"/>
  <mergeCells count="5">
    <mergeCell ref="F112:N112"/>
    <mergeCell ref="F46:N46"/>
    <mergeCell ref="F55:N55"/>
    <mergeCell ref="F64:N64"/>
    <mergeCell ref="F88:N88"/>
  </mergeCells>
  <conditionalFormatting sqref="D27">
    <cfRule type="expression" dxfId="41" priority="20">
      <formula>$F$36="Single Phase"</formula>
    </cfRule>
  </conditionalFormatting>
  <conditionalFormatting sqref="D31:D32">
    <cfRule type="expression" dxfId="40" priority="35">
      <formula>$F$36="Single Phase"</formula>
    </cfRule>
  </conditionalFormatting>
  <conditionalFormatting sqref="D37">
    <cfRule type="expression" dxfId="39" priority="41">
      <formula>$F$36="Single Phase"</formula>
    </cfRule>
  </conditionalFormatting>
  <conditionalFormatting sqref="F27">
    <cfRule type="expression" dxfId="38" priority="25">
      <formula>$F$26="other"</formula>
    </cfRule>
  </conditionalFormatting>
  <conditionalFormatting sqref="F31:F34">
    <cfRule type="expression" dxfId="37" priority="34">
      <formula>$F$30&lt;&gt;"None"</formula>
    </cfRule>
  </conditionalFormatting>
  <conditionalFormatting sqref="F37">
    <cfRule type="expression" dxfId="36" priority="42">
      <formula>$F$36="Multi Phase"</formula>
    </cfRule>
  </conditionalFormatting>
  <conditionalFormatting sqref="F62">
    <cfRule type="expression" dxfId="35" priority="40">
      <formula>$F$61="Conditional"</formula>
    </cfRule>
  </conditionalFormatting>
  <conditionalFormatting sqref="F73">
    <cfRule type="expression" dxfId="34" priority="39">
      <formula>$F$72="conditional"</formula>
    </cfRule>
  </conditionalFormatting>
  <conditionalFormatting sqref="F81">
    <cfRule type="expression" dxfId="33" priority="38">
      <formula>$Q$81=TRUE</formula>
    </cfRule>
  </conditionalFormatting>
  <conditionalFormatting sqref="F84">
    <cfRule type="expression" dxfId="32" priority="37">
      <formula>$F$83="Conditional"</formula>
    </cfRule>
  </conditionalFormatting>
  <conditionalFormatting sqref="F108">
    <cfRule type="expression" dxfId="31" priority="36">
      <formula>$Q$108=TRUE</formula>
    </cfRule>
  </conditionalFormatting>
  <conditionalFormatting sqref="H27">
    <cfRule type="expression" dxfId="30" priority="24">
      <formula>$H$26="Other"</formula>
    </cfRule>
  </conditionalFormatting>
  <conditionalFormatting sqref="H31 H33:H34">
    <cfRule type="expression" dxfId="29" priority="33">
      <formula>$H$30&lt;&gt;"None"</formula>
    </cfRule>
  </conditionalFormatting>
  <conditionalFormatting sqref="H37">
    <cfRule type="expression" dxfId="28" priority="29">
      <formula>$H$36="Multi Phase"</formula>
    </cfRule>
  </conditionalFormatting>
  <conditionalFormatting sqref="J27">
    <cfRule type="expression" dxfId="27" priority="23">
      <formula>$J$26="Other"</formula>
    </cfRule>
  </conditionalFormatting>
  <conditionalFormatting sqref="J31 J33:J34">
    <cfRule type="expression" dxfId="26" priority="32">
      <formula>$J$30&lt;&gt;"None"</formula>
    </cfRule>
  </conditionalFormatting>
  <conditionalFormatting sqref="J37">
    <cfRule type="expression" dxfId="25" priority="28">
      <formula>$J$36="Multi Phase"</formula>
    </cfRule>
  </conditionalFormatting>
  <conditionalFormatting sqref="L27">
    <cfRule type="expression" dxfId="24" priority="22">
      <formula>$L$26="Other"</formula>
    </cfRule>
  </conditionalFormatting>
  <conditionalFormatting sqref="L31 L33:L34">
    <cfRule type="expression" dxfId="23" priority="31">
      <formula>$L$30&lt;&gt;"None"</formula>
    </cfRule>
  </conditionalFormatting>
  <conditionalFormatting sqref="L37">
    <cfRule type="expression" dxfId="22" priority="27">
      <formula>$L$36="Multi Phase"</formula>
    </cfRule>
  </conditionalFormatting>
  <conditionalFormatting sqref="N27">
    <cfRule type="expression" dxfId="21" priority="21">
      <formula>$N$26="Other"</formula>
    </cfRule>
  </conditionalFormatting>
  <conditionalFormatting sqref="N31 N33:N34">
    <cfRule type="expression" dxfId="20" priority="30">
      <formula>$N$30&lt;&gt;"None"</formula>
    </cfRule>
  </conditionalFormatting>
  <conditionalFormatting sqref="N37">
    <cfRule type="expression" dxfId="19" priority="26">
      <formula>$N$36="Multi Phase"</formula>
    </cfRule>
  </conditionalFormatting>
  <conditionalFormatting sqref="H32">
    <cfRule type="expression" dxfId="18" priority="19">
      <formula>$F$30&lt;&gt;"None"</formula>
    </cfRule>
  </conditionalFormatting>
  <conditionalFormatting sqref="J32">
    <cfRule type="expression" dxfId="17" priority="18">
      <formula>$F$30&lt;&gt;"None"</formula>
    </cfRule>
  </conditionalFormatting>
  <conditionalFormatting sqref="L32">
    <cfRule type="expression" dxfId="16" priority="17">
      <formula>$F$30&lt;&gt;"None"</formula>
    </cfRule>
  </conditionalFormatting>
  <conditionalFormatting sqref="N32">
    <cfRule type="expression" dxfId="15" priority="16">
      <formula>$F$30&lt;&gt;"None"</formula>
    </cfRule>
  </conditionalFormatting>
  <conditionalFormatting sqref="D45">
    <cfRule type="expression" dxfId="14" priority="15">
      <formula>$F$36="Single Phase"</formula>
    </cfRule>
  </conditionalFormatting>
  <conditionalFormatting sqref="D44">
    <cfRule type="expression" dxfId="13" priority="14">
      <formula>$F$36="Single Phase"</formula>
    </cfRule>
  </conditionalFormatting>
  <conditionalFormatting sqref="F44">
    <cfRule type="expression" dxfId="12" priority="13">
      <formula>$F$30&lt;&gt;"None"</formula>
    </cfRule>
  </conditionalFormatting>
  <conditionalFormatting sqref="H44">
    <cfRule type="expression" dxfId="11" priority="12">
      <formula>$H$30&lt;&gt;"None"</formula>
    </cfRule>
  </conditionalFormatting>
  <conditionalFormatting sqref="J44">
    <cfRule type="expression" dxfId="10" priority="11">
      <formula>$J$30&lt;&gt;"None"</formula>
    </cfRule>
  </conditionalFormatting>
  <conditionalFormatting sqref="L44">
    <cfRule type="expression" dxfId="9" priority="10">
      <formula>$L$30&lt;&gt;"None"</formula>
    </cfRule>
  </conditionalFormatting>
  <conditionalFormatting sqref="N44">
    <cfRule type="expression" dxfId="8" priority="9">
      <formula>$N$30&lt;&gt;"None"</formula>
    </cfRule>
  </conditionalFormatting>
  <conditionalFormatting sqref="H62">
    <cfRule type="expression" dxfId="7" priority="8">
      <formula>$H$61="Conditional"</formula>
    </cfRule>
  </conditionalFormatting>
  <conditionalFormatting sqref="J62">
    <cfRule type="expression" dxfId="6" priority="7">
      <formula>$J$61="Conditional"</formula>
    </cfRule>
  </conditionalFormatting>
  <conditionalFormatting sqref="L62">
    <cfRule type="expression" dxfId="5" priority="6">
      <formula>$L$61="Conditional"</formula>
    </cfRule>
  </conditionalFormatting>
  <conditionalFormatting sqref="N62">
    <cfRule type="expression" dxfId="4" priority="5">
      <formula>$N$61="Conditional"</formula>
    </cfRule>
  </conditionalFormatting>
  <conditionalFormatting sqref="H84">
    <cfRule type="expression" dxfId="3" priority="4">
      <formula>$H$83="Conditional"</formula>
    </cfRule>
  </conditionalFormatting>
  <conditionalFormatting sqref="J84">
    <cfRule type="expression" dxfId="2" priority="3">
      <formula>$J$83="Conditional"</formula>
    </cfRule>
  </conditionalFormatting>
  <conditionalFormatting sqref="L84">
    <cfRule type="expression" dxfId="1" priority="2">
      <formula>$L$83="Conditional"</formula>
    </cfRule>
  </conditionalFormatting>
  <conditionalFormatting sqref="N84">
    <cfRule type="expression" dxfId="0" priority="1">
      <formula>$N$83="Conditional"</formula>
    </cfRule>
  </conditionalFormatting>
  <dataValidations xWindow="676" yWindow="894" count="3">
    <dataValidation allowBlank="1" showInputMessage="1" showErrorMessage="1" prompt="Month/Year or Quarter/Year" sqref="F39 F41 H39 H41 J39 J41 L39 L41 N39 N41" xr:uid="{9417717F-82B2-47E6-8E48-EF97CD827A04}"/>
    <dataValidation allowBlank="1" showInputMessage="1" showErrorMessage="1" prompt="Non-confidential or anonymized label" sqref="F20 H20 J20 L20 N20" xr:uid="{A575B1C5-3EA9-4163-951E-BA47C904B104}"/>
    <dataValidation allowBlank="1" showInputMessage="1" showErrorMessage="1" prompt="Enter a single value for MW (e.g., 250)" sqref="F26 H26 J26 L26 N26 F28" xr:uid="{BFA1832E-8CB2-4D5F-8BA8-E1CD2FA43462}"/>
  </dataValidations>
  <pageMargins left="0.7" right="0.7" top="0.75" bottom="0.75" header="0.3" footer="0.3"/>
  <pageSetup orientation="portrait" r:id="rId1"/>
  <ignoredErrors>
    <ignoredError sqref="D7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9" r:id="rId4" name="Group Box 25">
              <controlPr defaultSize="0" autoFill="0" autoPict="0">
                <anchor moveWithCells="1">
                  <from>
                    <xdr:col>2</xdr:col>
                    <xdr:colOff>304800</xdr:colOff>
                    <xdr:row>27</xdr:row>
                    <xdr:rowOff>190500</xdr:rowOff>
                  </from>
                  <to>
                    <xdr:col>3</xdr:col>
                    <xdr:colOff>238125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" name="Check Box 47">
              <controlPr defaultSize="0" autoFill="0" autoLine="0" autoPict="0">
                <anchor moveWithCells="1">
                  <from>
                    <xdr:col>3</xdr:col>
                    <xdr:colOff>0</xdr:colOff>
                    <xdr:row>75</xdr:row>
                    <xdr:rowOff>0</xdr:rowOff>
                  </from>
                  <to>
                    <xdr:col>4</xdr:col>
                    <xdr:colOff>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6" name="Check Box 48">
              <controlPr defaultSize="0" autoFill="0" autoLine="0" autoPict="0">
                <anchor moveWithCells="1">
                  <from>
                    <xdr:col>3</xdr:col>
                    <xdr:colOff>0</xdr:colOff>
                    <xdr:row>76</xdr:row>
                    <xdr:rowOff>0</xdr:rowOff>
                  </from>
                  <to>
                    <xdr:col>4</xdr:col>
                    <xdr:colOff>0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7" name="Check Box 49">
              <controlPr defaultSize="0" autoFill="0" autoLine="0" autoPict="0">
                <anchor moveWithCells="1">
                  <from>
                    <xdr:col>3</xdr:col>
                    <xdr:colOff>0</xdr:colOff>
                    <xdr:row>77</xdr:row>
                    <xdr:rowOff>0</xdr:rowOff>
                  </from>
                  <to>
                    <xdr:col>4</xdr:col>
                    <xdr:colOff>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8" name="Check Box 50">
              <controlPr defaultSize="0" autoFill="0" autoLine="0" autoPict="0">
                <anchor moveWithCells="1">
                  <from>
                    <xdr:col>3</xdr:col>
                    <xdr:colOff>0</xdr:colOff>
                    <xdr:row>78</xdr:row>
                    <xdr:rowOff>0</xdr:rowOff>
                  </from>
                  <to>
                    <xdr:col>4</xdr:col>
                    <xdr:colOff>0</xdr:colOff>
                    <xdr:row>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9" name="Check Box 51">
              <controlPr defaultSize="0" autoFill="0" autoLine="0" autoPict="0">
                <anchor moveWithCells="1">
                  <from>
                    <xdr:col>3</xdr:col>
                    <xdr:colOff>0</xdr:colOff>
                    <xdr:row>79</xdr:row>
                    <xdr:rowOff>0</xdr:rowOff>
                  </from>
                  <to>
                    <xdr:col>4</xdr:col>
                    <xdr:colOff>0</xdr:colOff>
                    <xdr:row>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0" name="Check Box 52">
              <controlPr defaultSize="0" autoFill="0" autoLine="0" autoPict="0">
                <anchor moveWithCells="1">
                  <from>
                    <xdr:col>3</xdr:col>
                    <xdr:colOff>0</xdr:colOff>
                    <xdr:row>80</xdr:row>
                    <xdr:rowOff>0</xdr:rowOff>
                  </from>
                  <to>
                    <xdr:col>4</xdr:col>
                    <xdr:colOff>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1" name="Check Box 55">
              <controlPr defaultSize="0" autoFill="0" autoLine="0" autoPict="0">
                <anchor moveWithCells="1">
                  <from>
                    <xdr:col>3</xdr:col>
                    <xdr:colOff>0</xdr:colOff>
                    <xdr:row>92</xdr:row>
                    <xdr:rowOff>0</xdr:rowOff>
                  </from>
                  <to>
                    <xdr:col>4</xdr:col>
                    <xdr:colOff>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2" name="Check Box 60">
              <controlPr defaultSize="0" autoFill="0" autoLine="0" autoPict="0">
                <anchor moveWithCells="1">
                  <from>
                    <xdr:col>3</xdr:col>
                    <xdr:colOff>0</xdr:colOff>
                    <xdr:row>93</xdr:row>
                    <xdr:rowOff>0</xdr:rowOff>
                  </from>
                  <to>
                    <xdr:col>4</xdr:col>
                    <xdr:colOff>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3" name="Check Box 61">
              <controlPr defaultSize="0" autoFill="0" autoLine="0" autoPict="0">
                <anchor moveWithCells="1">
                  <from>
                    <xdr:col>3</xdr:col>
                    <xdr:colOff>0</xdr:colOff>
                    <xdr:row>94</xdr:row>
                    <xdr:rowOff>0</xdr:rowOff>
                  </from>
                  <to>
                    <xdr:col>4</xdr:col>
                    <xdr:colOff>0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4" name="Check Box 62">
              <controlPr defaultSize="0" autoFill="0" autoLine="0" autoPict="0">
                <anchor moveWithCells="1">
                  <from>
                    <xdr:col>3</xdr:col>
                    <xdr:colOff>0</xdr:colOff>
                    <xdr:row>95</xdr:row>
                    <xdr:rowOff>0</xdr:rowOff>
                  </from>
                  <to>
                    <xdr:col>4</xdr:col>
                    <xdr:colOff>0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5" name="Check Box 63">
              <controlPr defaultSize="0" autoFill="0" autoLine="0" autoPict="0">
                <anchor moveWithCells="1">
                  <from>
                    <xdr:col>3</xdr:col>
                    <xdr:colOff>0</xdr:colOff>
                    <xdr:row>96</xdr:row>
                    <xdr:rowOff>0</xdr:rowOff>
                  </from>
                  <to>
                    <xdr:col>4</xdr:col>
                    <xdr:colOff>0</xdr:colOff>
                    <xdr:row>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6" name="Check Box 65">
              <controlPr defaultSize="0" autoFill="0" autoLine="0" autoPict="0">
                <anchor moveWithCells="1">
                  <from>
                    <xdr:col>3</xdr:col>
                    <xdr:colOff>0</xdr:colOff>
                    <xdr:row>99</xdr:row>
                    <xdr:rowOff>0</xdr:rowOff>
                  </from>
                  <to>
                    <xdr:col>4</xdr:col>
                    <xdr:colOff>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7" name="Check Box 69">
              <controlPr defaultSize="0" autoFill="0" autoLine="0" autoPict="0">
                <anchor moveWithCells="1">
                  <from>
                    <xdr:col>3</xdr:col>
                    <xdr:colOff>0</xdr:colOff>
                    <xdr:row>100</xdr:row>
                    <xdr:rowOff>0</xdr:rowOff>
                  </from>
                  <to>
                    <xdr:col>4</xdr:col>
                    <xdr:colOff>0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8" name="Check Box 70">
              <controlPr defaultSize="0" autoFill="0" autoLine="0" autoPict="0">
                <anchor moveWithCells="1">
                  <from>
                    <xdr:col>3</xdr:col>
                    <xdr:colOff>0</xdr:colOff>
                    <xdr:row>101</xdr:row>
                    <xdr:rowOff>0</xdr:rowOff>
                  </from>
                  <to>
                    <xdr:col>4</xdr:col>
                    <xdr:colOff>0</xdr:colOff>
                    <xdr:row>102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9" name="Check Box 71">
              <controlPr defaultSize="0" autoFill="0" autoLine="0" autoPict="0">
                <anchor moveWithCells="1">
                  <from>
                    <xdr:col>3</xdr:col>
                    <xdr:colOff>0</xdr:colOff>
                    <xdr:row>102</xdr:row>
                    <xdr:rowOff>0</xdr:rowOff>
                  </from>
                  <to>
                    <xdr:col>4</xdr:col>
                    <xdr:colOff>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0" name="Check Box 72">
              <controlPr defaultSize="0" autoFill="0" autoLine="0" autoPict="0">
                <anchor moveWithCells="1">
                  <from>
                    <xdr:col>3</xdr:col>
                    <xdr:colOff>0</xdr:colOff>
                    <xdr:row>103</xdr:row>
                    <xdr:rowOff>0</xdr:rowOff>
                  </from>
                  <to>
                    <xdr:col>4</xdr:col>
                    <xdr:colOff>0</xdr:colOff>
                    <xdr:row>104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1" name="Check Box 73">
              <controlPr defaultSize="0" autoFill="0" autoLine="0" autoPict="0">
                <anchor moveWithCells="1">
                  <from>
                    <xdr:col>3</xdr:col>
                    <xdr:colOff>0</xdr:colOff>
                    <xdr:row>104</xdr:row>
                    <xdr:rowOff>0</xdr:rowOff>
                  </from>
                  <to>
                    <xdr:col>4</xdr:col>
                    <xdr:colOff>0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2" name="Check Box 74">
              <controlPr defaultSize="0" autoFill="0" autoLine="0" autoPict="0">
                <anchor moveWithCells="1">
                  <from>
                    <xdr:col>3</xdr:col>
                    <xdr:colOff>0</xdr:colOff>
                    <xdr:row>107</xdr:row>
                    <xdr:rowOff>0</xdr:rowOff>
                  </from>
                  <to>
                    <xdr:col>4</xdr:col>
                    <xdr:colOff>0</xdr:colOff>
                    <xdr:row>108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3" name="Check Box 88">
              <controlPr defaultSize="0" autoFill="0" autoLine="0" autoPict="0">
                <anchor moveWithCells="1">
                  <from>
                    <xdr:col>3</xdr:col>
                    <xdr:colOff>0</xdr:colOff>
                    <xdr:row>105</xdr:row>
                    <xdr:rowOff>19050</xdr:rowOff>
                  </from>
                  <to>
                    <xdr:col>4</xdr:col>
                    <xdr:colOff>0</xdr:colOff>
                    <xdr:row>106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24" name="Check Box 89">
              <controlPr defaultSize="0" autoFill="0" autoLine="0" autoPict="0">
                <anchor moveWithCells="1">
                  <from>
                    <xdr:col>3</xdr:col>
                    <xdr:colOff>0</xdr:colOff>
                    <xdr:row>106</xdr:row>
                    <xdr:rowOff>19050</xdr:rowOff>
                  </from>
                  <to>
                    <xdr:col>4</xdr:col>
                    <xdr:colOff>0</xdr:colOff>
                    <xdr:row>107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676" yWindow="894" count="15">
        <x14:dataValidation type="list" allowBlank="1" showInputMessage="1" showErrorMessage="1" xr:uid="{DCB69EE1-4143-4A2F-BF69-FE21FB851AFF}">
          <x14:formula1>
            <xm:f>'Drop Down'!$B$3:$B$5</xm:f>
          </x14:formula1>
          <xm:sqref>H17 J17 L17 N17 F17</xm:sqref>
        </x14:dataValidation>
        <x14:dataValidation type="list" allowBlank="1" showInputMessage="1" showErrorMessage="1" xr:uid="{1F0407A8-B54C-42B7-B19B-0BB4B2B7C18D}">
          <x14:formula1>
            <xm:f>'Drop Down'!$C$3:$C$8</xm:f>
          </x14:formula1>
          <xm:sqref>F24 H24 J24 L24 N24</xm:sqref>
        </x14:dataValidation>
        <x14:dataValidation type="list" allowBlank="1" showInputMessage="1" showErrorMessage="1" xr:uid="{E0DB99BA-F24D-496B-9849-8C8F10CC761E}">
          <x14:formula1>
            <xm:f>'Drop Down'!$H$3:$H$5</xm:f>
          </x14:formula1>
          <xm:sqref>F43 H43 J43 L43 N43</xm:sqref>
        </x14:dataValidation>
        <x14:dataValidation type="list" allowBlank="1" showInputMessage="1" showErrorMessage="1" xr:uid="{233C369B-4945-4578-8959-A687B06AF38E}">
          <x14:formula1>
            <xm:f>'Drop Down'!$I$3:$I$6</xm:f>
          </x14:formula1>
          <xm:sqref>F50 N50 L50 J50 H50</xm:sqref>
        </x14:dataValidation>
        <x14:dataValidation type="list" allowBlank="1" showInputMessage="1" showErrorMessage="1" xr:uid="{8CB461C5-A4D6-49C6-B141-EDF38B8D55FE}">
          <x14:formula1>
            <xm:f>'Drop Down'!$J$3:$J$4</xm:f>
          </x14:formula1>
          <xm:sqref>F59 N59 L59 J59 H59</xm:sqref>
        </x14:dataValidation>
        <x14:dataValidation type="list" allowBlank="1" showInputMessage="1" showErrorMessage="1" xr:uid="{8A993CB9-9CAD-48F6-8A4F-4023E221E757}">
          <x14:formula1>
            <xm:f>'Drop Down'!$K$3:$K$5</xm:f>
          </x14:formula1>
          <xm:sqref>F61 N61 L61 J61 H61</xm:sqref>
        </x14:dataValidation>
        <x14:dataValidation type="list" allowBlank="1" showInputMessage="1" showErrorMessage="1" xr:uid="{21EFC2C8-9E22-4BF2-92CB-0180EB06E67B}">
          <x14:formula1>
            <xm:f>'Drop Down'!$L$3:$L$7</xm:f>
          </x14:formula1>
          <xm:sqref>F68 N68 L68 J68 H68</xm:sqref>
        </x14:dataValidation>
        <x14:dataValidation type="list" allowBlank="1" showInputMessage="1" showErrorMessage="1" xr:uid="{6A999DEC-7878-4AC0-A662-95311BE63301}">
          <x14:formula1>
            <xm:f>'Drop Down'!$M$3:$M$7</xm:f>
          </x14:formula1>
          <xm:sqref>F70 N70 L70 J70 H70</xm:sqref>
        </x14:dataValidation>
        <x14:dataValidation type="list" allowBlank="1" showInputMessage="1" showErrorMessage="1" xr:uid="{9B5D8B5F-830C-410D-AD1F-031A443821BB}">
          <x14:formula1>
            <xm:f>'Drop Down'!$N$3:$N$5</xm:f>
          </x14:formula1>
          <xm:sqref>F72 N72 L72 J72 H72</xm:sqref>
        </x14:dataValidation>
        <x14:dataValidation type="list" allowBlank="1" showInputMessage="1" showErrorMessage="1" xr:uid="{48D53CF2-8C21-45C5-A755-772E129B9DBA}">
          <x14:formula1>
            <xm:f>'Drop Down'!$O$3:$O$5</xm:f>
          </x14:formula1>
          <xm:sqref>F83 N83 L83 J83 H83</xm:sqref>
        </x14:dataValidation>
        <x14:dataValidation type="list" allowBlank="1" showInputMessage="1" showErrorMessage="1" xr:uid="{B85DCD43-2FE6-42E4-BEE1-A150DB6C08B1}">
          <x14:formula1>
            <xm:f>'Drop Down'!$P$3:$P$7</xm:f>
          </x14:formula1>
          <xm:sqref>F86 N86 L86 J86 H86</xm:sqref>
        </x14:dataValidation>
        <x14:dataValidation type="list" allowBlank="1" showInputMessage="1" showErrorMessage="1" xr:uid="{03974514-EB6A-4E8D-A715-F80447A54FD6}">
          <x14:formula1>
            <xm:f>'Drop Down'!$Q$3:$Q$6</xm:f>
          </x14:formula1>
          <xm:sqref>F110 N110 L110 J110 H110</xm:sqref>
        </x14:dataValidation>
        <x14:dataValidation type="list" allowBlank="1" showInputMessage="1" showErrorMessage="1" xr:uid="{BB652A9B-725F-4CFF-97EC-A4D40CE671F6}">
          <x14:formula1>
            <xm:f>'Drop Down'!$G$3:$G$4</xm:f>
          </x14:formula1>
          <xm:sqref>F36 H36 J36 L36 N36</xm:sqref>
        </x14:dataValidation>
        <x14:dataValidation type="list" allowBlank="1" showInputMessage="1" showErrorMessage="1" xr:uid="{E8481332-348E-4C64-8A7C-FD09982F068D}">
          <x14:formula1>
            <xm:f>'Drop Down'!$E$3:$E$5</xm:f>
          </x14:formula1>
          <xm:sqref>F30 N30 L30 J30 H30</xm:sqref>
        </x14:dataValidation>
        <x14:dataValidation type="list" allowBlank="1" showInputMessage="1" showErrorMessage="1" xr:uid="{57095CD9-C789-4F88-AAA9-D072A7FDF053}">
          <x14:formula1>
            <xm:f>'Drop Down'!$F$3:$F$5</xm:f>
          </x14:formula1>
          <xm:sqref>F32 H32 J32 L32 N32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E5C87-ABF0-4BD0-929F-84D22AF65CD3}">
  <sheetPr codeName="Sheet2"/>
  <dimension ref="A1:H24"/>
  <sheetViews>
    <sheetView workbookViewId="0"/>
  </sheetViews>
  <sheetFormatPr defaultRowHeight="15" x14ac:dyDescent="0.25"/>
  <cols>
    <col min="2" max="2" width="33.140625" bestFit="1" customWidth="1"/>
    <col min="3" max="3" width="14.42578125" bestFit="1" customWidth="1"/>
    <col min="4" max="4" width="16.5703125" bestFit="1" customWidth="1"/>
    <col min="5" max="5" width="28.42578125" bestFit="1" customWidth="1"/>
    <col min="6" max="6" width="78.7109375" bestFit="1" customWidth="1"/>
    <col min="7" max="7" width="26" bestFit="1" customWidth="1"/>
  </cols>
  <sheetData>
    <row r="1" spans="1:8" x14ac:dyDescent="0.25">
      <c r="A1" s="19" t="s">
        <v>105</v>
      </c>
      <c r="B1" s="19" t="s">
        <v>106</v>
      </c>
      <c r="C1" s="19" t="s">
        <v>107</v>
      </c>
      <c r="D1" s="19" t="s">
        <v>108</v>
      </c>
      <c r="E1" s="19" t="s">
        <v>109</v>
      </c>
      <c r="F1" s="19" t="s">
        <v>110</v>
      </c>
      <c r="G1" s="19" t="s">
        <v>111</v>
      </c>
      <c r="H1" s="19" t="s">
        <v>112</v>
      </c>
    </row>
    <row r="2" spans="1:8" x14ac:dyDescent="0.25">
      <c r="A2" t="s">
        <v>113</v>
      </c>
      <c r="B2" t="s">
        <v>114</v>
      </c>
      <c r="C2" t="s">
        <v>115</v>
      </c>
      <c r="D2" t="s">
        <v>116</v>
      </c>
      <c r="E2" t="s">
        <v>117</v>
      </c>
      <c r="F2" t="s">
        <v>118</v>
      </c>
      <c r="G2" t="s">
        <v>119</v>
      </c>
      <c r="H2">
        <v>1</v>
      </c>
    </row>
    <row r="3" spans="1:8" x14ac:dyDescent="0.25">
      <c r="A3" t="s">
        <v>120</v>
      </c>
      <c r="B3" t="s">
        <v>121</v>
      </c>
      <c r="C3" t="s">
        <v>115</v>
      </c>
      <c r="D3" t="s">
        <v>122</v>
      </c>
      <c r="E3" t="s">
        <v>123</v>
      </c>
      <c r="F3" t="s">
        <v>124</v>
      </c>
      <c r="H3">
        <v>1</v>
      </c>
    </row>
    <row r="4" spans="1:8" x14ac:dyDescent="0.25">
      <c r="A4" t="s">
        <v>125</v>
      </c>
      <c r="B4" t="s">
        <v>126</v>
      </c>
      <c r="C4" t="s">
        <v>115</v>
      </c>
      <c r="D4" t="s">
        <v>122</v>
      </c>
      <c r="E4" t="s">
        <v>117</v>
      </c>
      <c r="F4" t="s">
        <v>127</v>
      </c>
      <c r="H4">
        <v>1</v>
      </c>
    </row>
    <row r="5" spans="1:8" x14ac:dyDescent="0.25">
      <c r="A5" t="s">
        <v>128</v>
      </c>
      <c r="B5" t="s">
        <v>129</v>
      </c>
      <c r="C5" t="s">
        <v>115</v>
      </c>
      <c r="D5" t="s">
        <v>122</v>
      </c>
      <c r="E5" t="s">
        <v>123</v>
      </c>
      <c r="F5" t="s">
        <v>130</v>
      </c>
      <c r="H5">
        <v>2</v>
      </c>
    </row>
    <row r="6" spans="1:8" x14ac:dyDescent="0.25">
      <c r="A6" t="s">
        <v>131</v>
      </c>
      <c r="B6" t="s">
        <v>132</v>
      </c>
      <c r="C6" t="s">
        <v>115</v>
      </c>
      <c r="D6" t="s">
        <v>122</v>
      </c>
      <c r="E6" t="s">
        <v>133</v>
      </c>
      <c r="F6" t="s">
        <v>134</v>
      </c>
      <c r="G6" t="s">
        <v>135</v>
      </c>
      <c r="H6">
        <v>2</v>
      </c>
    </row>
    <row r="7" spans="1:8" x14ac:dyDescent="0.25">
      <c r="A7" t="s">
        <v>136</v>
      </c>
      <c r="B7" t="s">
        <v>22</v>
      </c>
      <c r="C7" t="s">
        <v>115</v>
      </c>
      <c r="D7" t="s">
        <v>122</v>
      </c>
      <c r="E7" t="s">
        <v>137</v>
      </c>
      <c r="F7" t="s">
        <v>138</v>
      </c>
      <c r="H7">
        <v>2</v>
      </c>
    </row>
    <row r="8" spans="1:8" x14ac:dyDescent="0.25">
      <c r="A8" t="s">
        <v>139</v>
      </c>
      <c r="B8" t="s">
        <v>140</v>
      </c>
      <c r="C8" t="s">
        <v>115</v>
      </c>
      <c r="D8" t="s">
        <v>122</v>
      </c>
      <c r="E8" t="s">
        <v>141</v>
      </c>
      <c r="F8" t="s">
        <v>142</v>
      </c>
      <c r="H8">
        <v>2</v>
      </c>
    </row>
    <row r="9" spans="1:8" x14ac:dyDescent="0.25">
      <c r="A9" t="s">
        <v>143</v>
      </c>
      <c r="B9" t="s">
        <v>144</v>
      </c>
      <c r="C9" t="s">
        <v>115</v>
      </c>
      <c r="D9" t="s">
        <v>122</v>
      </c>
      <c r="E9" t="s">
        <v>141</v>
      </c>
      <c r="F9" t="s">
        <v>142</v>
      </c>
      <c r="H9">
        <v>2</v>
      </c>
    </row>
    <row r="10" spans="1:8" x14ac:dyDescent="0.25">
      <c r="A10" t="s">
        <v>145</v>
      </c>
      <c r="B10" t="s">
        <v>42</v>
      </c>
      <c r="C10" t="s">
        <v>146</v>
      </c>
      <c r="D10" t="s">
        <v>122</v>
      </c>
      <c r="E10" t="s">
        <v>123</v>
      </c>
      <c r="F10" t="s">
        <v>147</v>
      </c>
      <c r="G10" t="s">
        <v>148</v>
      </c>
      <c r="H10">
        <v>2</v>
      </c>
    </row>
    <row r="11" spans="1:8" x14ac:dyDescent="0.25">
      <c r="A11" t="s">
        <v>149</v>
      </c>
      <c r="B11" t="s">
        <v>43</v>
      </c>
      <c r="C11" t="s">
        <v>115</v>
      </c>
      <c r="D11" t="s">
        <v>122</v>
      </c>
      <c r="E11" t="s">
        <v>137</v>
      </c>
      <c r="F11" t="s">
        <v>150</v>
      </c>
      <c r="G11" t="s">
        <v>151</v>
      </c>
      <c r="H11">
        <v>3</v>
      </c>
    </row>
    <row r="12" spans="1:8" x14ac:dyDescent="0.25">
      <c r="A12" t="s">
        <v>152</v>
      </c>
      <c r="B12" t="s">
        <v>51</v>
      </c>
      <c r="C12" t="s">
        <v>146</v>
      </c>
      <c r="D12" t="s">
        <v>122</v>
      </c>
      <c r="E12" t="s">
        <v>117</v>
      </c>
      <c r="F12" t="s">
        <v>153</v>
      </c>
      <c r="G12" t="s">
        <v>154</v>
      </c>
      <c r="H12">
        <v>3</v>
      </c>
    </row>
    <row r="13" spans="1:8" x14ac:dyDescent="0.25">
      <c r="A13" t="s">
        <v>155</v>
      </c>
      <c r="B13" t="s">
        <v>156</v>
      </c>
      <c r="C13" t="s">
        <v>115</v>
      </c>
      <c r="D13" t="s">
        <v>122</v>
      </c>
      <c r="E13" t="s">
        <v>123</v>
      </c>
      <c r="F13" t="s">
        <v>157</v>
      </c>
      <c r="H13">
        <v>4</v>
      </c>
    </row>
    <row r="14" spans="1:8" x14ac:dyDescent="0.25">
      <c r="A14" t="s">
        <v>158</v>
      </c>
      <c r="B14" t="s">
        <v>159</v>
      </c>
      <c r="C14" t="s">
        <v>115</v>
      </c>
      <c r="D14" t="s">
        <v>122</v>
      </c>
      <c r="E14" t="s">
        <v>137</v>
      </c>
      <c r="F14" t="s">
        <v>160</v>
      </c>
      <c r="G14" t="s">
        <v>161</v>
      </c>
      <c r="H14">
        <v>4</v>
      </c>
    </row>
    <row r="15" spans="1:8" x14ac:dyDescent="0.25">
      <c r="A15" t="s">
        <v>162</v>
      </c>
      <c r="B15" t="s">
        <v>163</v>
      </c>
      <c r="C15" t="s">
        <v>115</v>
      </c>
      <c r="D15" t="s">
        <v>122</v>
      </c>
      <c r="E15" t="s">
        <v>123</v>
      </c>
      <c r="F15" t="s">
        <v>63</v>
      </c>
      <c r="H15">
        <v>5</v>
      </c>
    </row>
    <row r="16" spans="1:8" x14ac:dyDescent="0.25">
      <c r="A16" t="s">
        <v>164</v>
      </c>
      <c r="B16" t="s">
        <v>68</v>
      </c>
      <c r="C16" t="s">
        <v>146</v>
      </c>
      <c r="D16" t="s">
        <v>122</v>
      </c>
      <c r="E16" t="s">
        <v>123</v>
      </c>
      <c r="F16" t="s">
        <v>165</v>
      </c>
      <c r="G16" t="s">
        <v>148</v>
      </c>
      <c r="H16">
        <v>5</v>
      </c>
    </row>
    <row r="17" spans="1:8" x14ac:dyDescent="0.25">
      <c r="A17" t="s">
        <v>166</v>
      </c>
      <c r="B17" t="s">
        <v>167</v>
      </c>
      <c r="C17" t="s">
        <v>115</v>
      </c>
      <c r="D17" t="s">
        <v>122</v>
      </c>
      <c r="E17" t="s">
        <v>123</v>
      </c>
      <c r="F17" t="s">
        <v>160</v>
      </c>
      <c r="H17">
        <v>5</v>
      </c>
    </row>
    <row r="18" spans="1:8" x14ac:dyDescent="0.25">
      <c r="A18" t="s">
        <v>168</v>
      </c>
      <c r="B18" t="s">
        <v>169</v>
      </c>
      <c r="C18" t="s">
        <v>115</v>
      </c>
      <c r="D18" t="s">
        <v>122</v>
      </c>
      <c r="E18" t="s">
        <v>170</v>
      </c>
      <c r="F18" t="s">
        <v>171</v>
      </c>
      <c r="G18" t="s">
        <v>172</v>
      </c>
      <c r="H18">
        <v>5</v>
      </c>
    </row>
    <row r="19" spans="1:8" x14ac:dyDescent="0.25">
      <c r="A19" t="s">
        <v>173</v>
      </c>
      <c r="B19" t="s">
        <v>174</v>
      </c>
      <c r="C19" t="s">
        <v>115</v>
      </c>
      <c r="D19" t="s">
        <v>122</v>
      </c>
      <c r="E19" t="s">
        <v>137</v>
      </c>
      <c r="F19" t="s">
        <v>160</v>
      </c>
      <c r="G19" t="s">
        <v>175</v>
      </c>
      <c r="H19">
        <v>5</v>
      </c>
    </row>
    <row r="20" spans="1:8" x14ac:dyDescent="0.25">
      <c r="A20" t="s">
        <v>176</v>
      </c>
      <c r="B20" t="s">
        <v>90</v>
      </c>
      <c r="C20" t="s">
        <v>146</v>
      </c>
      <c r="D20" t="s">
        <v>122</v>
      </c>
      <c r="E20" t="s">
        <v>123</v>
      </c>
      <c r="F20" t="s">
        <v>177</v>
      </c>
      <c r="H20">
        <v>5</v>
      </c>
    </row>
    <row r="21" spans="1:8" x14ac:dyDescent="0.25">
      <c r="A21" t="s">
        <v>178</v>
      </c>
      <c r="B21" t="s">
        <v>89</v>
      </c>
      <c r="C21" t="s">
        <v>146</v>
      </c>
      <c r="D21" t="s">
        <v>122</v>
      </c>
      <c r="E21" t="s">
        <v>170</v>
      </c>
      <c r="F21" t="s">
        <v>179</v>
      </c>
      <c r="H21">
        <v>6</v>
      </c>
    </row>
    <row r="22" spans="1:8" x14ac:dyDescent="0.25">
      <c r="A22" t="s">
        <v>180</v>
      </c>
      <c r="B22" t="s">
        <v>92</v>
      </c>
      <c r="C22" t="s">
        <v>115</v>
      </c>
      <c r="D22" t="s">
        <v>122</v>
      </c>
      <c r="E22" t="s">
        <v>181</v>
      </c>
      <c r="F22" t="s">
        <v>182</v>
      </c>
      <c r="G22" t="s">
        <v>183</v>
      </c>
      <c r="H22">
        <v>6</v>
      </c>
    </row>
    <row r="23" spans="1:8" x14ac:dyDescent="0.25">
      <c r="A23" t="s">
        <v>184</v>
      </c>
      <c r="B23" t="s">
        <v>185</v>
      </c>
      <c r="C23" t="s">
        <v>115</v>
      </c>
      <c r="D23" t="s">
        <v>122</v>
      </c>
      <c r="E23" t="s">
        <v>123</v>
      </c>
      <c r="F23" t="s">
        <v>186</v>
      </c>
      <c r="H23">
        <v>6</v>
      </c>
    </row>
    <row r="24" spans="1:8" x14ac:dyDescent="0.25">
      <c r="A24" t="s">
        <v>187</v>
      </c>
      <c r="B24" t="s">
        <v>104</v>
      </c>
      <c r="C24" t="s">
        <v>146</v>
      </c>
      <c r="D24" t="s">
        <v>122</v>
      </c>
      <c r="E24" t="s">
        <v>188</v>
      </c>
      <c r="F24" t="s">
        <v>189</v>
      </c>
      <c r="H24">
        <v>7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6D4C0-9D84-42C3-9AB8-6CCB42D04454}">
  <dimension ref="B2:Q9"/>
  <sheetViews>
    <sheetView workbookViewId="0"/>
  </sheetViews>
  <sheetFormatPr defaultRowHeight="15" x14ac:dyDescent="0.25"/>
  <sheetData>
    <row r="2" spans="2:17" x14ac:dyDescent="0.25">
      <c r="B2" t="s">
        <v>8</v>
      </c>
      <c r="C2" t="s">
        <v>13</v>
      </c>
      <c r="D2" t="s">
        <v>15</v>
      </c>
      <c r="E2" t="s">
        <v>25</v>
      </c>
      <c r="F2" t="s">
        <v>222</v>
      </c>
      <c r="G2" t="s">
        <v>36</v>
      </c>
      <c r="H2" t="s">
        <v>50</v>
      </c>
      <c r="I2" t="s">
        <v>52</v>
      </c>
      <c r="J2" t="s">
        <v>61</v>
      </c>
      <c r="K2" t="s">
        <v>67</v>
      </c>
      <c r="L2" t="s">
        <v>69</v>
      </c>
      <c r="M2" t="s">
        <v>70</v>
      </c>
      <c r="N2" t="s">
        <v>204</v>
      </c>
      <c r="O2" t="s">
        <v>83</v>
      </c>
      <c r="P2" t="s">
        <v>91</v>
      </c>
      <c r="Q2" t="s">
        <v>205</v>
      </c>
    </row>
    <row r="3" spans="2:17" x14ac:dyDescent="0.25">
      <c r="B3" t="s">
        <v>28</v>
      </c>
      <c r="C3" t="s">
        <v>31</v>
      </c>
      <c r="D3" t="s">
        <v>206</v>
      </c>
      <c r="E3" t="s">
        <v>88</v>
      </c>
      <c r="F3" t="s">
        <v>223</v>
      </c>
      <c r="G3" t="s">
        <v>24</v>
      </c>
      <c r="H3" t="s">
        <v>37</v>
      </c>
      <c r="I3" t="s">
        <v>44</v>
      </c>
      <c r="J3" t="s">
        <v>55</v>
      </c>
      <c r="K3" t="s">
        <v>58</v>
      </c>
      <c r="L3" t="s">
        <v>64</v>
      </c>
      <c r="M3" t="s">
        <v>64</v>
      </c>
      <c r="N3" t="s">
        <v>58</v>
      </c>
      <c r="O3" t="s">
        <v>58</v>
      </c>
      <c r="P3" s="7" t="s">
        <v>78</v>
      </c>
      <c r="Q3" t="s">
        <v>100</v>
      </c>
    </row>
    <row r="4" spans="2:17" x14ac:dyDescent="0.25">
      <c r="B4" t="s">
        <v>29</v>
      </c>
      <c r="C4" t="s">
        <v>32</v>
      </c>
      <c r="D4" t="s">
        <v>210</v>
      </c>
      <c r="E4" t="s">
        <v>212</v>
      </c>
      <c r="F4" t="s">
        <v>224</v>
      </c>
      <c r="G4" t="s">
        <v>23</v>
      </c>
      <c r="H4" t="s">
        <v>38</v>
      </c>
      <c r="I4" t="s">
        <v>45</v>
      </c>
      <c r="J4" t="s">
        <v>217</v>
      </c>
      <c r="K4" t="s">
        <v>59</v>
      </c>
      <c r="L4" t="s">
        <v>65</v>
      </c>
      <c r="M4" t="s">
        <v>65</v>
      </c>
      <c r="N4" t="s">
        <v>59</v>
      </c>
      <c r="O4" t="s">
        <v>59</v>
      </c>
      <c r="P4" s="7" t="s">
        <v>79</v>
      </c>
      <c r="Q4" t="s">
        <v>101</v>
      </c>
    </row>
    <row r="5" spans="2:17" x14ac:dyDescent="0.25">
      <c r="B5" t="s">
        <v>30</v>
      </c>
      <c r="C5" t="s">
        <v>33</v>
      </c>
      <c r="D5" t="s">
        <v>207</v>
      </c>
      <c r="E5" t="s">
        <v>193</v>
      </c>
      <c r="F5" t="s">
        <v>225</v>
      </c>
      <c r="H5" t="s">
        <v>39</v>
      </c>
      <c r="I5" t="s">
        <v>46</v>
      </c>
      <c r="K5" t="s">
        <v>60</v>
      </c>
      <c r="L5" t="s">
        <v>214</v>
      </c>
      <c r="M5" t="s">
        <v>215</v>
      </c>
      <c r="N5" t="s">
        <v>60</v>
      </c>
      <c r="O5" t="s">
        <v>60</v>
      </c>
      <c r="P5" s="7" t="s">
        <v>80</v>
      </c>
      <c r="Q5" t="s">
        <v>102</v>
      </c>
    </row>
    <row r="6" spans="2:17" x14ac:dyDescent="0.25">
      <c r="C6" t="s">
        <v>34</v>
      </c>
      <c r="D6" t="s">
        <v>208</v>
      </c>
      <c r="I6" t="s">
        <v>47</v>
      </c>
      <c r="L6" t="s">
        <v>66</v>
      </c>
      <c r="M6" t="s">
        <v>66</v>
      </c>
      <c r="P6" s="7" t="s">
        <v>81</v>
      </c>
      <c r="Q6" t="s">
        <v>103</v>
      </c>
    </row>
    <row r="7" spans="2:17" x14ac:dyDescent="0.25">
      <c r="C7" t="s">
        <v>35</v>
      </c>
      <c r="D7" t="s">
        <v>209</v>
      </c>
      <c r="L7" t="s">
        <v>30</v>
      </c>
      <c r="M7" t="s">
        <v>30</v>
      </c>
      <c r="P7" s="7" t="s">
        <v>82</v>
      </c>
    </row>
    <row r="8" spans="2:17" x14ac:dyDescent="0.25">
      <c r="C8" t="s">
        <v>30</v>
      </c>
      <c r="D8" t="s">
        <v>16</v>
      </c>
    </row>
    <row r="9" spans="2:17" x14ac:dyDescent="0.25">
      <c r="D9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87E1B3A27B7046A78A483BB7B74F41" ma:contentTypeVersion="3" ma:contentTypeDescription="Create a new document." ma:contentTypeScope="" ma:versionID="50e6b30a7d6dc96ddb27f06d13a6bcbe">
  <xsd:schema xmlns:xsd="http://www.w3.org/2001/XMLSchema" xmlns:xs="http://www.w3.org/2001/XMLSchema" xmlns:p="http://schemas.microsoft.com/office/2006/metadata/properties" xmlns:ns2="683fd4cb-127b-45aa-ba8d-2fe407c95a50" targetNamespace="http://schemas.microsoft.com/office/2006/metadata/properties" ma:root="true" ma:fieldsID="66b4876872e4f3c8a76c32e80d6c6f43" ns2:_="">
    <xsd:import namespace="683fd4cb-127b-45aa-ba8d-2fe407c95a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3fd4cb-127b-45aa-ba8d-2fe407c95a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64581D3-28FB-46E4-8629-CB897DE0C7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307966-7271-4E22-A4B3-E5620233F1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3fd4cb-127b-45aa-ba8d-2fe407c95a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18216C-1E40-4670-8B09-4623B42E1412}">
  <ds:schemaRefs>
    <ds:schemaRef ds:uri="http://schemas.openxmlformats.org/package/2006/metadata/core-properties"/>
    <ds:schemaRef ds:uri="683fd4cb-127b-45aa-ba8d-2fe407c95a50"/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dffd51a4-5314-4c60-bce6-0affc34d9cd7}" enabled="1" method="Standard" siteId="{4a156c19-bc94-41ac-aacf-95468649086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Load Response Form</vt:lpstr>
      <vt:lpstr>Section 3 – Large Load RFI</vt:lpstr>
      <vt:lpstr>Drop Down</vt:lpstr>
    </vt:vector>
  </TitlesOfParts>
  <Company>CRA International,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Choi, Silvia</dc:creator>
  <cp:lastModifiedBy>Choi, Silvia</cp:lastModifiedBy>
  <dcterms:created xsi:type="dcterms:W3CDTF">2026-03-24T15:49:23Z</dcterms:created>
  <dcterms:modified xsi:type="dcterms:W3CDTF">2026-04-07T21:21:22Z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0x0101008E87E1B3A27B7046A78A483BB7B74F41</vt:lpwstr>
  </property>
</Properties>
</file>