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connom\Desktop\FINAL meeting materials\MC\"/>
    </mc:Choice>
  </mc:AlternateContent>
  <xr:revisionPtr revIDLastSave="0" documentId="13_ncr:1_{3F2E3E64-1942-4255-A1D2-71091F30FAFB}" xr6:coauthVersionLast="47" xr6:coauthVersionMax="47" xr10:uidLastSave="{00000000-0000-0000-0000-000000000000}"/>
  <bookViews>
    <workbookView xWindow="-120" yWindow="-120" windowWidth="25440" windowHeight="15270" tabRatio="886" activeTab="3" xr2:uid="{B259506F-6689-4D83-8D75-891FA62CC488}"/>
  </bookViews>
  <sheets>
    <sheet name="Setup" sheetId="21" r:id="rId1"/>
    <sheet name="1. Interest Identification" sheetId="20" r:id="rId2"/>
    <sheet name="2. Options Matrix- Design Comp." sheetId="18" r:id="rId3"/>
    <sheet name="3. Package Matrix" sheetId="19" r:id="rId4"/>
    <sheet name="2a. Design Component Details" sheetId="4" r:id="rId5"/>
    <sheet name="2b. Option Details" sheetId="23" r:id="rId6"/>
    <sheet name="3a. Package Details" sheetId="12" r:id="rId7"/>
    <sheet name="Parking Lot" sheetId="14" r:id="rId8"/>
    <sheet name="Revision History" sheetId="22" r:id="rId9"/>
  </sheets>
  <externalReferences>
    <externalReference r:id="rId10"/>
  </externalReferences>
  <definedNames>
    <definedName name="_xlnm.Print_Area" localSheetId="4">'2a. Design Component Details'!$A$3:$C$12</definedName>
    <definedName name="_xlnm.Print_Area" localSheetId="5">'2b. Option Details'!$A$3:$B$12</definedName>
    <definedName name="_xlnm.Print_Titles" localSheetId="4">'2a. Design Component Details'!$3:$6</definedName>
    <definedName name="_xlnm.Print_Titles" localSheetId="5">'2b.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<sst xmlns="http://schemas.openxmlformats.org/spreadsheetml/2006/main" count="1622" uniqueCount="661">
  <si>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</si>
  <si>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</si>
  <si>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</si>
  <si>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</si>
  <si>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</si>
  <si>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</si>
  <si>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</si>
  <si>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</si>
  <si>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</si>
  <si>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</si>
  <si>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</si>
  <si>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</si>
  <si>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</si>
  <si>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</si>
  <si>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</si>
  <si>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</si>
  <si>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</si>
  <si>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</si>
  <si>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t>Instructions:</t>
  </si>
  <si>
    <t xml:space="preserve">Interest Identification </t>
  </si>
  <si>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</si>
  <si>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</si>
  <si>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</si>
  <si>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</si>
  <si>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</si>
  <si>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</si>
  <si>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</si>
  <si>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</si>
  <si>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</si>
  <si>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</si>
  <si>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</si>
  <si>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</si>
  <si>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</si>
  <si>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</si>
  <si>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</si>
  <si>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</si>
  <si>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</si>
  <si>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</si>
  <si>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</si>
  <si>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</si>
  <si>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</si>
  <si>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</si>
  <si>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</si>
  <si>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</si>
  <si>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</si>
  <si>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</si>
  <si>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</si>
  <si>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</si>
  <si>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</si>
  <si>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</si>
  <si>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</si>
  <si>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Critical Issue Fast Path</t>
  </si>
  <si>
    <t>Large Load Additions</t>
  </si>
  <si>
    <t>Large Load Definition</t>
  </si>
  <si>
    <t>N/A</t>
  </si>
  <si>
    <t>Single load addition greater than 50 MW</t>
  </si>
  <si>
    <t>Large Load Interconnections</t>
  </si>
  <si>
    <t>All load is capacity-backed</t>
  </si>
  <si>
    <t xml:space="preserve">Require Non-Capacity-Backed Load (NCBL) if necessary: NCBL is defined as large load (&gt; 50 MWs) that is not part of capacity market and is curtailable before pre-emergency DR and capacity-backed load. </t>
  </si>
  <si>
    <t>Offer NCBL only as voluntary only</t>
  </si>
  <si>
    <t xml:space="preserve">Requires Large Load to bid (via LSE/EDC) into RPM Auction (with cost commitment) or will be excluded from load forecast. NCBL only voluntary, if necessary. </t>
  </si>
  <si>
    <t>Option 2</t>
  </si>
  <si>
    <t>Option 3</t>
  </si>
  <si>
    <t>Option 4</t>
  </si>
  <si>
    <t>Option 5</t>
  </si>
  <si>
    <t>Load Forecasting</t>
  </si>
  <si>
    <t xml:space="preserve">Total NCBL (required) =  min (RTO Shortage, Planned large loads) 
</t>
  </si>
  <si>
    <t xml:space="preserve">Total NCBL (required) =  min (RTO Shortage, Planned + Existing large loads) 
</t>
  </si>
  <si>
    <t>No requirement: NCBL 100% voluntary</t>
  </si>
  <si>
    <t xml:space="preserve">Capacity Cost Allocation </t>
  </si>
  <si>
    <t>All load in load forecast allocated cost by EDC/LSE</t>
  </si>
  <si>
    <t>NCBL removed from Obligation peak load used for RPM obligations pre-DY</t>
  </si>
  <si>
    <t>Transmission Cost Allocation (NITS)</t>
  </si>
  <si>
    <t>All network load allocated cost by EDC based on 5 CP</t>
  </si>
  <si>
    <t>Curtailed NCBL MWs would be re-constituted in load history</t>
  </si>
  <si>
    <t>Yes if RTO shortage:
 RTO shortage = RTO Reliability Requirement - RPM supply; If &lt;0 then RTO shortage = 0</t>
  </si>
  <si>
    <t>No Trigger - If there is large load in forecast then eligible</t>
  </si>
  <si>
    <t xml:space="preserve">Yes, if Supply &lt; Point A on VRR curve
</t>
  </si>
  <si>
    <t xml:space="preserve">Yes, if Supply &lt; XX% of RR on VRR curve
</t>
  </si>
  <si>
    <t>RTEP Planning</t>
  </si>
  <si>
    <t>All load Included</t>
  </si>
  <si>
    <t>Transitional based on trigger</t>
  </si>
  <si>
    <t>Transitional limit years per large load</t>
  </si>
  <si>
    <t>RPM - Reliability Requirement Calculation</t>
  </si>
  <si>
    <t>Demand Response</t>
  </si>
  <si>
    <t>RPM Auction</t>
  </si>
  <si>
    <t>Settlements</t>
  </si>
  <si>
    <t xml:space="preserve">Reliability Requirement reduced by NCBL Load during auction for RTO and impacted Areas.  </t>
  </si>
  <si>
    <t>No nominations before RPM Auction</t>
  </si>
  <si>
    <t>State/EDC/LSE provide MW nominations for NCBL excluding load that brings its own generation and load that is participating in Demand Response</t>
  </si>
  <si>
    <t>Determined before RPM auction and includes all load in forecast</t>
  </si>
  <si>
    <t>Planning parameter calculations exclude NCBL</t>
  </si>
  <si>
    <t>NCBL assigned by area if RTO shortage as a result of large loads; shift VRR curve by quantity of NCBL assigned up to RR.</t>
  </si>
  <si>
    <t>NCBL total by area during RPM clearing; Actual large loads identified pre-DY.</t>
  </si>
  <si>
    <t>If voluntary only, total by area determined before calculation of RPM planning parameters</t>
  </si>
  <si>
    <t>EDC/LSE identifies specific NCBL to meet assigned area  value for RPM.</t>
  </si>
  <si>
    <t>If voluntary only, EDC/LSE identifies specific NCBL to meet nominated value for RPM.</t>
  </si>
  <si>
    <t>EDC/LSE area assigned RPM daily deficiency for NCBL short (NCBL MWs short * RPM CP); Daily deficiency refunded to remaining EDC/LSEs outside area.</t>
  </si>
  <si>
    <t>Pre-DY: RPM obligations</t>
  </si>
  <si>
    <t>Peak load inputs for RPM Obligations excludes NCBL.</t>
  </si>
  <si>
    <t>Pre-DY: Operations</t>
  </si>
  <si>
    <t>Operational procedures approved before start of DY.</t>
  </si>
  <si>
    <t xml:space="preserve">Determining quantity Non-Capacity Backed Load (NCBL) </t>
  </si>
  <si>
    <t>1. Additional NCBL will not be assigned if RTO RR increases.
2. NCBL for each area may be reduced if RTO RR decreases.</t>
  </si>
  <si>
    <t>NCBL nominated values from BRA that are not expected to be filled can purchase replacement. This is facilitated through an increase in the load forecast for Incremental Auction planning parameter determinations.</t>
  </si>
  <si>
    <t>Incremental NCBL reductions by area during RPM clearing; Actual large loads identified pre-DY.</t>
  </si>
  <si>
    <t>Additional Demand Response can be used to reduce NCBL nominated values from BRA</t>
  </si>
  <si>
    <t>Additional BYOG can be used to reduce PJM Area NCBL assigned values from BRA; Incremental PJM capacity only.</t>
  </si>
  <si>
    <t>Manual Load Dump Action</t>
  </si>
  <si>
    <t>Prior to voluntary pre-emergency DR being called</t>
  </si>
  <si>
    <t>PJM Dispatch Actions</t>
  </si>
  <si>
    <t>- Notify management, Members, DOE, FEMA, NERC, FERC, public/press release
- Estimate the Control Zone(s) and MW amount of load to be dumped at the Zonal level; instructs appropriate members to dump load according to EMS calculations</t>
  </si>
  <si>
    <t xml:space="preserve">PJM Member Actions </t>
  </si>
  <si>
    <t>- Notify management and applicable others
Shed amount of load equal to, or more than, PJM’s request, and maintain that load relief until cancelled by PJM
- Load is shed based on TO customer prioritization
- Report the amount of load curtailed / restored as appropriate</t>
  </si>
  <si>
    <t>Curtail load per PJM's directive</t>
  </si>
  <si>
    <t>Required Telemetry</t>
  </si>
  <si>
    <t>Yes</t>
  </si>
  <si>
    <t>NCBL breakers (open/close) and MW/MVA</t>
  </si>
  <si>
    <t>Non-Compliance Repercussions for Not Curtailing Load</t>
  </si>
  <si>
    <t>This is a PJM Operational Instruction to the member transmission dispatcher to open the load breaker to effectuate the curtailment. (NERC  IRO-001-4 R2).</t>
  </si>
  <si>
    <t>DA model</t>
  </si>
  <si>
    <t>RT Model</t>
  </si>
  <si>
    <t>Do not allow NCBL curtailment to impact price</t>
  </si>
  <si>
    <t>RPM</t>
  </si>
  <si>
    <t>RPM structure</t>
  </si>
  <si>
    <t>3-year look-ahead</t>
  </si>
  <si>
    <t>Prompt RPM Auction (1-year look ahead)</t>
  </si>
  <si>
    <t>RPM modeling</t>
  </si>
  <si>
    <t>Supply resource</t>
  </si>
  <si>
    <t>Duration</t>
  </si>
  <si>
    <t>24X7</t>
  </si>
  <si>
    <t>Limited DR with lower ELCC</t>
  </si>
  <si>
    <t>Transparency</t>
  </si>
  <si>
    <t>Training on pjm.com</t>
  </si>
  <si>
    <t>New ELCC class for Data centers</t>
  </si>
  <si>
    <t>Generation Interconnection</t>
  </si>
  <si>
    <t>Queue Process</t>
  </si>
  <si>
    <t>Cycle driven (first ready, first served)</t>
  </si>
  <si>
    <t>Enhance Readiness requirements</t>
  </si>
  <si>
    <t xml:space="preserve">Provisional Interconnection Service not included in initial PJM package because currently part of Planning Committee initiative
</t>
  </si>
  <si>
    <t>Projects posted on pjm.com; Stakeholder meetings</t>
  </si>
  <si>
    <t xml:space="preserve">Enhance transparency and partnership opportunities of tentatively planned resources that have not provided a Notice of Intent (NOI). These are incremental or new resources not yet considered in the Reliability Requirement determination but further along in the queue process;
Provide step-by-step guidelines to facilitate most efficient path for interconnection. 
</t>
  </si>
  <si>
    <t>Operations</t>
  </si>
  <si>
    <t>Load Shed Process</t>
  </si>
  <si>
    <t>Allocation chart defined in Manual 13, Attachment E;
Zonal position determined by comparing Energy vs. cleared RPM capacity</t>
  </si>
  <si>
    <t>PJM Package</t>
  </si>
  <si>
    <t>RPM - ELCC Class</t>
  </si>
  <si>
    <t>Onshore Wind; Offshore Wind; Fixed-Tilt Solar; Tracking Solar; Landfill Intermittent; Hydro Intermittent; 4-hr Storage; 6-hr Storage; 8-hr Storage; 10-hr Storage; Demand Resource; Nuclear; Coal; Gas Combined Cycle; Gas Combustion Turbine; Gas Combustion Turbine Dual Fuel; Diesel Utility; Steam</t>
  </si>
  <si>
    <t>Capacity Product</t>
  </si>
  <si>
    <t>Demand Response (DR)
Capacity Performance
Price Responsive Demand (PRD)</t>
  </si>
  <si>
    <t>Update to be based on capacity obligation ratio share of RT generation vs. RT load. (shortage results in ratio share load shed according to magnitude of shortage)</t>
  </si>
  <si>
    <t>Option 6</t>
  </si>
  <si>
    <t xml:space="preserve">Requirement for minimum financial security from large load customers for the quantity of capacity to be purchased in a given RPM auction
</t>
  </si>
  <si>
    <t>NCBL Quantity</t>
  </si>
  <si>
    <t xml:space="preserve"> General</t>
  </si>
  <si>
    <t>NCBL Eligibility</t>
  </si>
  <si>
    <t>Status quo:  No NCBL- Utilize existing DR products</t>
  </si>
  <si>
    <t>Status quo: No NCBL- Utilize existing DR products</t>
  </si>
  <si>
    <t>NCBL Implementation Trigger (determined during RPM clearing process)</t>
  </si>
  <si>
    <t>Planning</t>
  </si>
  <si>
    <t xml:space="preserve">DR MW, in UCAP terms, will be exempt from mandatory NCBL PJM Area assignments. DR is ineligible to  be NCBL.  </t>
  </si>
  <si>
    <t>If voluntary only NCBL, total by area determined before calculation of RPM planning parameters</t>
  </si>
  <si>
    <t>Timing of NCBL Award Allocation</t>
  </si>
  <si>
    <t>Pre- DY: NCBL identification</t>
  </si>
  <si>
    <t>Pre-DY: Impact if EDC/LSE does not identify enough NCBL to meet  assigned.</t>
  </si>
  <si>
    <t>Timing of Product NCBL Nominations</t>
  </si>
  <si>
    <t>NCBL -FERC and potentially NERC compliance</t>
  </si>
  <si>
    <t>Energy Market</t>
  </si>
  <si>
    <t>PRD updated to require energy Market Strike price</t>
  </si>
  <si>
    <t>All load included</t>
  </si>
  <si>
    <t>RT price impacts</t>
  </si>
  <si>
    <t>Continue to enhance and educate on existing opportunities to aggregated Demand Response across multiple data centers not geographically at the same location</t>
  </si>
  <si>
    <t>PRD</t>
  </si>
  <si>
    <t>Large Load forecasting process coordinated with stakeholders via the Load Analysis Committee
Multiple paths to enhance Load Forecast at Load Analysis Committee (LAS) including the following:
2023: Manual 19 Attachment B updates to reflect more transparency in data needs and documentation from requesting EDCs/LSEs. 
2024: Added template to report large load adjustment request data.
2025: Collaboration with stakeholders to create implementation document including financial backing for large load adjustment requests.</t>
  </si>
  <si>
    <t xml:space="preserve">Modifications to Price Responsive Demand (PRD) product:
- Remove requirement for dynamic retail rate structure and repalce with an energy market offer price.
</t>
  </si>
  <si>
    <t>Status quo</t>
  </si>
  <si>
    <t>RPM Reliability backstop</t>
  </si>
  <si>
    <t xml:space="preserve">Attachment DD of the PJM Tariff contains provisions for a “reliability backstop” auction that would potentially procure new resources for longer terms
Triggering the reliability backstop provisions requires clearing short of the Reliability Requirement in the Base Residual Auction for three consecutive Delivery Years which has obvious reliability implications
</t>
  </si>
  <si>
    <t>10-Month Expedited Interconnection Track (EIT)</t>
  </si>
  <si>
    <t>Status quo plus 
New 10-month expedited interconnection track. (see below)</t>
  </si>
  <si>
    <t>Sponsorship</t>
  </si>
  <si>
    <t>Timeframe</t>
  </si>
  <si>
    <t>10 months from application</t>
  </si>
  <si>
    <t xml:space="preserve">New Expedited Interconnection Track for sponsored generation.
This proposal would be standalone outside of the PJM Cycle Process and operate in parallel
Expedited timing allows shovel ready resources to execute GIAs sooner and allow an earlier path towards construction and network upgrade certainty.
</t>
  </si>
  <si>
    <t>Eligibility - capacity</t>
  </si>
  <si>
    <t>Capacity resource status must be requested with the application along with Capacity Interconnection Rights relevant to the fuel type being interconnected.</t>
  </si>
  <si>
    <t>Eligibility - POI</t>
  </si>
  <si>
    <t>Point of Interconnection (POI) –must be interconnecting to the transmission system in the relevant state supporting the project</t>
  </si>
  <si>
    <t>Eligibility - Size</t>
  </si>
  <si>
    <t>Resource Fuel Type –all fuel types eligible, including storage</t>
  </si>
  <si>
    <t>Eligibility - Fuel Type</t>
  </si>
  <si>
    <t>1. Can be submitted to PJM at any time. There are no defined EIT application windows.
2. Are prioritized serially, in the order each application is received by PJM.
3. Large nonrefundable study deposit (&gt; $500,000)
4. Applications are capped annually at 10 projects.
5. Must provide 3 full years of site control for 100% of generating site &amp; interconnection facilities at time of application</t>
  </si>
  <si>
    <t>Application</t>
  </si>
  <si>
    <t>Post- Application</t>
  </si>
  <si>
    <t>Absolutely no site control changes or other project changes such as Fuel Type, MW size, equipment type, etc.
Changes post-GIA execution will follow the existing Necessary Study process</t>
  </si>
  <si>
    <t>Cost Allocation –EIT resource is responsible for 100% of all identified required network upgrades. No cost sharing with other EIT projects or Cycle projects.
Cost Estimates –costs for mitigations will be planning estimate level only.</t>
  </si>
  <si>
    <t>Cost</t>
  </si>
  <si>
    <t>Generator Interconnection Agreement Requirements</t>
  </si>
  <si>
    <t>Similar to GIAs issued to interconnection requests in the Cycle Process
Commercial Operation no more than 3 years from the date of EIT application. Milestone dates eligible for extensions according to existing procedures.</t>
  </si>
  <si>
    <t>Must be achieved within three years of the application submission. Output to the grid may still be limited based on completion of any network upgrades required</t>
  </si>
  <si>
    <t>Requirement for state sign-off on large load adjustments included in the load forecast.</t>
  </si>
  <si>
    <t>DR MW, in UCAP terms, will be exempt from mandatory NCBL PJM Area assignments. DR is ineligible to  be NCBL.  This includes large load with a contract for incremental DR to a different large load.</t>
  </si>
  <si>
    <t>If voluntary only NCBL and quantity identified before XXX days of RPM auction NCBL can be incorporated into planning parameters.</t>
  </si>
  <si>
    <t>NCBL can impact price similar to DR</t>
  </si>
  <si>
    <t xml:space="preserve">Acceleration of Reliability Backstop </t>
  </si>
  <si>
    <t>Requires Dynamic Retail Rate structure
trigger if RT LMP &gt; retail rate (no PJM dispatch)</t>
  </si>
  <si>
    <t>Eligibility - commercial operations</t>
  </si>
  <si>
    <t xml:space="preserve">-if the BRA auction supply clears below the reliability requirement, the Incremental auctions will be used to procure additional supply based on the most updated Load Forecast
-if ELCC accreditation factors for generators decline between the BRA and IA, generators UCAP will remain consistent with BRA parameters.
-If ELCC accreditation factors for generators increase between the BRA and IA, Generators can offer additional UCAP into the IA utilizing existing MSOCs. </t>
  </si>
  <si>
    <t>If in an Incremental Auction for a given delivery year, Demand Response clears at a price above the BRA price cap, then the price cap for the next delivery year BRA  shall be set to the clearing price of that Incremental Auction where Demand Response set the price above the BRA price cap.</t>
  </si>
  <si>
    <t>Planning parameter calculations exclude NCBL, but report total NCBL MWs for transparency.</t>
  </si>
  <si>
    <t>Potential New Design Components Proposed By Stakeholders</t>
  </si>
  <si>
    <t>PJM separately address large loads entering relatively small LDAs. For example, PJM could apply the new rules to any LLA that is either: (a) equal to or greater than 50 MW peak load; or (b) that exceeds the zonal peak load by more than 10%.</t>
  </si>
  <si>
    <t>CIFP rules will apply to new large load additions (LLAs) (greater than or equal to 50 MW or MW exceeds the zonal peak load of an LA by more than 10%) as of the earlier of the following dates: (i) the date on which the LSE/EDC has included the load in its forecast in a cleared BRA; (ii) the date on which the new load seeks service from an EDC; or (iii) the initiation of the CIFP process by the Board.</t>
  </si>
  <si>
    <t>PJM shall not include non-NCBL LLA load in its RPM load forecast unless (i) the connecting utility provides an officer's certification that any distribution or transmission upgrades necessary to allow the LLA to operate will be in service prior to the relevant delivery year; (ii) the LLA provides an officer certification that it is not pursuing a substantially similar request for electric service within the PJM region which would result in the customer materially changing, delaying, or withdrawing the interconnection request; and (iii) the LLA has provided substantial evidence of commercial maturity, which can be met either by demonstrating that the LLA has an agreement to purchase take-or-pay transmission service for 8 or more years, backed by appropriate collateral, or other comparable indicia of commercial maturity.</t>
  </si>
  <si>
    <t>Option 7</t>
  </si>
  <si>
    <t>All new LLA that has not cleared and has not qualified for an NCBL exemption (i.e. BYOG) is assigned NCBL.</t>
  </si>
  <si>
    <t>NCBL load should make a payment in lieu of RPM equal to 50% of the applicable RPM clearing price to represent the value of the capacity service they receive outside of curtailment hours.  The payment would be applied as a credit to all existing customers on a pro rata basis.</t>
  </si>
  <si>
    <t>Curtailed MWs would be added back to account for load history and for NITS cost assignment.</t>
  </si>
  <si>
    <t>All new LLAs should be automatically placed into NCBL status until the transition period is over, with the caveat that if the supply-demand balance exceeds Point B on the VRR curve (i.e., there is sufficient capacity being built and offering into the auction to produce competitive prices), then LLAs will be included in the capacity auction.</t>
  </si>
  <si>
    <t>New/incremental sources of capacity as those that are not currently in operation as of August 8, 2025, and have not committed to supply capacity in a cleared BRA period as of August 8, 2025. This would allow new or incremental generation currently in the interconnection queue or generation that may enter the market later to supply new LLA capacity needs.  Any bilateral contracts with LLAs are exclusively purchased from new or incremental sources of capacity. Otherwise, LLAs will be able to simply out-bid existing load for existing capacity, rendering the entire CIFP process moot.</t>
  </si>
  <si>
    <t>An LLA can voluntarily opt-into the RPM, even if it is not subject to mandatory NCBL treatment.</t>
  </si>
  <si>
    <t>PJM should develop a market structure that would provide LLAs the ability to enter into new capacity arrangements with new or incremental supply. We propose two potential options for PJM to consider: one approach would create a second “phase” of the BRA that would allow LLAs to purchase new/incremental capacity that otherwise did not clear in the BRA; and second, a long-term contracting mechanism for new/incremental supply interested in serving LLAs for multiple years.
PJM could create a second “phase” of each BRA focused on supplying the needs of LLAs. Under Phase I, PJM would clear the BRA based on non-LLA load and develop a capacity price that would apply to existing customers. This price would reflect the supply-demand balance excluding new LLA load. For Phase II, PJM would add the LLA load and re-clear the market, selecting from new/incremental supply that did not clear in Phase I.
LLA customers seeking firm capacity would be assigned the Phase II price, plus a make-whole payment for any new/incremental supply that cleared in Phase I, equal to the price difference between the Phase I and Phase II price. This make-whole payment ensures that all new/incremental sources of supply are treated on a comparable basis and receive the same clearing price. It also ensures that more efficient sources of new/incremental supply (i.e., those that offer capacity at the lowest rates) entrants are not penalized by receiving the lower Phase I price.  In year two and subsequently, any cleared supply and demand would enter the market as existing and would clear as normal in future BRAs.</t>
  </si>
  <si>
    <t>PJM should establish that load shed allocation ensures that all electrically-relevant LLA load is shed prior to shedding of non-LLA customers, subject to rules governing critical loads, which may be applied to certain critical LLA applications on a case-by-case basis per existing EDC rules for critical load designation.   
PJM should establish a date by which EDC/LSEs review of and update their respective tariffs where appropriate to ensure that the NCBL load will be shed when directed by PJM and accomplished in the priority as described in the PJM CIFP process.</t>
  </si>
  <si>
    <t>NCBL only voluntary. Develop with States/EDCs/LSEs processes for new expedited load interconnection where a customer volunteers to provide flexibility via NCBL and to mitigate, on a provisional basis, any transmission overloads or contingencies that may hinder timely firm service to the load due to transmission upgrade timelines.</t>
  </si>
  <si>
    <t>Contractually-linked adjacent BIGPAL generator(s) and load are studied jointly, (like SPP HILLGA proposal); TO and PJM "Do No Harm" studies account for the capability of BIGPAL generator unit(s) when studying BIGPAL load; contingency studies to support load account for outages of individual BIGPAL units and relevant intertie facilities, but do not outage more than one BIGPAL generation unit simultaneously (or, for N-1-1 studies, two BIGPAL units)</t>
  </si>
  <si>
    <t xml:space="preserve">Contractually-linked adjacent BIGPAL generator(s) and load are studied jointly in a 90-day process. All studies have zero steady-state deliverability of MW net injections to the grid (like SPP HILLGA proposal). Transient post-contingency injections are studied as needed, recognizing the capability of BIGPAL generation to rapidly cease injections via PJM dispatch, autonomous control, or other means. BIGPAL generation can only provisionally enter service without BIGPAL load (unless otherwise studied and approved by PJM and TO). Upgrade costs (e.g., for system protection upgrades) are jointly allocated to the contracted BIGPAL parties. </t>
  </si>
  <si>
    <t>All LLAs.</t>
  </si>
  <si>
    <t>LLAs in the VRR curve frozen at level used in 2026/27 BRA. Large load additions for 2027/28 and beyond that have already been submitted but exceed the 2026/27 level will not be included in RPM. New large loads beyond PJM’s forecast will be added to RPM per BYO, DR, and bilateral rules in rows 14, 15, 22, 28, 30, 31.</t>
  </si>
  <si>
    <t>State determines assignment to retail customers. DR credited towards NCBL obligation for curtailment beyond their DR obligation.</t>
  </si>
  <si>
    <t>Zonal NCBL obligation is MW gap between RPM procurement and reliablity requirement calculated using forecast peak load including LLAs. Obligation measured in UCAP. NCBL UCAP determined same as DR with FSL of zero.</t>
  </si>
  <si>
    <t>Any LLA greater than 2026/27 BRA value.</t>
  </si>
  <si>
    <t>Large loads acquire firm service by adding BYO capacity to RPM.
New Capacity Resources that designate themselves as for the benefit of a particular load or LDA reduce the NCBL Obligation in that LDA. Resources must be deliverable to that LDA. Reduction is permanent for any resouce with an ongoing RPM must offer obligation. 
NCBL obligation does not change with future ELCC/eFORd UCAP changes. Assignment of this relief to retail customers is under state jurisdiction, but PJM will report what large loads have supplied BYO capacity.</t>
  </si>
  <si>
    <t>Holdback</t>
  </si>
  <si>
    <t>None. Willingness to curtail reflected through DR or PRD offers</t>
  </si>
  <si>
    <t>Planning paramater calculations based on delivery year load forcast with 2026/27 LLAs, plus any large loads that have acquired firm service as specified in rows related to BYOG (RPM), Demand Resonse (RPM), Bilaterals (Pre-DY), Capacity Purchases (Incr RPM), Demand Response (Incr RPM), and BYOG (Incr RPM)</t>
  </si>
  <si>
    <t>Preliminary at time of BRA, Final after DR registration window closes for delivery year. May be reduced during the delivery year through capacity transactions just as any other capacity deficiency.</t>
  </si>
  <si>
    <t>All new Large Load Additions that have not obtained firm service removed from Obligation Peak Loads.</t>
  </si>
  <si>
    <t>Same as PJM, clarifying that retail sites must be convereted to UCAP to determine whene an LDA meets the assigned area value.</t>
  </si>
  <si>
    <t>Peak inputs for RPM Obligations excludes zonal NCBL Obligation.</t>
  </si>
  <si>
    <t>Actual large loads managed similarly to DR registration process.</t>
  </si>
  <si>
    <t>Zonal NCBL Obligation removed from peak load used for RPM obligations pre-DY</t>
  </si>
  <si>
    <t>Same as status quo plus NCBL Warnings and Alerts added to emergency procedures.</t>
  </si>
  <si>
    <t>Same as status quo plus expected real-time load drops from NCBL reported to PJM as is done for DR now.</t>
  </si>
  <si>
    <t>Treated as shortage for any PAI intervals, credited to load in other zones. NCBL shortage considered in allocating mandatory load shed MW.</t>
  </si>
  <si>
    <t>If DA market would result in MaxGen, treat NCBL as PRD (See M11 sec 2.15)</t>
  </si>
  <si>
    <t>NCBL deployed as needed to avoid shortage pricing.
Consider counting NCBL towards reserve requirements.</t>
  </si>
  <si>
    <t xml:space="preserve">LMP and AS prices formed based on actual load. </t>
  </si>
  <si>
    <t>Include updates to Provisional Interconnection Service introduced at the Planning Committee as part of CIFP scope. Improve speed of provisional interconnection service, especially for resoruces willing to take Provisional Energy-Only service.</t>
  </si>
  <si>
    <t>NCBL deficiencies and non-performance included as a shortfall in allocating load sheds.</t>
  </si>
  <si>
    <t>1) BYOG MW, in UCAP terms, will be exempt from mandatory PJM area assignments.  Clearly define the criteria to provide LLA investors with certainty as to what qualifies as BYOG generation during this transitional period.  This could include allowing LLAs to avoid mandatory assignment of NCBL responsibility if they can point to contractual entitlements (whether generation, DR, or storage) to new resources cleared in the BRA sufficient to offset the LLA's peak load or portion of load for the applicable BRA.  
3) Existing in-service large loads will be exempt from mandatory PJM area assignment.  In order to be "existing," it must be associated with cleared bids in the PJM capacity market on the earlier of the following dates: (i) the date on which the LSE has included the load in its forecast in a cleared BRA; (ii) the date on which the new load service seeks service from an EDC; or (iii) the initiation of the CIFP process by the Board.
4) Planned large loads should only be included to the extent that the meet the requirements in Row 4 above (i.e., transmission is ready, LLA is not duplicative, and has sufficient indicia of commercial maturity).
Alternative Option: 
1) Because it is expected that PJM will face resource shortages for a limited duration of hours, a less than 1:1 ratio of new generation to load may be sufficient to avoid mandatory curtailment of load and ensure resource adequacy and affordability, particularly if that load relief is concentrated in peak hours.  We propose that an LLA can avoid mandatory PJM area assignments if it brings BYO generation capable of offsetting 80% of the LLA’s peak load, for a minimum of 4 hours, up to 10 calls a year.  The amount of BYOG would be measured on a UCAP basis.</t>
  </si>
  <si>
    <t>Large loads acquire temporary firm service by adding DR. 
New DR or PRD resources that designate themselves as for the benefit of a particular load or LDA reduce the NCBL Obligation in that LDA. Must be deliverable to that LDA. Reduction continues as long as the resource continues to offer into RPM.
New Capacity Resources that designate themselves as for the benefit of a particular load or LDA reduce the NCBL Obligation in that LDA. Resources must be deliverable to that LDA. Reduction is permanent for any resouce with an ongoing RPM must offer obligation.</t>
  </si>
  <si>
    <t>Option 1</t>
  </si>
  <si>
    <t>PJM package</t>
  </si>
  <si>
    <t xml:space="preserve">
Total NCBL (required) =  min (RTO Shortage, Planned large loads);
Area NCBL = Total NCBL (required) * (Area Planned Large Loads / Planned Large Loads)</t>
  </si>
  <si>
    <t xml:space="preserve">
Total NCBL (required) =  min (RTO Shortage, Planned + Existing large loads);
Area NCBL = Total NCBL (required) * (Area Planned + Existing Large Loads / Planned + Existing large loads)</t>
  </si>
  <si>
    <t xml:space="preserve">
No requirement: Total NCBL (voluntary) =  max(Planned + Existing large loads) 
</t>
  </si>
  <si>
    <t xml:space="preserve">
Zonal NCBL Obligation = Delivery Year LLAs - 2026/27 BRA LLAs
RTO NCBL Obligation = sum of zonal obligations</t>
  </si>
  <si>
    <t>"Reinstate RPM holdback in based on resources eligible as Planned Capacity Resources. Hold back is the sum of:
For non-RRI resources,  UCAP expected to be in service for the delivery year as estimated by PJM.
For RRI resources with in-service dates before the delivery year, full UCAP value."</t>
  </si>
  <si>
    <t>NCBL obligations may be reduced by purchasing capacity in the 3IA; bids must be at a lower price than where VRR curve crosses RR. (formerly "Capacity Purchases")</t>
  </si>
  <si>
    <t>Zonal NCBL obligation may be reduced by bilaterals with any uncommitted Capacity Resoruce deliverable to that LDA. (Formely "Bilaterals" design component under Pre-DY)</t>
  </si>
  <si>
    <t>Demand Resources may contract with resources without RPM obligations to credit the resources' output towards the DR's curtailment obligation. Resource must be deliverable to the LDA the DR is located in. (ie, DR can contract with energy only resouces to reduce curtailment risk) (formerly proposed as "Settlement" Design Component)</t>
  </si>
  <si>
    <t xml:space="preserve"> Treatment of Planned Resources</t>
  </si>
  <si>
    <t xml:space="preserve">Consider risk mitigation measures for Planned Resources that offer into the BRA </t>
  </si>
  <si>
    <t>May participate in RPM once in Phase III of Interconnection process.</t>
  </si>
  <si>
    <t>Load Forecasts are adjusted as the delivery year approaches reducing the amount of large load forecast uncertainty - Advanced Power</t>
  </si>
  <si>
    <t xml:space="preserve">
-if the BRA auction supply clears below the reliability requirement, the Incremental auctions will be used to procure additional supply based on the most updated Load Forecast
'-DR offers can be offered into the IA with price caps that are 2x the price cap of the BRA to incentivize load to participate in DR programs.  (formerly Demand Response Offer Cap Design Component)
</t>
  </si>
  <si>
    <r>
      <t>Status Quo
updates to PRD (see capacity product)</t>
    </r>
    <r>
      <rPr>
        <strike/>
        <sz val="11"/>
        <rFont val="Arial"/>
        <family val="2"/>
      </rPr>
      <t xml:space="preserve">
</t>
    </r>
  </si>
  <si>
    <r>
      <t>Status Quo</t>
    </r>
    <r>
      <rPr>
        <strike/>
        <sz val="11"/>
        <rFont val="Arial"/>
        <family val="2"/>
      </rPr>
      <t xml:space="preserve">
</t>
    </r>
  </si>
  <si>
    <t xml:space="preserve">Emergency Procedure </t>
  </si>
  <si>
    <t>New load customer determines NCBL participation</t>
  </si>
  <si>
    <t xml:space="preserve">
For large loads, State/EDC/LSE determine participation </t>
  </si>
  <si>
    <t xml:space="preserve">
State/EDC/LSE determines actual participation:
1) BYOG MW, in UCAP terms, will be exempt from mandatory PJM Area assignments.
2) DR MW, in UCAP terms, will be exempt from mandatory PJM Area assignments and NCBL
3) Existing in-service large loads will be exempt from mandatory PJM Area assignment. 
4) Planned large loads only will be included in mandatory PJM Area assignments and NCBL.</t>
  </si>
  <si>
    <t>Non-Capacity Backed Load (NCBL) Product</t>
  </si>
  <si>
    <t xml:space="preserve">In the event that there is insufficient Demand Response and BYOG participation, this new load product that provides loads with an option to integrate under predefined operating protocols (TBD) at lower costs until the resource adequacy shortfall is resolved through the addition of new supply resources. </t>
  </si>
  <si>
    <t xml:space="preserve">RTO and Area level determination of quantity </t>
  </si>
  <si>
    <t>NCBL</t>
  </si>
  <si>
    <t>Same as RPM - Bring Your Own Generation (BYOG) / Bring Your Own Supply (BYOS) Design Component</t>
  </si>
  <si>
    <t>Same as RPM - Demand Response Design Component</t>
  </si>
  <si>
    <t xml:space="preserve">Load Forecasting </t>
  </si>
  <si>
    <t xml:space="preserve">BIGPAL is a new class of Capacity Performance resource whereby: (a) an  aggregate obligation requires bilaterally-linked adjacent generation and load to achieve zero net output between production and consumption during a PAI or other grid emergency; and (b) the bilateral capacity is transacted outsid the market (i.e., load is not included in reliability requirement and generator  is not in supply curve, thereby avoiding the need for accreditation rating factors). BIGPAL may be used for all or a portion of a load. </t>
  </si>
  <si>
    <t>BIGPAL load is self-supplied with capacity and  is not included in the load forecast, except as nominated as part of a transition out of BIGPAL status</t>
  </si>
  <si>
    <t>BIGPAL load is self-supplied with bilateral capacity and so not allocated costs from the capacity market procurement</t>
  </si>
  <si>
    <t>Determined before BRA as reflected in Option 3 for Pre-Auction Planning Parameters</t>
  </si>
  <si>
    <t>Data center load</t>
  </si>
  <si>
    <t>Generation only.  No new capacity products.</t>
  </si>
  <si>
    <t>Option 8</t>
  </si>
  <si>
    <t>Option 9</t>
  </si>
  <si>
    <t xml:space="preserve">Require Non-Capacity-Backed Load (NCBL) if necessary but allow it to exist either way as a permanent option: NCBL is defined as large load (&gt; 50 MWs) that is not part of capacity market and is curtailable as the second-to-last tier in PJM's emergency-procedure hierarchy after pre-emergency DR and any other flexibility-products but before Manual Load Dump of capacity-backed load. </t>
  </si>
  <si>
    <t xml:space="preserve">
Additional revisions to Manual 19 Attachment B to improve standardization of LLA requests (per the recommendations NOVEC submitted to PJM in January 2025)</t>
  </si>
  <si>
    <t xml:space="preserve">
Load forecasting should inlcude data center load that is bringing their own new generation.</t>
  </si>
  <si>
    <t>3-year look ahead
Capacity market offers subject to MSOC for existing resources</t>
  </si>
  <si>
    <t xml:space="preserve">Permanent until resources add new capacity as listed in rows below related to RPM - BYOG/BYOS, RPM-Demand Response), Incr-RPM - BYOG/BYOS, and Incr-RPM Demand Response </t>
  </si>
  <si>
    <t>permanent option</t>
  </si>
  <si>
    <t>State/EDC/LSE determines actual participation. Both Existing and Planned large loads will be eligible</t>
  </si>
  <si>
    <t>includes any nominated NCBL</t>
  </si>
  <si>
    <t>If EDC/LSE can't commit to assigned NCBL, EDC/LSE area assigned RPM daily deficiency for NCBL short (NCBL MWs short * RPM CP); Daily deficiency refunded to remaining EDC/LSEs outside area.</t>
  </si>
  <si>
    <t>Load shed process needs to be modified consistent with markets and equity.</t>
  </si>
  <si>
    <t>determine NCBL requirement and communicate it to relevant EDC/LSE</t>
  </si>
  <si>
    <t>MW/MVA response to levels agreed upon via coordination between the EDC/LSE and the NCBL customer</t>
  </si>
  <si>
    <t>FERC and potentially NERC compliance, opening breakers as a last-resort, financial penalties</t>
  </si>
  <si>
    <t>DA notification/coordination in preparation when PJM anticipates an NCBL event</t>
  </si>
  <si>
    <t>All load treated the same</t>
  </si>
  <si>
    <t>Demand response is not generation.</t>
  </si>
  <si>
    <t>PRD is not generation</t>
  </si>
  <si>
    <t>Transparency is good.</t>
  </si>
  <si>
    <t>Expedited for load that brings its own generation.</t>
  </si>
  <si>
    <t>Expedited for load that brings its own generation. Exact time period cannot be defined ex ante.</t>
  </si>
  <si>
    <t>Government or relevant state commission sponsorship is voluntary</t>
  </si>
  <si>
    <t>Exact time period cannot be defined ex ante.</t>
  </si>
  <si>
    <t>Must meet requirements to be a capacity resource.</t>
  </si>
  <si>
    <t>Load and new generation must be interconnected at the same time.</t>
  </si>
  <si>
    <t>New large data center load greater than 200 MW planned size.</t>
  </si>
  <si>
    <t>Generation output must match load needs by hour.</t>
  </si>
  <si>
    <t>Per PJM.</t>
  </si>
  <si>
    <t>Absolutely no site control changes or other project changes such as Fuel Type, MW size, equipment type, etc.</t>
  </si>
  <si>
    <t xml:space="preserve"> Cost Allocation –EIT resource is responsible for 100% of all identified required network upgrades. No cost sharing with other EIT projects or Cycle projects.</t>
  </si>
  <si>
    <t>Similar to GIAs issued to interconnection requests in the Cycle Process.
Commercial Operation no more than 3 years from the date of EIT application.</t>
  </si>
  <si>
    <t>Point of Interconnection (POI) – can be interconnecting to the transmission or distribution system</t>
  </si>
  <si>
    <t>MW Requirements –Requests must be for generation equal to or greater than 50 MW</t>
  </si>
  <si>
    <t>All additions (greenfield, repower, uprates, hybridization) eligible. (Suggests adding a new Design Component row for Configuration)</t>
  </si>
  <si>
    <t>Load Entity (LE) definition</t>
  </si>
  <si>
    <t xml:space="preserve">Assessment of LE for Capacity Deficiency </t>
  </si>
  <si>
    <t>Capacity Deficiency Penalty</t>
  </si>
  <si>
    <t>All loads with resource adequacy (RA) requirements.  Examples of LEs:  
•	Vertically integrated utilities in traditionally regulated states
•	Competitive suppliers in restructured states 
•	Direct access wholesale loads
•	Winners of default service auctions</t>
  </si>
  <si>
    <t>•	Planning: Options include Net CONE; VRR max price; Expected clearing price; Similar to SPP which is tied to overall market shortage
•	Operational: Options include PAI Penalty; Capacity clearing price / expected events; Other (e.g., 90% of PAI, adder on top of shortage price) 
•	Hybrid: Combination of the Planning and Operational Penalties based on assessment breakdown</t>
  </si>
  <si>
    <t xml:space="preserve">3 options:
•	Planning: Assess LEs for capacity deficiencies in the planning horizon (e.g., ahead of the BRA)
•	Operational: Assess LEs for capacity deficiencies during operational shortages 
•	Hybrid: Assess LEs for a portion of their RA obligation in the planning horizon and for the balance during real-time operations </t>
  </si>
  <si>
    <t>Characteristics of New Generation</t>
  </si>
  <si>
    <t>Definition</t>
  </si>
  <si>
    <t>Capacity</t>
  </si>
  <si>
    <t>Location</t>
  </si>
  <si>
    <t>Load Interconnection</t>
  </si>
  <si>
    <t xml:space="preserve">
UCAP MW of the new generation should equal or exceed peak data center load plus reserve margin</t>
  </si>
  <si>
    <t>New generation availability should match the duration of the load</t>
  </si>
  <si>
    <t>Should be located within the same LDA
New generation should be deliverable to the load</t>
  </si>
  <si>
    <t>Establish a queue for load
Load cannot be interconnected without offsetting new generation</t>
  </si>
  <si>
    <t>Must be new generation.
Generation not previously cleared in an RPM auction</t>
  </si>
  <si>
    <t>NCBL total by area during RPM clearing; Actual large loads identified pre-DY by EDC/LSE and coordinated by EDC/LSE when NCBL event triggered</t>
  </si>
  <si>
    <t>EDC/LSE identifies and coordinates with specific NCBL to meet assigned area  value for RPM.</t>
  </si>
  <si>
    <t>Operational procedures developed by EDC/LSE before start of DY in coordination with NCBL nominations and existence  confirmed to PJM</t>
  </si>
  <si>
    <t>Incremental NCBL reductions by area during RPM clearing; Actual large loads identified and coordinated by EDC/LSE pre-DY.</t>
  </si>
  <si>
    <t xml:space="preserve">As the second-to-last tier in PJM's emergency-procedure hierarchy, after voluntary pre-emergency DR and market-based products are dispatched </t>
  </si>
  <si>
    <t>Curtail load per EDC/LSE coordination with the NCBL customer to meet NCBL requirement determined by PJM</t>
  </si>
  <si>
    <t>LSEs are encouraged to secure Capacity through bilateral contracts (with new or existing generation) and/or through ownership of new genreation. (see below for penalty provision)</t>
  </si>
  <si>
    <t>LSEs are encouraged to secure Capacity through bilateral contracts (with new or existing generation) and/or through ownership of new generation. (see RPM structure row for penalty provision)</t>
  </si>
  <si>
    <r>
      <t xml:space="preserve">Status Quo: </t>
    </r>
    <r>
      <rPr>
        <sz val="11"/>
        <color rgb="FFFF0000"/>
        <rFont val="Arial"/>
        <family val="2"/>
      </rPr>
      <t>DR has ELCC, PRD does not</t>
    </r>
  </si>
  <si>
    <r>
      <t xml:space="preserve">Remove requirement for dynamic retail rate structure  and repalce with an energy market offer price.
</t>
    </r>
    <r>
      <rPr>
        <strike/>
        <sz val="11"/>
        <color rgb="FFFF0000"/>
        <rFont val="Arial"/>
        <family val="2"/>
      </rPr>
      <t xml:space="preserve">Trigger if the energy market strike price (LMP&gt;Energy offer price) (no PJM dispatch)
</t>
    </r>
    <r>
      <rPr>
        <sz val="11"/>
        <rFont val="Arial"/>
        <family val="2"/>
      </rPr>
      <t xml:space="preserve">
</t>
    </r>
    <r>
      <rPr>
        <sz val="11"/>
        <color rgb="FFFF0000"/>
        <rFont val="Arial"/>
        <family val="2"/>
      </rPr>
      <t>PRD required to respond if dispatched (same as DR) prior to offer price. This aligns DR and PRD as far as dispatch order. No PJM dispatch.</t>
    </r>
    <r>
      <rPr>
        <sz val="11"/>
        <rFont val="Arial"/>
        <family val="2"/>
      </rPr>
      <t xml:space="preserve">
</t>
    </r>
    <r>
      <rPr>
        <sz val="11"/>
        <color rgb="FFFF0000"/>
        <rFont val="Arial"/>
        <family val="2"/>
      </rPr>
      <t xml:space="preserve">If there is a PAI, PRD is subject to penalty if dispatched by PJM or LMP is higher than offer price. (Same as DR) 
</t>
    </r>
    <r>
      <rPr>
        <sz val="11"/>
        <color rgb="FFC00000"/>
        <rFont val="Arial"/>
        <family val="2"/>
      </rPr>
      <t>Energy Price cap same as Economic DR?</t>
    </r>
  </si>
  <si>
    <r>
      <t>MW Requirements –Requests must be for large scale generation greater than</t>
    </r>
    <r>
      <rPr>
        <sz val="11"/>
        <color rgb="FFFF0000"/>
        <rFont val="Arial"/>
        <family val="2"/>
      </rPr>
      <t xml:space="preserve"> </t>
    </r>
    <r>
      <rPr>
        <strike/>
        <sz val="11"/>
        <color rgb="FFFF0000"/>
        <rFont val="Arial"/>
        <family val="2"/>
      </rPr>
      <t>500</t>
    </r>
    <r>
      <rPr>
        <sz val="11"/>
        <color rgb="FFFF0000"/>
        <rFont val="Arial"/>
        <family val="2"/>
      </rPr>
      <t xml:space="preserve"> 100 </t>
    </r>
    <r>
      <rPr>
        <sz val="11"/>
        <color theme="1"/>
        <rFont val="Arial"/>
        <family val="2"/>
      </rPr>
      <t>MW</t>
    </r>
  </si>
  <si>
    <t>Bring Your Own Generation (BYOG) / Bring Your Own Supply (BYOS)</t>
  </si>
  <si>
    <r>
      <t xml:space="preserve">Status Quo
Removal of mandatory NCBL eliminates the need for an exception process if a load provides incremental BYOG or DR.
</t>
    </r>
    <r>
      <rPr>
        <strike/>
        <sz val="11"/>
        <color theme="1"/>
        <rFont val="Arial"/>
        <family val="2"/>
      </rPr>
      <t xml:space="preserve">
</t>
    </r>
  </si>
  <si>
    <t>BYOG MW, in UCAP terms, will be exempt from mandatory PJM Area NCBL assignments.  Incremental RPM capacity only.</t>
  </si>
  <si>
    <r>
      <t>Solution Options</t>
    </r>
    <r>
      <rPr>
        <vertAlign val="superscript"/>
        <sz val="12"/>
        <color theme="1"/>
        <rFont val="Arial"/>
        <family val="2"/>
      </rPr>
      <t>2</t>
    </r>
  </si>
  <si>
    <r>
      <t>Design Components</t>
    </r>
    <r>
      <rPr>
        <vertAlign val="superscript"/>
        <sz val="11"/>
        <color theme="1"/>
        <rFont val="Arial"/>
        <family val="2"/>
      </rPr>
      <t>1</t>
    </r>
  </si>
  <si>
    <r>
      <t xml:space="preserve">In addition to the commitments already in place as a result of LAS work, and in addition to other enhancements suggestions [in other matrix options requiring demonstration of additional financial commitments validating the certainty of the timing and size of the load],
the LSE of the Large Load must be identified </t>
    </r>
    <r>
      <rPr>
        <u/>
        <sz val="11"/>
        <color theme="1"/>
        <rFont val="Arial"/>
        <family val="2"/>
      </rPr>
      <t>before</t>
    </r>
    <r>
      <rPr>
        <sz val="11"/>
        <color theme="1"/>
        <rFont val="Arial"/>
        <family val="2"/>
      </rPr>
      <t xml:space="preserve"> the load may be included in the Large Load Adjustment.
Add  step for RERRA/state regulatory commissions to play a role in reviewing the Large Load Adjustments.
Also, encourage RERRA/state regulatory commissions to consider any appropriate enhancements to their regulatory requirements of EDCs and LSEs to effectuate the intent of proposal.</t>
    </r>
  </si>
  <si>
    <r>
      <t xml:space="preserve">Only represent the Large Load Adjustments in the load forecast that is used to establish the VRR curve for a BRA or IA </t>
    </r>
    <r>
      <rPr>
        <b/>
        <i/>
        <sz val="11"/>
        <color theme="1"/>
        <rFont val="Arial"/>
        <family val="2"/>
      </rPr>
      <t xml:space="preserve">if </t>
    </r>
    <r>
      <rPr>
        <sz val="11"/>
        <color theme="1"/>
        <rFont val="Arial"/>
        <family val="2"/>
      </rPr>
      <t xml:space="preserve">an LSE has been identified as being responsible for serving that load.
Impose a [significant] penalty on an Large Load LSE if that LSE does not bring to the auction sufficient capacity resources to meet its capacity obligation inclusive of the Large Load (with bilaterally contracted or owned resources)  </t>
    </r>
    <r>
      <rPr>
        <u/>
        <sz val="11"/>
        <color theme="1"/>
        <rFont val="Arial"/>
        <family val="2"/>
      </rPr>
      <t>and</t>
    </r>
    <r>
      <rPr>
        <sz val="11"/>
        <color theme="1"/>
        <rFont val="Arial"/>
        <family val="2"/>
      </rPr>
      <t xml:space="preserve"> the LDA does not have sufficient supplies.  
Penalty assessed on that portion of the Large Load not able to be supplied from the auction.
This will be evaluated each DY (and each BRA and IA for a DY).
Penalty revenue collected will be dispursed to other LSEs in the LDA or Zone who did not incur penalties (to reimburse end use customers for the increased price and load shed risk of potential capacity shortfall).
The intention is for Large Load LSEs to not seek recovery of the assessed penalties from their load that did not cause the penalty. The RERRA/state regulatory commissions are encourged to consider whether any enhancements to retail regulatory requirements (of EDCs and LSEs) would be appropriate to best effectuate this intention.
[CONSIDER WHETHER THIS PENALY STRUCTURE SHOULD BE IN PLACE FOR ONLY A "TRANSITION" PERIOD.]</t>
    </r>
  </si>
  <si>
    <t>BYOG MW, in UCAP terms, will be exempt from mandatory PJM Area NCBL assignments.  This includes large loads contracts with existing RPM capacity or self supply.</t>
  </si>
  <si>
    <r>
      <t>Status Quo</t>
    </r>
    <r>
      <rPr>
        <strike/>
        <sz val="11"/>
        <color theme="1"/>
        <rFont val="Arial"/>
        <family val="2"/>
      </rPr>
      <t xml:space="preserve">
</t>
    </r>
  </si>
  <si>
    <t xml:space="preserve">
State/EDC/LSE determines actual  participation:
1) BYOG MW, in UCAP terms, will be exempt from mandatory PJM Area assignments.
2) DR MW, in UCAP terms, will be exempt from mandatory PJM Area assignments and NCBL
3) Both Existing and Planned large loads will be included in mandatory PJM Area assignments and NCBL.
</t>
  </si>
  <si>
    <r>
      <t xml:space="preserve">PJM </t>
    </r>
    <r>
      <rPr>
        <b/>
        <sz val="11"/>
        <color theme="1"/>
        <rFont val="Arial"/>
        <family val="2"/>
      </rPr>
      <t>may</t>
    </r>
    <r>
      <rPr>
        <sz val="11"/>
        <color theme="1"/>
        <rFont val="Arial"/>
        <family val="2"/>
      </rPr>
      <t xml:space="preserve"> curtail NCBL concurrent with any action that issues EEA2, or during EEA1 when all actions short of EEA2 have been exhausted.
PJM </t>
    </r>
    <r>
      <rPr>
        <b/>
        <sz val="11"/>
        <color theme="1"/>
        <rFont val="Arial"/>
        <family val="2"/>
      </rPr>
      <t>shall</t>
    </r>
    <r>
      <rPr>
        <sz val="11"/>
        <color theme="1"/>
        <rFont val="Arial"/>
        <family val="2"/>
      </rPr>
      <t xml:space="preserve"> curtail NCBL prior to or concurrent with entering scarcity pricing. </t>
    </r>
  </si>
  <si>
    <r>
      <rPr>
        <strike/>
        <sz val="11"/>
        <color theme="1"/>
        <rFont val="Arial"/>
        <family val="2"/>
      </rPr>
      <t xml:space="preserve">New expedited interconnection procedures for sponsored generation. </t>
    </r>
    <r>
      <rPr>
        <sz val="11"/>
        <color theme="1"/>
        <rFont val="Arial"/>
        <family val="2"/>
      </rPr>
      <t xml:space="preserve">(Replaced with PJM updated proposal in EIT section below)
</t>
    </r>
  </si>
  <si>
    <r>
      <rPr>
        <b/>
        <sz val="11"/>
        <color theme="1"/>
        <rFont val="Arial"/>
        <family val="2"/>
      </rPr>
      <t xml:space="preserve">
</t>
    </r>
    <r>
      <rPr>
        <sz val="11"/>
        <color theme="1"/>
        <rFont val="Arial"/>
        <family val="2"/>
      </rPr>
      <t xml:space="preserve"> New load and new generation must be in the same defined (non nested) LDA and deliverable.</t>
    </r>
  </si>
  <si>
    <r>
      <t xml:space="preserve">*Implementation should consider timing for both PJM and stakeholders </t>
    </r>
    <r>
      <rPr>
        <i/>
        <sz val="8"/>
        <color theme="1"/>
        <rFont val="Arial Narrow"/>
        <family val="2"/>
      </rPr>
      <t>(added as standard component based on Stakeholder feedback- 2015)</t>
    </r>
  </si>
  <si>
    <r>
      <rPr>
        <vertAlign val="superscript"/>
        <sz val="10"/>
        <color theme="1"/>
        <rFont val="Arial Narrow"/>
        <family val="2"/>
      </rPr>
      <t>1</t>
    </r>
    <r>
      <rPr>
        <sz val="10"/>
        <color theme="1"/>
        <rFont val="Arial Narrow"/>
        <family val="2"/>
      </rPr>
      <t>Design Components - each is an "attribute" or "component" of any proposed solution.  Consensus of the group should be sought on selection of a set of solution criteria.</t>
    </r>
  </si>
  <si>
    <r>
      <rPr>
        <vertAlign val="superscript"/>
        <sz val="10"/>
        <color theme="1"/>
        <rFont val="Arial Narrow"/>
        <family val="2"/>
      </rPr>
      <t>2</t>
    </r>
    <r>
      <rPr>
        <sz val="10"/>
        <color theme="1"/>
        <rFont val="Arial Narrow"/>
        <family val="2"/>
      </rPr>
      <t>Solution Options - each is a solution alternative elicited from the stakeholder group that meet one of the specific solution criteria.</t>
    </r>
  </si>
  <si>
    <t>Product  Duration</t>
  </si>
  <si>
    <t>Planning Parameters</t>
  </si>
  <si>
    <t>Pre-DY</t>
  </si>
  <si>
    <t>Supply-side Resources</t>
  </si>
  <si>
    <t>Incr RPM</t>
  </si>
  <si>
    <r>
      <t>NCBL Nomination</t>
    </r>
    <r>
      <rPr>
        <strike/>
        <sz val="11"/>
        <color theme="1"/>
        <rFont val="Arial"/>
        <family val="2"/>
      </rPr>
      <t xml:space="preserve">s </t>
    </r>
    <r>
      <rPr>
        <sz val="11"/>
        <color theme="1"/>
        <rFont val="Arial"/>
        <family val="2"/>
      </rPr>
      <t>Timeline</t>
    </r>
  </si>
  <si>
    <r>
      <t xml:space="preserve">Added step for state commission opportunity to review and provide feedback on large load adjustments </t>
    </r>
    <r>
      <rPr>
        <sz val="11"/>
        <color rgb="FFFF0000"/>
        <rFont val="Arial"/>
        <family val="2"/>
      </rPr>
      <t xml:space="preserve">prior to finalizing and issuing </t>
    </r>
    <r>
      <rPr>
        <strike/>
        <sz val="11"/>
        <color rgb="FFFF0000"/>
        <rFont val="Arial"/>
        <family val="2"/>
      </rPr>
      <t xml:space="preserve"> included in</t>
    </r>
    <r>
      <rPr>
        <sz val="11"/>
        <rFont val="Arial"/>
        <family val="2"/>
      </rPr>
      <t xml:space="preserve"> the load forecast.
Commitment requirements already in place as a result of LAS work.
Add as part of the Large Load Adjustment annual submissions, submitters shall inquire with their subject customers, and indicate to PJM accordingly, whether any load interconnection requests they've received are duplicative with other such requests made to interconnect large load either within or outside of the PJM region such that only a subset of such requests are expected to actually achieve commercial operation. If so, the submitters are required to provide the amount of MW that are duplicative that are included in their submission.  This will be added to the annual submission template.
</t>
    </r>
    <r>
      <rPr>
        <sz val="11"/>
        <color rgb="FFFF0000"/>
        <rFont val="Arial"/>
        <family val="2"/>
      </rPr>
      <t>Additional industry specific review of the PJM Load forecast (i.e. cross check with national level forecast and equipment projections) which may include a 3rd party review.
To be included in the PJM load forecast, EDC/LSE/TO must ensure customer NDAs include ability to share all information with PJM related to large loads and such information must be shared.</t>
    </r>
  </si>
  <si>
    <r>
      <rPr>
        <strike/>
        <sz val="11"/>
        <color rgb="FFFF0000"/>
        <rFont val="Arial"/>
        <family val="2"/>
      </rPr>
      <t>Government or relevant state commission</t>
    </r>
    <r>
      <rPr>
        <sz val="11"/>
        <rFont val="Arial"/>
        <family val="2"/>
      </rPr>
      <t xml:space="preserve">
</t>
    </r>
    <r>
      <rPr>
        <sz val="11"/>
        <color rgb="FFFF0000"/>
        <rFont val="Arial"/>
        <family val="2"/>
      </rPr>
      <t>Available to BYOG projects (new generation or uprates to existing generation) supported by evidence of state commitment to expedited consideration of permitting and siting</t>
    </r>
  </si>
  <si>
    <t>Status Quo: No NCBL</t>
  </si>
  <si>
    <t>All fuel types</t>
  </si>
  <si>
    <t>NCBL Nominations Timeline</t>
  </si>
  <si>
    <t xml:space="preserve">Status Quo
</t>
  </si>
  <si>
    <t>LS Power</t>
  </si>
  <si>
    <t>PSEG</t>
  </si>
  <si>
    <t>EKPC</t>
  </si>
  <si>
    <t>IMM</t>
  </si>
  <si>
    <t>&gt;50 MWs cumulative at same point of interconnection (not limited to data centers)</t>
  </si>
  <si>
    <t>Large loads have two options below to participate in the RPM and become capacity-backed</t>
  </si>
  <si>
    <t>Same as PJM with the following additons:
Reconcile the large load forecast with the TEAC Supplemental Projects interconnecting Large Loads
PJM to provide clarity:
PJM must clearly articulate the number of hours per year of expected shortage for the forthcoming BRA, assessing whether operating at this level of energy shortage is manageable in real time.  If not manageable PJM shall implement an accelerated interconnection timeline for entry of all new supply resources including incremental capacity and, if necesary, appeal to the USDOE for emergency orders to install and recover costs of new entry and incremental capacity.</t>
  </si>
  <si>
    <t>Voluntary.
Large Loads can opt-in to BRA participatin with one of two potential requirements:
Clear 1 - Deposit based on Point A price (securitize based on highest possible capacity obligation) for large loads with partner generation in clear 1; OR
Clear 2 - Deposit based on pro rata $ value of all large load MWs included in PJM load forecast based on the entry fee (securitize price impact of load addition) for unpaired load seeking entry in clear 2
Return of Clear 1 deposit with demonstrated commercialization of loads included in load forecast
Clear 2 deposit nonrefundable and credited toward unpaired Large Load participation
Security requirements can be passed on to underlying customers through Data Center retail tariffs
Forfeited security would flow to capacity market sellers as compensation for phantom load bid to maintain market incentive for new entry</t>
  </si>
  <si>
    <t>Consistent with the BRA results posting</t>
  </si>
  <si>
    <t>Staus Quo</t>
  </si>
  <si>
    <t>Generation Developer</t>
  </si>
  <si>
    <t>Dispatchable new or incremental capacity &gt;60% ELCC Rating</t>
  </si>
  <si>
    <t>PJM Proposal</t>
  </si>
  <si>
    <t>&gt;40 MWs to allow aerodirivitive and reciprocating engines to qualify</t>
  </si>
  <si>
    <t>Seven (7) Year Lock-In Mechanism</t>
  </si>
  <si>
    <t>New Entry Pricing Adjustment (NEPA)</t>
  </si>
  <si>
    <t>Modify NEPA to increase to 7 years.
Iniitial BRA - Market clears initial BRA based on new entry in BRA (eliminate exisitng participation requirements)
Subsequent 6 years BRA - resources participate using the exisiting PJM NEPA method: 
Units are entered into the subsequent auctions at the lesser of their initial offer price or 90% times the Net CONE applicable in the first BRA.
If not clearing, the offer price is reduced until all MWs cleared
Resource is paid uplift from the clearing price to previous offer price</t>
  </si>
  <si>
    <t>1. Formal process step for state commission review of EDC large load adjustment requests
2. Standardize presentation of large load adjustment requests to stakeholders
3. Establish PJM brightline criteria for including data centers in the near-term load forecast
4. Independent third-party forecast of data center growth performed in parallel with EDC Large Load Adjustment Requests</t>
  </si>
  <si>
    <t>Create a new Issue Charge for a “Phase 2” of the Sub-Annual Capacity Market Senior Task Force (“SACMSTF”) for stakeholders to explore implementation of a sub-annual capacity market</t>
  </si>
  <si>
    <t>Status quo plus 
New 10-month expedited interconnection track in line with PJM's proposal, but with a few modifications. (see below)</t>
  </si>
  <si>
    <t xml:space="preserve">PJM proposal
</t>
  </si>
  <si>
    <t>New expedited queue process that takes 10 months start to finish and triggered when the capacity auction is anticipated to clear short of the RTO Reliability Requirement. Targets shovel-ready resources not yet considered in the capacity auction.  Each PJM state may nominate X resources, taking into account their respective reliability, affordability and environmental objectives. Additionally, resources are required to:
1) Demonstrate site control
2) ≥ 500 MW of ICAP
3) have a large non-refundable study deposit consistent with PJM’s proposal</t>
  </si>
  <si>
    <t xml:space="preserve">Relevant state commission. 
</t>
  </si>
  <si>
    <t>Demonstrate site control.  Output to the grid may still be limited based on completion of any network upgrades required.</t>
  </si>
  <si>
    <t>≥ 500 MW of ICAP</t>
  </si>
  <si>
    <t>triggered when the capacity auction is anticipated to clear short of the RTO Reliability Requirement as calculated by PJM.  There would be an application window.  Includes nonrefundable study deposit consistent with PJM's proposal.  Must have demonstrated site control.  Applications capped a X per state.</t>
  </si>
  <si>
    <t>Similar to GIAs issued to interconnection requests in the Cycle Process</t>
  </si>
  <si>
    <t xml:space="preserve">Status Quo </t>
  </si>
  <si>
    <t>Status Quo - No NCBL</t>
  </si>
  <si>
    <t>If triggered, costs should not be socialized but rather assigned to the LSEs who have not taken action to secure sufficient resources.</t>
  </si>
  <si>
    <t>Load forecasting should inlcude data center load that is bringing their own new generation.</t>
  </si>
  <si>
    <t>Cost Allocation –EIT resource is responsible for 100% of all identified required network upgrades. No cost sharing with other EIT projects or Cycle projects.</t>
  </si>
  <si>
    <t>UCAP MW of the new generation should equal or exceed peak data center load plus reserve margin</t>
  </si>
  <si>
    <t>Zonal NCBL Obligation = Delivery Year LLAs - 2026/27 BRA LLAs
RTO NCBL Obligation = sum of zonal obligations</t>
  </si>
  <si>
    <t xml:space="preserve">Load Entity (LE) </t>
  </si>
  <si>
    <t xml:space="preserve">Reliability Backstop </t>
  </si>
  <si>
    <t xml:space="preserve">Bring Your Own Generation (BYOG)   </t>
  </si>
  <si>
    <t>Only include large new load that has a meaningful/verifiable commitment. Examples
of which include:
-Energy Service Agreement
-Credit/collateral support
-Financially significant infrastructure investment
-Long-term supply commitment with new or existing resources
Improve large load modeling assumptions including, but not limited to, ramp rate assumptions, utilization rates, and reduction of double counting
Implement a Large Load Forecast “Reality Check”--Consider other relevant factors that may predict whether all proposed large load is likely to come to fruition.  Examples include, but are not limited to:
-Historic large load success rate and development progress reviews along with comparison to supplemental projects
-Supply chain and other limitations such as chip (un)availability
-Other business expert reviews (McKinsey, S&amp;P, BNEF, LEI Study, LBNL, etc.)
-Conversations/information exchange among large load customers, PJM, and TOs</t>
  </si>
  <si>
    <t>No NCBL- Utilize existing and new DR products</t>
  </si>
  <si>
    <t>New classes for emergency DR products in E2.</t>
  </si>
  <si>
    <t>24-100 hours/year for emergency DR products in E2</t>
  </si>
  <si>
    <t>Up to 7 years</t>
  </si>
  <si>
    <t>Offers no higher than RTO VRR curve cap</t>
  </si>
  <si>
    <t>Offers seclected in order of term</t>
  </si>
  <si>
    <t>See M2 - "New emergency DR products available 
-Large load DR: actual load drop, available 24-100 hours/year, appropriate ELCC, dispatched with DR products
-Back-up gen DR: appropriate ELCC, dispatched in listed order in operations new step 9A after EEA2"</t>
  </si>
  <si>
    <t>Term</t>
  </si>
  <si>
    <t>Up to 15 years</t>
  </si>
  <si>
    <t>Offers</t>
  </si>
  <si>
    <t>Offers may exceed RTO VRR curve cap</t>
  </si>
  <si>
    <t>Clearing</t>
  </si>
  <si>
    <t>Offers selected in order of price</t>
  </si>
  <si>
    <t>5a</t>
  </si>
  <si>
    <t>5b</t>
  </si>
  <si>
    <t>5c</t>
  </si>
  <si>
    <t>15a</t>
  </si>
  <si>
    <t>15b</t>
  </si>
  <si>
    <t>15c</t>
  </si>
  <si>
    <t>See Design Component #9 (Bring Your Own Generation (BYOG) / Bring Your Own Supply (BYOS))</t>
  </si>
  <si>
    <t>See Design Component 26 (RPM Auction)</t>
  </si>
  <si>
    <t>7 years</t>
  </si>
  <si>
    <t>NEPA Status Quo</t>
  </si>
  <si>
    <t>Include only Large Loads that have opted into RPM according to Design Components 9 and 26</t>
  </si>
  <si>
    <t>Include only Large Loads that have opted into RPM according to Design Components 26</t>
  </si>
  <si>
    <t>Planning Parameters shall include Large Loads that have opted into the BRA in accordance with Design Components 26</t>
  </si>
  <si>
    <t>See Design Components 26 (RPM Auction)</t>
  </si>
  <si>
    <t>See Design Component 4 (Load Forecasting)</t>
  </si>
  <si>
    <t>PJM Proposal and capable of meeting Design Component 60</t>
  </si>
  <si>
    <t>Same as 'BYONG' under General Section</t>
  </si>
  <si>
    <t>Demand response is not generation. DR not considered as a substitute for BYONG.</t>
  </si>
  <si>
    <t>No lock in mechanism. Capacity market is for one year.</t>
  </si>
  <si>
    <t>Reliability backstop should not be triggered by large new data center load additions. If it is triggered, the relevant data centers should pay for the contract as a bilateral contract and offer the capacity into auction.</t>
  </si>
  <si>
    <t>Bilateral backstop at discretion of data center(s).</t>
  </si>
  <si>
    <t>Bilateral terms at discretion of data center(s). Offers of that capacity in the capacity market subject to status quo rules.</t>
  </si>
  <si>
    <t>ELCC updates apply; IA rules consistent with BRA rules; otherwise IA status quo</t>
  </si>
  <si>
    <t>Status quo IA load forecast rules apply</t>
  </si>
  <si>
    <t>Any data center demand side options must interrupt data centers before existing DR customers and before any emergency declarations by PJM.</t>
  </si>
  <si>
    <t>Status quo plus interrupt relevant data center loads prior to existing DR customers and prior to any emergency declarations.</t>
  </si>
  <si>
    <t>All relevant resources should have telemetry.</t>
  </si>
  <si>
    <t>Penalty equal to capacity clearing price.</t>
  </si>
  <si>
    <t>Demand response is not generation. ELCC for large data center loads not relevant.</t>
  </si>
  <si>
    <t>Large data center loads should remain offline until risk of emergency eliminated and risk of curtailing existing DR customers eliminated.</t>
  </si>
  <si>
    <t>More transparency is good.</t>
  </si>
  <si>
    <t>Expedited for load that brings its own new generation and for associated new generation.</t>
  </si>
  <si>
    <t>Queue should be public and transparent.</t>
  </si>
  <si>
    <t>Expedited for load that brings its own new generation and for associated new generation. Exact time period cannot be defined ex ante.</t>
  </si>
  <si>
    <t>New load and new generation must be in the same defined (non nested) LDA and generation must be deliverable to load and to grid.</t>
  </si>
  <si>
    <t>New generation must be equal to data center peak load plus reserve margin.</t>
  </si>
  <si>
    <t>Establish a queue for new large data center loads.
Load cannot be interconnected without offsetting new generation</t>
  </si>
  <si>
    <t>Transparency is good. Queue information public and transparent.</t>
  </si>
  <si>
    <t>LSE responsibility same as status quo. No introduction of new definition of LE.</t>
  </si>
  <si>
    <t>LSEs/LEs not responsible for market capacity adequacy.</t>
  </si>
  <si>
    <t>LSEs/LEs not responsible for market capacity adequacy. No penalty</t>
  </si>
  <si>
    <t>EDCs create a standardized template in coordination with PJM for Large Load Adjustment requests presented at the Load Analysis Subcommittee.</t>
  </si>
  <si>
    <t>Modifications to Price Responsive Demand (PRD) product:
- Remove requirement for dynamic retail rate structure and repalce with an energy market offer price.</t>
  </si>
  <si>
    <t>Attachment DD of the PJM Tariff contains provisions for a “reliability backstop” auction that would potentially procure new resources for longer terms
Triggering the reliability backstop provisions requires clearing short of the Reliability Requirement in the Base Residual Auction for three consecutive Delivery Years which has obvious reliability implications</t>
  </si>
  <si>
    <t>DR Coalition</t>
  </si>
  <si>
    <t>Dominion</t>
  </si>
  <si>
    <r>
      <t xml:space="preserve">Status Quo
Removal of mandatory NCBL eliminates the need for an exception process if a load provides incremental BYOG or DR.
</t>
    </r>
    <r>
      <rPr>
        <strike/>
        <sz val="11"/>
        <rFont val="Arial"/>
        <family val="2"/>
      </rPr>
      <t xml:space="preserve">
</t>
    </r>
  </si>
  <si>
    <t>Under the new, Two-Clear BRA (Design Component 26), "organic" load (non-Large Load)  and Large Load paired with offsetting supply will pay the clearing price in Clear 1.
Large Loads unpaired with offsetting supply will pay the entry fee to participate in Clear 2.
Generators will receive the aggregated capacity payments on a pro-rata basis.</t>
  </si>
  <si>
    <t>Status Quo: DR has ELCC, PRD does not</t>
  </si>
  <si>
    <t>LE's with large loads that bilaterally contract new or retiring adjacent generation that agree to offset demand or agree to be severed from the grid during pre-emergencies or emergencies may be studied together for expedited (6-month) interconnection. As the load and generation would benefit from the grid in non-emergency times, all load non-capacity load charges would still apply.</t>
  </si>
  <si>
    <t>Status quo plus:
- EDCs work with PJM to create a standard EDC Large Load Adjustment presentation template to be used at the LAS. The template must, at a minimum, include MW values corresponding to signed contracts (contract equivalents to engineering studies, construction commitments, and electric service obligations) and MW values for demand vs. capacity.
- Independent, experienced, third-party forecast of data center growth performed in parallel with EDC Large Load Adjustment Requests. Individual EDCs will be given the opportunity to review the third-party forecast with PJM prior to PJM finalizing the load forecast.
- EDCs to review large load adjustment requests with state commissions at the Independent State Agencies Committee (ISAC)</t>
  </si>
  <si>
    <t>See below "Capacity Deficiency Penalty" component for details.</t>
  </si>
  <si>
    <t>See above "Capacity Product" component for details on Provisional Interconnection Service capacity-equivalent credits.
As part of the EIT process, PJM will conduct an Interim Deliverability Study for each EIT project.</t>
  </si>
  <si>
    <t>Large loads that bilaterally contract new or retiring adjacent generation that agree to offset demand or to be severed from the grid during pre-emergencies or emergencies will offset demand or be severed from the grid immediately after PJM communicates a pre-emergency or emergency.</t>
  </si>
  <si>
    <t>Appropriate telemetry configurations to verify that large loads that bilaterally contract new or retiring adjacent generation that agree to offset demand or to be severed from the grid during pre-emergencies or emergencies offset demand or are severed from the grid immediately after PJM communicates a pre-emergency or emergency.</t>
  </si>
  <si>
    <t>Same as PJM Proposal</t>
  </si>
  <si>
    <t xml:space="preserve">New Expedited Interconnection Track for sponsored generation.
This proposal would be standalone outside of the PJM Cycle Process and operate in parallel
Expedited timing allows shovel ready resources to execute GIAs sooner and allow an earlier path towards construction and network upgrade certainty. 
Existing projects in Transition Cycles or Cycles may migrate to EIT if they meet the eligibility criteria.
</t>
  </si>
  <si>
    <t xml:space="preserve">Supported by government or relevant state commission; includes projects approved or sponsored by state as a part of an Integrated Resource Plan (IRP) to meet demand growth and/or reliability. </t>
  </si>
  <si>
    <t>Must be achieved within 3 years of the application submission. PJM may grant Provisional Interconnection Service to allow an EIT project to operate prior to completion of network upgrades.</t>
  </si>
  <si>
    <t xml:space="preserve">PJM Proposal and:
PJM will automatically perform Interim Deliverability Studies for the EIT projects' Provisional Interconnection Service ahead of system network upgrades.  </t>
  </si>
  <si>
    <t>Large loads that bilaterally contract new or retiring adjacent generation that agree to offset demand or be severed from the grid during pre-emergencies or emergencies may be studied together for expedited (6-month) interconnection.</t>
  </si>
  <si>
    <t>All loads with resource adequacy (RA) requirements.  Examples of LEs: 
•	Electric Distribution Companies/Cooperatives 
•	Vertically integrated utilities in traditionally regulated states
•	Competitive suppliers in restructured states 
•	Direct access wholesale loads
•	Winners of default service auctions (Assessment would not be on the EDC that is the default service provider)</t>
  </si>
  <si>
    <t xml:space="preserve">Insufficiency Assessment 30 days prior to BRA, and finalized after the 3IA
-LE assessment will be based on 70% of its new large load addition obligation  
</t>
  </si>
  <si>
    <t xml:space="preserve">See Design Element 52 in this column. </t>
  </si>
  <si>
    <t>Continue to enhance and educate on existing opportunities to aggregated Demand Response across multiple data centers not geographically at the same location (PJM Package)</t>
  </si>
  <si>
    <t>See row 9</t>
  </si>
  <si>
    <t>Reinstating the RPM Holdback for planned resources.</t>
  </si>
  <si>
    <t>See Row 10</t>
  </si>
  <si>
    <t>See Row 9</t>
  </si>
  <si>
    <t>Require uniform and transparent standards for Large Load Adjustment requests presented at the Load Analysis Subcommittee.</t>
  </si>
  <si>
    <t>Same as PJM</t>
  </si>
  <si>
    <t>Peak demand of 20 MWs or greater, at same interconnection point or multiple interconnection points where the LLA is an array of connected facilities</t>
  </si>
  <si>
    <t>All new LLAs that have not BYOC'd are considered NCBL on a UCAP basis at the zonal level. Flexible pathways to BYOC and option to net energy-only service with DR to hedge against curtailment risk if LLAs have not BYOC'd.</t>
  </si>
  <si>
    <t>NCBL deployed as needed to avoid shortage pricing. Consider counting NCBL towards reserve requirements.</t>
  </si>
  <si>
    <t xml:space="preserve">New emergency DR products available 
Voluntary, limited, Large load DR, appropriate ELCC, dispatched with DR products
    - 24 hours/year with no single interruption greater than 6 hours
    - 100 hours/year  with no single interruption greater than 10 hours
-Back-up gen DR: appropriate ELCC, dispatched in listed order in operations new step 9A after EEA2 </t>
  </si>
  <si>
    <t>New generation must be on a one-for-one accredited capacity basis (including reserve margin at initial delivery year) tied to the large load customer’s ramp schedule; could be provided by a portfolio and must support the need for an expedited timeline.</t>
  </si>
  <si>
    <t xml:space="preserve">No limit to and no minimum amount of participating load; we anticipate significant commitments by prospective load participants to access the voluntary pathway, equivalent to a sizeable portion of projected load. </t>
  </si>
  <si>
    <t>Extension of price collar for one additional year to reduce volatility during implementation.</t>
  </si>
  <si>
    <t>Reliability requirement calculcation includes both participating voluntary BYOG load and qualifying UCAP-equivalent generation + reserve margin at initial DY, accompanying that load.</t>
  </si>
  <si>
    <t>See 3, 5, 9, 25, 55, 56, 57, 58.</t>
  </si>
  <si>
    <t>Open to further discussion, but do not support Coalition proposal as currently structured.</t>
  </si>
  <si>
    <t>Reliability requirement calculcation includes both participating voluntary BYOG load and qualifying UCAP-equivalent generation accompanying that load.</t>
  </si>
  <si>
    <t>Any capacity auction that includes participating load must incorporate the qualifying UCAP-equivalent generation accompanying that load.</t>
  </si>
  <si>
    <t>See 4.</t>
  </si>
  <si>
    <t>Large load sponsored and state sponsored tracks.</t>
  </si>
  <si>
    <t>State-sponsored track: Point of Interconnection (POI) –must be interconnecting to the transmission system in the relevant state supporting the project. [PJM proposal]
Voluntary BYOG track: New voluntary BYOG load and paired generation/storage must be in the same defined PJM child LDA (180 days) or must be physically proximate (90 days).</t>
  </si>
  <si>
    <t>Eligibility - Generation</t>
  </si>
  <si>
    <t>The new generation or uprate to existing generation must have an accredited capacity value equal to or greater than the new large load that it is contracted with.</t>
  </si>
  <si>
    <t xml:space="preserve">
Available to BYOG projects (new generation or uprates to existing generation) supported by evidence of state commitment to expedited consideration of permitting and siting</t>
  </si>
  <si>
    <t>MW Requirements –Requests must be for large scale generation greater than 100 MW</t>
  </si>
  <si>
    <t>Same as DCC/States</t>
  </si>
  <si>
    <t>Status quo.</t>
  </si>
  <si>
    <t xml:space="preserve">Same as DCC/States proposal. </t>
  </si>
  <si>
    <t>None</t>
  </si>
  <si>
    <t>Fast track only gives energy-only status, capacity resource status granted through regular queues.</t>
  </si>
  <si>
    <t>State-sponsored track: Any 
Voluntary BYOG track: Must be on a one-for-one accredited capacity basis (including reserve margin at initial delivery year) tied to the large load customer’s ramp schedule; could be provided by a portfolio and must support the need for an expedited timeline.</t>
  </si>
  <si>
    <t xml:space="preserve">Any commitment to accelerate load interconnection shall apply only to the extent allowed and enabled by state law, and that nothing in the CIFP process alters the existing jurisdictional framework where load interconnections are state-jurisdictional. Support the ERIS pathway in the DCC/States proposal. </t>
  </si>
  <si>
    <t>No holdback or any other arbitrary change to VRR curve</t>
  </si>
  <si>
    <t>PJM Legislators Collaborative / NRDC</t>
  </si>
  <si>
    <t>Requires Dynamic Retail Rate structure
trigger if LMP &gt; retail rate (no PJM dispatch)</t>
  </si>
  <si>
    <t xml:space="preserve">(Same as PJM) New Expedited Interconnection Track for sponsored generation with a contractual commitment to new large load.
This proposal would be standalone outside of the PJM Cycle Process and operate in parallel
Expedited timing allows shovel ready resources to execute GIAs sooner and allow an earlier path towards construction and network upgrade certainty.
Available to new generation or uprates to existing generation supported by evidence of state commitment to expedite consideration of permitting and siting as evidenced by a letter from the governor or the relevant state commission and a financial commitment with a load that has an executed electric service agreement to interconnect with the Transmission Owner. The new generation or uprate to existing generation must have an accredited capacity value equal to or greater than the new large load that it is contracted with.
</t>
  </si>
  <si>
    <t>(Same as PJM) Available to BYOG projects (new generation or uprates to existing generation) supported by evidence of state commitment to expedited consideration of permitting and siting</t>
  </si>
  <si>
    <t>(Same as PJM) Capacity resource status must be requested with the application along with Capacity Interconnection Rights relevant to the fuel type being interconnected.</t>
  </si>
  <si>
    <t>(Same as PJM)  Must be achieved within three years of the application submission. Output to the grid may still be limited based on completion of any network upgrades required</t>
  </si>
  <si>
    <t>(Same as PJM) Point of Interconnection (POI) –must be interconnecting to the transmission system in the relevant state supporting the project</t>
  </si>
  <si>
    <t>(Same as PJM) Resource Fuel Type –all fuel types eligible, including storage</t>
  </si>
  <si>
    <t>(Same as PJM) Absolutely no site control changes or other project changes such as Fuel Type, MW size, equipment type, etc.
Changes post-GIA execution will follow the existing Necessary Study process</t>
  </si>
  <si>
    <t>(Same as PJM) Cost Allocation –EIT resource is responsible for 100% of all identified required network upgrades. No cost sharing with other EIT projects or Cycle projects.
Cost Estimates –costs for mitigations will be planning estimate level only.</t>
  </si>
  <si>
    <t>(Same as PJM) Similar to GIAs issued to interconnection requests in the Cycle Process
Commercial Operation no more than 3 years from the date of EIT application. Milestone dates eligible for extensions according to existing procedures.</t>
  </si>
  <si>
    <t>RPM clears &lt;98% RR and options in E2 do not close the gap to 98% RR. Effective for the auctions associated with the quadrennial review - 2028/29 - 2031/32</t>
  </si>
  <si>
    <t>Generation Application</t>
  </si>
  <si>
    <t>Generation Post- Application</t>
  </si>
  <si>
    <t>New limited DR product allowing loads to clear as a limited capacity performance DR resource for between 24 and 240 hours per year and a limited number of hours per day, with discounted ELCC to reflect limited availability.
In total, new products include: New participating voluntary BYOG load designation procedure and expedited generation interconnection process for paired generation and storage resources; new process to work with states/EDCs/LSEs to expedite voluntary BYOG load interconnection; new limited DR product for all large loads; new Load Forecasting Fast Track process; new process to explore modification to the ERIS pathway to increase usability and unlock expanded opportunities for energy-only resources before 2027</t>
  </si>
  <si>
    <t>Only include large new load in the RPM load forecast that has a meaningful/verifiable commitment, such as an Energy Service Agreement/Transmission Security Agremeent, credit/collateral support, financially significant infrastructure investment, or long-term supply commitment with new or existing resources. Load forecasting enhancements to improve large load modeling assumptions including, but not limited to, ramp rate assumptions, utilization rates, and reduction of double counting, and to devise a Large Load Forecast “Reality Check” considering various factors</t>
  </si>
  <si>
    <t>Data Center Coalition (DCC) / States / Exelon / PPL</t>
  </si>
  <si>
    <t xml:space="preserve">New limited DR product allowing large loads (and potentially nearby loads contracted by large loads) to clear as a limited capacity performance DR resource for between 24 and 240 hours per year and a limited number of hours per day, with discounted ELCC to reflect limited availability.
</t>
  </si>
  <si>
    <t xml:space="preserve">PJM will undertake a five-month process in consultation with OPSI, the Governors' Collaborative, and PJM Stakeholders to explore if there are necessary contingency measures to prevent unacceptable reliability and affordability outcomes and under which circumstances any such measures would trigger. Nothing here is intended to alter the existing jurisdictional framework for load interconnection.
</t>
  </si>
  <si>
    <t>See 15.</t>
  </si>
  <si>
    <t>Improve load forecasting (see Load Forecast) 
Planning parameter calculations include both participating voluntary BYOG load and qualifying UCAP-equivalent generation accompanying that load.</t>
  </si>
  <si>
    <t xml:space="preserve">PJM establishes a voluntary mechanism to enable large loads willing to opt-in to limited load curtailment immediately prior to manual load dump (including through switching to emergency batteries or backup generation units) which PJM may call upon during EEA2 actions at a new Step [9A or 7A].
</t>
  </si>
  <si>
    <t>PJM establishes a voluntary mechanism to enable large loads willing to opt-in to limited load curtailment immediately prior to manual load dump (including through switching to emergency batteries or backup generation units) which PJM may call upon during EEA2 actions at a new Step [9A or 7A].</t>
  </si>
  <si>
    <t>Enhanced flexibility options (see Capacity Product)</t>
  </si>
  <si>
    <t>PJM Proposal as of 11/7</t>
  </si>
  <si>
    <t>Large load sponsored and state sponsored tracks. State sponsorship is defined as a letter of support for expedited treatment from the state's governor.</t>
  </si>
  <si>
    <t>PJM Proposal of 11/7</t>
  </si>
  <si>
    <t>Must be on a one-for-one accredited capacity basis (including reserve margin at initial delivery year) tied to the large load customer’s ramp schedule (although multiple paired generating resources behind multiple points of interconnection may be aggregated to reach one-for-one equivalence); could be provided by a portfolio and must support the need for an expedited timeline.</t>
  </si>
  <si>
    <t xml:space="preserve">Modify the exisitng Reliability Backstop mechanism to allow faster triggering of multi-year contracting
Avoid dipping more than the Reference Resource UCAP MW below Point A on the VRR curve
This would move the clearing point back to the inflection point on the VRR curve and potentially allow for faster entry of new supply if the market response is inadequate
</t>
  </si>
  <si>
    <t>New Two (2)-Clear VRR Clearing Mechanism
Clear 1 - Initial Auction: VRR curve clears normally with just "Organic" Load.  No large load additions unpaired with offsetting supply included on the demand side. Large Load may be included in Clear 1 if it shows PJM a contract to bring on new offsetting supply that will also be participating in the auction.  This generation will go through separate accelerated interconnection queue process
Clear 2 - Second Auction:  Run with unpaired LL additions that elect to pay entry fee valued at gross overnight CONE on a $/kW basis of a Combined Cycle (most recent Quad Review).  Payments included in total auction revenue and distributed to all supply that clears in auction.  Entry Fee Collections pushing supply compensation over VRR price cap rebated to Clear 1 buyers</t>
  </si>
  <si>
    <t xml:space="preserve">PJM proposal </t>
  </si>
  <si>
    <t>Each PJM state may nominate X resources, taking into account their respective reliability, affordability and environmental objectives.</t>
  </si>
  <si>
    <t>64a</t>
  </si>
  <si>
    <t xml:space="preserve">PJM's load forecast proposal, modified by a Dominion proposal element and EKPC's propsal that the LSE for the large load be identified before the large load is included in the LLA.  
Dominion proposal element: The third-party forecast reviews must be presented to TO/EDCs for discussion and to confirm that the recommended adjustments are reasonable and consistent with TO/EDC expectations prior to PJM making any load forecast changes.
 EKPC's propsoal element: Identify LSE before including large load in LLA.
</t>
  </si>
  <si>
    <r>
      <t xml:space="preserve">Only represent the Large Load Adjustments in the load forecast that is used to establish the VRR curve for a BRA or IA </t>
    </r>
    <r>
      <rPr>
        <b/>
        <i/>
        <sz val="11"/>
        <rFont val="Arial"/>
        <family val="2"/>
      </rPr>
      <t xml:space="preserve">if </t>
    </r>
    <r>
      <rPr>
        <sz val="11"/>
        <rFont val="Arial"/>
        <family val="2"/>
      </rPr>
      <t xml:space="preserve">an LSE has been identified as being responsible for serving that load.
Impose a </t>
    </r>
    <r>
      <rPr>
        <b/>
        <sz val="11"/>
        <rFont val="Arial"/>
        <family val="2"/>
      </rPr>
      <t xml:space="preserve">penalty equal to 1.5 x the BRA max price x LL MW </t>
    </r>
    <r>
      <rPr>
        <sz val="11"/>
        <rFont val="Arial"/>
        <family val="2"/>
      </rPr>
      <t xml:space="preserve">on an Large Load LSE if that LSE does not bring to the auction sufficient capacity resources (bilateral or owned resources) to match its load inclusive of the Large Load </t>
    </r>
    <r>
      <rPr>
        <u/>
        <sz val="11"/>
        <rFont val="Arial"/>
        <family val="2"/>
      </rPr>
      <t>and</t>
    </r>
    <r>
      <rPr>
        <sz val="11"/>
        <rFont val="Arial"/>
        <family val="2"/>
      </rPr>
      <t xml:space="preserve"> the LDA does not have sufficient supplies (including imports consistent with CETL).  Penalties will be collateralized at close of BRA.  LSEs for whom a penalty was determined have an opportunity to lessen or mitigate their Delivery Year penalty to the extent that they secure additional capacity resources to cover the obligation of their new Large Load (via owned resources, bilaterally contracted resources, or resources secured through an IA) before the Delivery Year.
This will be evaluated each DY (and each BRA and IA for a DY).
Penalty revenue collected will be during the delivery year based on actual LSE shortfall (i.e, how much of the capacity needed to serve the Large Load has not been secured since the penalty was determined) and dispursed to other LSEs in the LDA who did not incur penalties. The purpose of the penalty is to offset the increased price and load shed risk imposed on other LSEs.
The intention is for Large Load LSEs to not seek recovery of the assessed penalties from their load that did not cause the penalty. The state regulatory commissions are encourged to consider whether any enhancements to retail regulatory requirements (of EDCs and LSEs) would be appropriate to best effectuate this intention.
[CONSIDER WHETHER THIS PENALY STRUCTURE SHOULD BE IN PLACE FOR ONLY A "TRANSITION" PERIOD.]</t>
    </r>
  </si>
  <si>
    <t>Status quo; No changes to PRD</t>
  </si>
  <si>
    <t>LSEs are encouraged to secure Capacity through bilateral contracts (with new or existing generation) and/or through ownership of new generation. (see above for penalty provision)</t>
  </si>
  <si>
    <r>
      <t xml:space="preserve">New Expedited Interconnection Track </t>
    </r>
    <r>
      <rPr>
        <b/>
        <sz val="11"/>
        <rFont val="Arial"/>
        <family val="2"/>
      </rPr>
      <t>(state sponsorship not required)</t>
    </r>
    <r>
      <rPr>
        <sz val="11"/>
        <rFont val="Arial"/>
        <family val="2"/>
      </rPr>
      <t xml:space="preserve">; resources that have contracts with or are owned by LSEs to serve Large Loads that meet readiness conditions
This proposal would be standalone outside of the PJM Cycle Process and operate in parallel
Expedited timing allows shovel ready resources to execute GIAs sooner and allow an earlier path towards construction and network upgrade certainty.
</t>
    </r>
  </si>
  <si>
    <t>Point of Interconnection (POI) –must be interconnecting to the transmission system in a location that is deliverable to the large load</t>
  </si>
  <si>
    <t xml:space="preserve">Must be new generation. (BYONG)
Generation that is not a capacity resource.
</t>
  </si>
  <si>
    <t>New limited DR product allowing large loads (and potentially nearby loads contracted by large loads) to clear as a limited DR resource for between 24 and 240 hours per year, with discounted ELCC to reflect limited availability.
In total, new products include: 
-New participating voluntary BYOG load designation procedure and expedited generation interconnection process that does not award CIRs for paired generation and storage resources; 
-new process to work with states/EDCs/LSEs to expedite voluntary BYOG load interconnection; 
-new limited DR product for all loads with appropriately discounted ELCC;
- new Load Forecasting Fast Track process; 
- new process to file modification to the ERIS pathway to increase usability and unlock expanded opportunities for energy-only resources before 2027; 
- new stakeholder effort to enable large customers to cover the up-front cost for network upgrades to access accelerated interconnection and enable reimbursement by subsequent large load customers that benefit from those upgrades
-interruptable service for load beyond what PJM procures capacity for in RPM</t>
  </si>
  <si>
    <t>LLAs in the VRR curve frozen at level used in 2026/27 BRA. Large load additions for 2027/28 and beyond that have already been submitted but exceed the 2026/27 level will not be included in RPM. New large loads beyond PJM’s forecast will be added to RPM per BYO, DR, and bilateral rules in this sheet.
Introduce a voluntary BYOG pathway that provides eligibility for expedited generator interconnection for New Capacity Resources paired with certain large loads that have voluntarily agreed to BYOG qualifying New Capacity Resources within the same child LDA on a one-for-one accredited UCAP basis (including reserve margin at the initial delivery year) tied to the large load customer’s ramp schedule, and which further agree in the event that the paired New Capacity Resource is unable to meet its capacity commitment, the paired load will interconnect only if it is willing to enroll equivalent UCAP in demand response or PRD.
"New Capacity Resource" is defined in Solution Component 9 of this package.
PJM will complete interconnection studies within 90 days for paired generators (or combined generation/storage) physically proximate to participating load (such as electrically-adjacent to the load) and 180 days for paired generators (or combined generation/storage) in the wider child LDA. PJM will further share study results with paired load customersfor transparency, mirroring generator study access.None of these interconnection paths will result in CIRs, but generators may apply for CIRs in the next queue cycle on the same terms as anyone else.
States and PJM will work together to develop processes for expedited load-side interconnection for load participants in this voluntary pathway.
In addition, PJM will file modifications to the existing ERIS pathway to increase usability, and to unlock expanded opportunities for energy only resources, before 2027.</t>
  </si>
  <si>
    <t>For RPM: See first paragraph in this package for design component 3, "Large Load Interconnections"
For transmission planning: Same as MD OPC</t>
  </si>
  <si>
    <t>See Solution Component 9</t>
  </si>
  <si>
    <t>One for one on a UCAP basis, including reserve margin at initial delivery year. Can be provided by a portfolio.</t>
  </si>
  <si>
    <t>Same as DCC/States proposal, with the addition that a proposal should be prevented to the MRC for first read by October 2026 or as specified by the FERC NOPR.</t>
  </si>
  <si>
    <t>Large loads acquire firm service by adding BYO capacity to RPM.
New Capacity Resources that designate themselves as for the benefit of a particular load or LDA reduce the NCBL Obligation in that LDA. Resources must be deliverable to that LDA. Reduction is permanent for any resouce with an ongoing RPM must offer obligation, and year-by-year for resources without a must offer obligation.
"New Capacity Resource" is defined as any increase in UCAP. Only the  increase in UCAP from an uprate is considered new generation. Only the net increase in UCAP from refueling, CIR transfers, or SIS is considered new genration. Reactiviations, withdrawn retirements, or delayed retirements are only considered new generation if the generator has lost its original CIRs and reapplied for new CIRs. Similar rules for DR: this is about genuinie new capacity, not shuffling existing capacity around.
For New Capacity Resources with a must-offer requirement, NCBL obligation reduction is fixed in the first year and does not change with future ELCC or eFORd driven UCAP changes. Assignment of this relief to retail customers is under state jurisdiction, but PJM will report what large loads have supplied BYO capacity.
NCBL obligations may be reduced by purchasing capacity in the 3IA; bids must be at a lower price than where VRR curve crosses RR. (Option formerly associated with proposed"Capacity Purchases" design component)</t>
  </si>
  <si>
    <t>Large loads acquire temporary firm service by adding DR. 
New DR or PRD Capacity Resources that designate themselves as for the benefit of a particular load or LDA increase the Firm Service in that LDA by their new UCAP.  Increase in Firm Servcie continues as long as the resource continues to offer into RPM.
Add new limited DR product from DCC/States package.</t>
  </si>
  <si>
    <t>Same as DCC/State proposal, plus consider risk mitigation measures for Planned Resources that offer into the BRA.</t>
  </si>
  <si>
    <t>Reinstate RPM holdback in based on resources eligible as Planned Capacity Resources. Hold back is the sum of:
For non-RRI resources,  UCAP expected to be in service for the delivery year as estimated by PJM.
For RRI resources or resources from any future CIR-granting fast track with in-service dates before the delivery year, full UCAP value.</t>
  </si>
  <si>
    <t>Reliablity Requirement based on organic load plus LLAs capped at those used for the 2026/27 BRA.</t>
  </si>
  <si>
    <t>Same as DCC/States for improving load forecasting.
Planning paramater calculations based on delivery year load forcast with 2026/27 LLAs, plus any large loads that have acquired firm service as specified in rows related to BYOG (RPM), Demand Resonse (RPM), Bilaterals (Pre-DY), Capacity Purchases (Incr RPM), Demand Response (Incr RPM), and BYOG (Incr RPM)</t>
  </si>
  <si>
    <t>EDC/LSE identifies specific NCBL for operational purposes.</t>
  </si>
  <si>
    <t>TO obligation to reduce zonal load to Firm Service applies regardless of enrolled NCBL.</t>
  </si>
  <si>
    <t>Registration, metering, telemetry.</t>
  </si>
  <si>
    <t>Same changes as for BRA</t>
  </si>
  <si>
    <t>NCBL for a site is determined as if it was a DR/PRD registration with an FSL/MESL of zero.</t>
  </si>
  <si>
    <t>Similar to existing DR registration process.</t>
  </si>
  <si>
    <t xml:space="preserve">Same as BRA
</t>
  </si>
  <si>
    <t>Obligation Peak Load determined using same factors included in RPM load forecast.</t>
  </si>
  <si>
    <t>"PJM may curtail NCBL concurrent with any action that issues EEA2, or during EEA1 when all actions short of EEA2 have been exhausted.
PJM shall curtail NCBL prior to or concurrent with entering scarcity pricing. "</t>
  </si>
  <si>
    <t>During NCBL curtailment, PJM may order zonal load reduced to any level greater than or equal to the UCAP procured for that zone through RPM. Step 9 load dumps status quo. This may be done through PJM dispatch of registered NCBL or directives to TOs.</t>
  </si>
  <si>
    <t>Status Quo, plus additional Warnings and Alerts added to emergency procedures for any interruptable load.</t>
  </si>
  <si>
    <t>Status Quo, plus expected real-time load drops from registered NCBL reported to PJM as is done for DR.</t>
  </si>
  <si>
    <t>NCBL above a size threshold to be determined to have telemetry sufficient to provide synch reserves,</t>
  </si>
  <si>
    <t>Treated as shortage for any PAI intervals, credited to load in other zones. NCBL shortage considered in allocating mandatory load shed MW. PJM may direct TOs to shed load as described in Solution Component 41 if necessary.</t>
  </si>
  <si>
    <t>NCBL deployed as needed to avoid shortage pricing. NCBL considered as providing reserves prior to entering scarcity pricing.</t>
  </si>
  <si>
    <t>Demand Resources and PRD resources may contract with resources without RPM obligations to credit the resources' output towards the DR/PRD's curtailment obligation. Resource must be in the Child LDA the DR is located in. (ie, DR/PRD can contract with energy only resouces to reduce curtailment risk)</t>
  </si>
  <si>
    <t xml:space="preserve">Preliminary at time of BRA, Final after DR registration window closes for delivery year. May be reduced during the delivery year through capacity transactions just as any other capacity deficiency. (Same as NRDC) </t>
  </si>
  <si>
    <t>Same as DCC/States, but (1) only applies to "New Capacity Resources" as defined in this packate and (2) fast track interconnection processes do not grant CIRs. Resources connected through those processes gain CIRs through the queue as other resources.</t>
  </si>
  <si>
    <t>Modified EIT to enable voluntary large load BYOG (see Large Load Interconnections), in addition to expedited track for state-sponsored generation, generally as described in PJM package but subject to a 180 day timeframe. Only "New Capacity Resources" as defined in this package are eligible. Fast track interconnection processes do not grant CIRs. Resources connected through those processes gain CIRs through the queue as other resources.</t>
  </si>
  <si>
    <t>90 days for generators physically proximate to participating paired voluntary BYOG load, 180 days otherwise (see Large Load Interconnections)</t>
  </si>
  <si>
    <t>All fuel types, including storage.</t>
  </si>
  <si>
    <t>Must be a "New Capacity Resource" as defined in this package.</t>
  </si>
  <si>
    <t>Same as PJM items 1, 2, and 3</t>
  </si>
  <si>
    <t>Load forecasting to provide that LLAs with DR commitments be treated consistent with BYOG.</t>
  </si>
  <si>
    <t>See Design Element 50.51  in this column. Same as DCC/States/Exelon</t>
  </si>
  <si>
    <t>Short duration product to have its own ELCC. Same as DCC/States/Exelon</t>
  </si>
  <si>
    <r>
      <t>Same as PJM PRD Components except:</t>
    </r>
    <r>
      <rPr>
        <b/>
        <sz val="11"/>
        <rFont val="Arial"/>
        <family val="2"/>
      </rPr>
      <t xml:space="preserve"> Energy price cap: $1,000/MWh.   </t>
    </r>
    <r>
      <rPr>
        <sz val="11"/>
        <rFont val="Arial"/>
        <family val="2"/>
      </rPr>
      <t xml:space="preserve">The “$850” SR/NSR Penalty factor is in the PJM 30-minute DR price of $1,849 (PRD strike); when this changes the RT LMP that is required for PRD curtailment will also rise.   Evolution of Reserves Penalty factor will put PRD Dispatch out of reach or will require  RTO or MAD PAI to dispatch PRD (or dispatch of PRD via PJM request).                                                                                                                                                                                                                                             </t>
    </r>
    <r>
      <rPr>
        <b/>
        <sz val="11"/>
        <rFont val="Arial"/>
        <family val="2"/>
      </rPr>
      <t xml:space="preserve">   Additonal: </t>
    </r>
    <r>
      <rPr>
        <sz val="11"/>
        <rFont val="Arial"/>
        <family val="2"/>
      </rPr>
      <t>Need for clarification of Automation Requirement Exception: who has supervisory control, the EDC or the end-use customer meeting the Automation Requirement Exception’s standards (“a single site, single location, single end-use customer with supervisory control over processes’).</t>
    </r>
  </si>
  <si>
    <t>Same as PJM, but: Need for clarity on what penalty for PRD non-performance is if PJM requests PRD dispatch (of both regular PRD and ‘AR Exception’ PRD) but neither strike price or PAI issuance conditions are met</t>
  </si>
  <si>
    <t>New large loads (NLL) must meet BYOC requirement (see row 9)</t>
  </si>
  <si>
    <t xml:space="preserve">Incorporate all elements of PJM Proposal (11/6) and DCC/Governors/Exelon Proposal (11/6) with the following additions:
1. Require uniform, verifiable, and transparent committments consistent with the additional requirements proposed by the DCC/Governors/Exelon Proposal (11/6).
2. Reconcile the large load forecast with the TEAC Supplemental Projects interconnecting Large Loads (from LS Power Proposal, 11/6)
3. Develop multiple forecasts that distinctly account for uncertainty regarding large load additions. Tie the uncertainty tolerance level to the intended response period of the PJM market construct (e.g., 3 years for RPM, 7 years for RTEP).
4. Discount load forecasts if submitting TO doesn’t have a retail large load tariff or equivalent process to review and approve the interconnection of large loads. Review and approval processes must address specific completeness and documentation requirements (e.g., evidence of adequate financial commitment). </t>
  </si>
  <si>
    <t>UCAP MW of the new generation and/or demand response should equal or exceed peak data center load plus reserve margin, allowing for ramp</t>
  </si>
  <si>
    <t>Requirements should be revisited on a periodic basis.</t>
  </si>
  <si>
    <t>If not separately studied, then BYOC should be located in the smallest applicable LDA. If the LLA goes through a state review process that assesses deliverability, then BYOC can co-locate at the point of constraint (i.e., load/generation deliverability tests as a gating factor).</t>
  </si>
  <si>
    <t>PJM initiate a stakeholder process to require large load customers to cover the costs of RTEP and supplemental projects caused by their addition to the system.</t>
  </si>
  <si>
    <t>See row 6</t>
  </si>
  <si>
    <t>New load and BYOC added to the RPM together. Offer price restrictions in place to ensure BYOC clears the BRA (see row 15b
Extend current Capacity Price Cap through the latter of two auctions or the first auction in which a majority of the capacity of the EIT resources are available for the BRA.</t>
  </si>
  <si>
    <t xml:space="preserve">BYOC from generation or demand resources that is:
- Additional: New build / new resource requirement (cannot have cleared in previous RPM auctions).
- Sufficient: Meets new large load's peak capacity on a UCAP basis plus a reserve margin (allowing for ramp)
- Local: If not separately studied, then located within the smallest applicable LDA. If the NLL goes through a state review process that assesses deliverability, then BYOC can co-locate at the point of constraint (i.e., load/generation deliverability tests as a gating factor)
-Timely: Synchronized in time (new load and generation come online together).
New build / new resource must be RPM eligible and meet requirement in aggregate.
Resources must offer into RPM to qualify as BYOC.
Do not support uprate or expansion of an existing resource to meet the BYOC requirement to maximize utilization at its point of interconnection unless this uprate or expansion has not cleared in the previous capacity auction.
Do not support allowing generation that is asserted to have a compelling economic basis for retirement by an independent audit and approved by the state to meet the BYOC requirement.
Do not support allowing generation that undergoes fuel-switching for economic reasons to another more efficient fuel type  to meet the BYOC requirement.
</t>
  </si>
  <si>
    <r>
      <t xml:space="preserve">Existing PJM Demand Response products are eligible to meet BYOC if compliant with all above listed requirements (see row 9).
Demand response that is limited in number of activations or hours is </t>
    </r>
    <r>
      <rPr>
        <u/>
        <sz val="11"/>
        <color theme="1"/>
        <rFont val="Arial"/>
        <family val="2"/>
      </rPr>
      <t>not</t>
    </r>
    <r>
      <rPr>
        <sz val="11"/>
        <color theme="1"/>
        <rFont val="Arial"/>
        <family val="2"/>
      </rPr>
      <t xml:space="preserve"> eligible to satisfy BYOC.
Participation in PRD does not satisfy the BYOC requirement.</t>
    </r>
  </si>
  <si>
    <t>Price offers associated with BYOC restricted to ensure that they clear the RPM auction.</t>
  </si>
  <si>
    <t>Status Quo. LLAs cannot take “interruptible” service as a substitute for capacity requirements under BYOC (i.e., be interrupted during grid emergencies, also referred to Non-Capacity Backed Load (NCBL)). LLAs that do not BYOC, if allowed to connect to the grid, are subject to interruption though its EDC or LSE at the beginning of pre-emergency procedures, before Demand Resources.</t>
  </si>
  <si>
    <r>
      <t>See row 9</t>
    </r>
    <r>
      <rPr>
        <strike/>
        <sz val="11"/>
        <color theme="1"/>
        <rFont val="Arial"/>
        <family val="2"/>
      </rPr>
      <t xml:space="preserve">
</t>
    </r>
  </si>
  <si>
    <r>
      <t>See row 4</t>
    </r>
    <r>
      <rPr>
        <strike/>
        <sz val="11"/>
        <color theme="1"/>
        <rFont val="Arial"/>
        <family val="2"/>
      </rPr>
      <t xml:space="preserve">
</t>
    </r>
  </si>
  <si>
    <t xml:space="preserve">Large Load Additions (LLAs) would be subject to emergency manual load shed prior to emergency manual load shed for all other customers, as implemented through its EDC or LSE.
Includes new load shed priority that is a manual load shed of LLAs prior to manual load dump all other customers in times of Emergency when there is insufficient capacity to meet LLAs. The new load shed priority is not considered a capacity product and does not offset the capacity payments of the LLA by and through its LSE.
If PJM can in real-time identify those LLAs whose generation and/or LODR/Demand Resources are performing as required, then those LLAs would be curtailed after non-performing LLAs. 
PJM should ensure that all LLA load is shed prior to shedding of non-LLA customers, subject to rules governing critical loads, which may be applied to certain critical LLA applications on a case-by-case basis per existing EDC rules for critical load designation.  </t>
  </si>
  <si>
    <t>The PJM method of assigning manual load sheds, during pre-emergency and emergency conditions, will be addressed with stakeholders the first quarter of 2026.</t>
  </si>
  <si>
    <t>See row 10</t>
  </si>
  <si>
    <t>The new generation or uprate to existing generation must have an accredited capacity value equal to or greater than the new large load that it is contracted with. If the LLA is not utilizing alternative forms of capacity to meet their full requirement (UCAP + reserve), the quantity of new generation must have an accredited capacity value equal to or greater than the new large load that it is contracted with plus a reserve margin.</t>
  </si>
  <si>
    <t>(Same as PJM) Status quo plus New 10-month expedited interconnection track in line with PJM's proposal.</t>
  </si>
  <si>
    <t xml:space="preserve">(Same as PJM) Enhance transparency and partnership opportunities of tentatively planned resources that have not provided a Notice of Intent (NOI). These are incremental or new resources not yet considered in the Reliability Requirement determination but further along in the queue process;
Provide step-by-step guidelines to facilitate most efficient path for interconnection. 
</t>
  </si>
  <si>
    <t>(Same as PJM) 10 months from application</t>
  </si>
  <si>
    <t>(Same as PJM) MW Requirements –Requests must be for large scale generation greater than [100] MW</t>
  </si>
  <si>
    <t>(Same as PJM)  1. Can be submitted to PJM at any time. There are no defined EIT application windows.
2. Are prioritized serially, in the order each application is received by PJM.
3. Large nonrefundable study deposit (&gt; $500,000)
4. Applications are capped annually at [10] projects.
5. Must provide 3 full years of site control for 100% of generating site &amp; interconnection facilities at time of application</t>
  </si>
  <si>
    <t>Joint Consumer Advocates Proposal 
(MD OPC &amp; PA OCA)</t>
  </si>
  <si>
    <t>Coalition 
(CEG/CPN/TLN/GOOG/AMZN/MSFT)</t>
  </si>
  <si>
    <t xml:space="preserve">PJM will continue to work with transmission owners, states and loads to assist with timely interconnection. Adjustments can be made to accommodate direction from FERC on load interconnection. </t>
  </si>
  <si>
    <t>BYOG is a voluntary option that grants access to expedited load-side and generator-side interconnection: the generation that could qualify for expedited interconnection treatment where a large load customer has executed a Power Purchase Agreement (“PPA) or similar contractual commitment where financial investment is made to:
·       enable a new generating resource
·       uprate/expand services at existing generating resources to maximize utilization at the Point of Interconnection (to the extent of the uprated or expanded production)
·       enable a generator that did not clear the prior capacity auction
·       retain certain generating resources with (1) an independent audit finding a compelling 
economic basis for retirement and (2) approval by the state.
·        resources that undergo fuel-switching to another more efficient fuel 
type. 
Any generation paired with a new large load under this process would need to be on a one-for-one accredited capacity basis (including reserve margin at initial delivery year) tied to a large load customer’s ramp schedule. However, multiple resources may be aggregated to reach one-for-one equivalency.</t>
  </si>
  <si>
    <t>New generation should be located within the same utility LDA as the voluntary BYOG load.</t>
  </si>
  <si>
    <t xml:space="preserve">PJM makes best reasonable efforts to complete studies within 180 days for projects in the same LDA (timeline under discussion).
PJM commits to continued discussion on the feasibility of a separate physically proximate fast-track pathway.
</t>
  </si>
  <si>
    <t>State-sponsored track: Capacity resource status must be requested with the application along with Capacity Interconnection Rights relevant to the fuel type being interconnected. [PJM proposal 11/7]
Voluntary BYOG track: Resources must have a financial commitment, such as a PPA, from a paired large load within the same utility LDA (see Large Load Interconnections) and show the ability to be online within 3 years</t>
  </si>
  <si>
    <t>State-sponsored track: Point of Interconnection (POI) –must be interconnecting to the transmission system in the relevant state supporting the project. [PJM proposal of 11/7]
Voluntary BYOG track: New voluntary BYOG load and paired generation/storage must be in the same utility LDA.</t>
  </si>
  <si>
    <t xml:space="preserve">All generation projects enter the queue through the PJM Cycle Process application submission window indicating whether the developer believes the project is eligible for EIT and is committed to meeting all EIT eligibility criteria including the deposit contained in PJM proposal of 11/7, number 3). There are no separately defined EIT application windows. 
Any project desiring EIT processing must submit into the window within 30 days of the date the application window opens. Several generation projects (multiple POIs) per BYOG project may be eligible for EIT and aggregated to meet the requirement of UCAP-equivalency. Projects for the same delivery year must all enter the queue in the same application submission window. 
As EIT eligible projects come into the application submission window, PJM will carry out serial, ongoing studies of those projects such that by the time primary cycle Phase 1 is ready to begin, all studies and determinations will have been made on EIT projects and included in the Phase 1 cases. </t>
  </si>
  <si>
    <t>Introduce a voluntary BYOG pathway that provides eligibility for expedited generator interconnection for generators paired with certain large loads that have voluntarily agreed to BYOG qualifying incremental generation within the same utility LDA on a one-for-one accredited capacity basis (including reserve margin at the initial delivery year) tied to the large load customer’s ramp schedule (multiple resources may be aggregated to reach UCAP-equivalency), and which further agree in the event that the paired generation is unable to meet its capacity commitment, the paired load will interconnect only if it is willing to enroll equivalent UCAP in emergency procedures (such that the load is curtailed prior to mandatory load shed for other customers).
Load participants must have made a financial commitment (via PPA or a similar agreement) to qualifying incremental generation. Qualifying incremental generation is defined as (1) a new generation resource(s), (2) uprating or expanding an existing resource to maximize utilization at its point of interconnection, (3) supporting a resource that did not clear the previous capacity auction, (4) certain generating resources at risk of retirement, subject to (a) an independent audit finding a compelling economic basis for retirement and (b) approval by the state, or (5) resources that undergo fuel-switching to another more efficient fuel type. Multiple resources may be aggregated to reach UCAP-equivalency.
Additionally, to address concerns that EIT should not be solely contingent on a specific customers voluntary actions and allows states to act in the interest of all customers if considered appropriate, the proposal is for a state sponsored track to also be included for resources specifically identified by a state for expedited treatment and identified to PJM by a letter from the governor. 
PJM will make best reasonable efforts to complete interconnection studies within 180 days for paired generators (or combined generation/storage) in the same LDA. PJM commits to continued discussion on the feasibility of a separate physically proximate fast-track pathway.
PJM will further share study results with paired load customers for transparency, mirroring generator study access. (Timeline subject to discussion)
States will, under their jurisdictional authority, coordinate with relevant stakeholders to develop processes for expedited load-side interconnection for load participants in this voluntary pathway
In addition, PJM will explore modification to the existing ERIS pathway to increase usability, and to unlock expanded opportunities for energy only resources, before 2027.</t>
  </si>
  <si>
    <t>Modified EIT to enable voluntary large load BYOG (see Large Load Interconnections) and state-sponsored generation (generally as described in original PJM package, except subject to a 180 day timeframe and providing that all EIT studies will be completed and incorporated into the the PJM cycle process prior to Phase 1, not subject to an annual limitation on the number of projects, and allowing multiple paired generating resources behind multiple points of interconnection aggregated to reach UCAP-equivalence to qualify for EIT.</t>
  </si>
  <si>
    <t xml:space="preserve">Modified EIT to enable voluntary large load BYOG (see Large Load Interconnections), in addition to expedited track for state-sponsored generation, generally as described in PJM package (of 11/7) but subject to a 180 day timeframe and providing that all EIT studies will be completed and incorporated into the the PJM cycle process prior to Phase 1 , not subject to an annual limitation on the number of projects. and allowing multiple paired generating resources aggregated to reach UCAP-equivalence and behind multiple points of interconnection to qualify for EIT. State sponsorship may be evidenced by a letter from the governor.
</t>
  </si>
  <si>
    <t xml:space="preserve">PJM Proposal of 11/7 clarifying that EIT projects proceed along EIT track towards GIA execution. Primary queue cycle proceeds as scheduled. </t>
  </si>
  <si>
    <t>States will, under their jurisdictional authority, coordinate with relevant stakeholders to develop processes for expedited load-side interconnection for load participants in this voluntary pathway
In addition, PJM will explore modifications to the existing ERIS pathway to increase usability, and to unlock expanded opportunities for energy only resources, before 2027.</t>
  </si>
  <si>
    <t xml:space="preserve">Modifications to Price Responsive Demand (PRD) product:
- Remove requirement for dynamic retail rate structure and replace with an energy market offer price.
- PRD load from new large load additions would be removed from an LE's large load obligation used to calculate the LE LAA Insufficiency Penalty.
PJM to assess capacity-equivalent contribution of resources granted Provisional Interconnection Service. The credits would be based on the deliverable MW value determined by PJM system study. These credits may not be used as supply in the capacity market, but can be used to reduce the load obligation of an an LE's large load obligation used to calculate the LE LAA Insufficiency Penalty.
LE's with large loads that bilaterally contract new or retiring adjacent generation that agree to offset demand or agree to be severed from the grid during pre-emergencies or emergencies would be removed from the capacity market demand and the adjacent generation would not be included as capacity market supply.  These loads would be removed from an LE's large load obligation used to calculate the LE LAA Insufficiency Penalty.
</t>
  </si>
  <si>
    <t xml:space="preserve">Same as PJM                                                                                                                                                                                </t>
  </si>
  <si>
    <t>24-100 hours/year for emergency DR products in EEA2. Same as DCC/States/Exelon</t>
  </si>
  <si>
    <t xml:space="preserve">Same as PJM Package  </t>
  </si>
  <si>
    <t>Create a Load Entity (LE) LLA Insufficiency Penalty (see below)
- Assessed for every Delivery Year (DY) 30 days prior to the BRA and adjusted after the 3IA. Only LEs that do not secure new capacity or capacity equivalent options for at least 70 percent of their new large load obligation are assessed the penalty. (New capacity can also include new Demand Response; uprates will be viewed as new capacity, without any investment threshold; and account for unique regulatory considerations for resources, like nuclear generation, provided that owners can demonstrate that the resource would have been retired under existing conditions absent a commercial contract)
- LE Insufficiency Penalty = Point A of the VRR Curve x Max[0, [(0.7*LE MW UCAP new large load obligation) - LE MWs new UCAP and capacity-equivalent secured]]
- Penalty revenue is allocated on a pro-rata basis to RPM LEs, that did not have any LLAs or that secured 70 percent or more of their total new large loads, based on their daily unforced capacity obligation.
5-year transition
- Years 1-3: penalty is calculated but not assessed
- Year 4: 50% assessed
- Year 5: 100% assessed</t>
  </si>
  <si>
    <t>10 Month Expedited Interconnection Process for New Supply (patterned from Manual 14H, Section 11 Upgrades) 
Key Requirements: 
Dispatchable Resources where ELCC&gt;60%
New supply requests including uprates and retirements that have lost their CIRs, commit to fully fund new Network Upgrades necessary to obtain their Capacity Injection Rights (CIRs) and establish their Installed Capacity (ICAP) and Maximum Facility Output (MFO)   
Commit to a completion date with sufficient incentives to ensure the completion date is achieved (PJM could look to the RRI commitments and incentive as a model)   
Alignment with Issue Charge:   
Consistent with Issue Charge Item 3: "Explore potential solutions that include further changes to interconnection rules targeting resource adequacy challenges to the extent they are narrowly focused, such as accelerated queue options, with objective for consensus by EOY 2025“   
Like PJM's proposal, will impact the Cycle process Integration:   Ties to proposed auction clearing mechanism that pairs new loads with supply ability to enter market</t>
  </si>
  <si>
    <t>See Design Component 55  for new 10 month process</t>
  </si>
  <si>
    <t>10 months</t>
  </si>
  <si>
    <t>SMECO PRD</t>
  </si>
  <si>
    <t>Voluntary.
Large Load may be included in the Clear 1 pass (Initial Auction in Design Compnent 24) if it shows PJM a contract to bring on new supply that will also be participating in the auction</t>
  </si>
  <si>
    <t>LS Power proposing 10 month process for certain generators.  See Design Component 55 (Queue Process)</t>
  </si>
  <si>
    <t>Added step for state commission opportunity to review and provide feedback on large load adjustments prior to finalizing and issuing the load forecast.The State Review would be in concert with the Large Load Addition submission. Though informal and within the discretion of each state, EDC/LSE would be required to indicate the date the EDC/LSE shared the Large Load Additions with the RERRA and provide any feedback received.
Commitment requirements already in place as a result of LAS work.
Add as part of the Large Load Adjustment annual submissions, submitters shall inquire with their subject customers, and indicate to PJM accordingly, whether any load interconnection requests they've received (that do not have either an Electric Service Obligation (ESO) or Construction Commitment (CC)) are duplicative with other such requests made to interconnect large load either within or outside of the PJM region such that only a subset of such requests are expected to achieve commercial operation. If so, the submitters are required to provide the number of sites and amount of MW that are duplicative that are included in their submission. If the submitter does not provide the number of sites and amount of MWs, or further justification and explanation, then all the duplicative requests will be removed from the forecast.  This will be added to the annual submission template.
Additional industry specific review of the PJM Load forecast (i.e. cross check with national level forecast and equipment projections) which may include a 3rd party review.  This 3rd party review may weigh both the national level trends as well as the inter PJM trends that would help inform PJM’s load forecast.
To be included in the PJM load forecast, EDC/LSE/TO must ensure customer NDAs include ability to share all information with PJM related to large loads and such information must be shared.</t>
  </si>
  <si>
    <t>Remove requirement for dynamic retail rate structure  and repalce with an energy market offer price.
PRD required to respond if dispatched (same as DR) prior to offer price. This aligns DR and PRD as far as dispatch order. No PJM dispatch.
If there is a PAI, PRD is subject to penalty if dispatched by PJM (Same as DR) 
Energy price cap same as DR (30 minute)</t>
  </si>
  <si>
    <r>
      <t xml:space="preserve">Remove requirement for dynamic retail rate structure  and repalce with an energy market offer price.
</t>
    </r>
    <r>
      <rPr>
        <strike/>
        <sz val="11"/>
        <rFont val="Arial"/>
        <family val="2"/>
      </rPr>
      <t xml:space="preserve">
</t>
    </r>
    <r>
      <rPr>
        <sz val="11"/>
        <rFont val="Arial"/>
        <family val="2"/>
      </rPr>
      <t xml:space="preserve">
PRD required to respond if dispatched (same as DR) prior to offer price. This aligns DR and PRD as far as dispatch order. No PJM dispatch.
If there is a PAI, PRD is subject to penalty if dispatched by PJM (Same as DR) 
+[@[PJM Package]]
Energy price cap same as DR (30 minute)</t>
    </r>
  </si>
  <si>
    <t>New Expedited Interconnection Track for sponsored generation with a contractual commitment to new large load and/or standalone generation.
This proposal would be standalone outside of the PJM Cycle Process and operate in parallel
Expedited timing allows shovel ready resources to execute GIAs sooner and allow an earlier path towards construction and network upgrade certainty.
Generation with a contractual agreement to new large load: Available to new generation or uprates to existing generation supported by evidence of state commitment to expedite consideration of permitting and siting as evidenced by a letter from a governor's office or state siting authority and a financial commitment with a load that has an executed electric service agreement to interconnect with the Transmission Owner. The new generation or uprate to existing generation must have an accredited capacity value equal to or greater than the new large load that it is contracted with.
Generation without a contractual agreement to new large load: Available to new generation or uprates to existing generation supported by evidence of state commitment to expedite consideration of permitting and sitting as evidenced by a letter from a governor’s office or state siting authority. Requires additional financial commitments in the form of higher readiness deposits.</t>
  </si>
  <si>
    <r>
      <t>MW Requirements –Requests must be for large scale generation greater than 250</t>
    </r>
    <r>
      <rPr>
        <sz val="11"/>
        <color rgb="FFFF0000"/>
        <rFont val="Arial"/>
        <family val="2"/>
      </rPr>
      <t xml:space="preserve"> </t>
    </r>
    <r>
      <rPr>
        <sz val="11"/>
        <rFont val="Arial"/>
        <family val="2"/>
      </rPr>
      <t>MW</t>
    </r>
  </si>
  <si>
    <t xml:space="preserve">
1. Can be submitted to PJM at any time. There are no defined EIT application windows.
2. Are prioritized serially, in the order each application is received by PJM.
3. Large nonrefundable study deposit (&gt; $500,000)
     a. $10k/MW for generation paired with load.
     b. $20k/MW for generation Not paired with load.
4. Applications are capped annually at 10 projects.
5. Must provide 3 full years of site control for 100% of generating site &amp; interconnection facilities at time of application</t>
  </si>
  <si>
    <r>
      <t>Recommendation for phase 2 CIFP immediately following the conclusion of the CIFP to engage with stakeholders on a review of the RPM reliability backstop mechanism.</t>
    </r>
    <r>
      <rPr>
        <strike/>
        <sz val="11"/>
        <rFont val="Arial"/>
        <family val="2"/>
      </rPr>
      <t xml:space="preserve">
</t>
    </r>
  </si>
  <si>
    <t>Recommendation for phase 2 CIFP immediately to address the following: (1) prioritize the emergency and/or pre-emergency load shedding procedures so that new large loads are incentivized to either bring new supply to match their demand or participle in voluntary demand response resources. (2) enhance the existing manual load shedding allocation methodology.</t>
  </si>
  <si>
    <t xml:space="preserve">PJM to initiate a stakeholder effort to enable large customers to cover the up-front cost for network upgrades to access accelerated interconnection. These customers would be eligible for future reimbursement or credits by subsequent large load customers that benefit from those upgrades. A proposal should be prevented to the MRC for first read by October 2026 or as specified by the FERC NOPR.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</si>
</sst>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sz val="11"/>
      <name val="Arial"/>
      <family val="2"/>
    </font>
    <font>
      <b/>
      <sz val="11"/>
      <name val="Arial"/>
      <family val="2"/>
    </font>
    <font>
      <b/>
      <sz val="11"/>
      <color indexed="8"/>
      <name val="Arial"/>
      <family val="2"/>
    </font>
    <font>
      <b/>
      <sz val="14"/>
      <name val="Arial"/>
      <family val="2"/>
    </font>
    <font>
      <sz val="10"/>
      <name val="Arial Narrow"/>
      <family val="2"/>
    </font>
    <font>
      <sz val="11"/>
      <color theme="1"/>
      <name val="Calibri"/>
      <family val="2"/>
      <scheme val="minor"/>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1"/>
      <color theme="1"/>
      <name val="Arial"/>
      <family val="2"/>
    </font>
    <font>
      <sz val="11"/>
      <color rgb="FFFF0000"/>
      <name val="Arial"/>
      <family val="2"/>
    </font>
    <font>
      <b/>
      <sz val="11"/>
      <color theme="1"/>
      <name val="Arial Narrow"/>
      <family val="2"/>
    </font>
    <font>
      <sz val="11"/>
      <color theme="1"/>
      <name val="Arial Narrow"/>
      <family val="2"/>
    </font>
    <font>
      <b/>
      <sz val="11"/>
      <color theme="1"/>
      <name val="Arial"/>
      <family val="2"/>
    </font>
    <font>
      <sz val="8"/>
      <name val="Arial"/>
      <family val="2"/>
    </font>
    <font>
      <sz val="12"/>
      <color theme="1"/>
      <name val="Arial"/>
      <family val="2"/>
    </font>
    <font>
      <strike/>
      <sz val="11"/>
      <color rgb="FFFF0000"/>
      <name val="Arial"/>
      <family val="2"/>
    </font>
    <font>
      <strike/>
      <sz val="11"/>
      <name val="Arial"/>
      <family val="2"/>
    </font>
    <font>
      <sz val="11"/>
      <color rgb="FFC00000"/>
      <name val="Arial"/>
      <family val="2"/>
    </font>
    <font>
      <strike/>
      <sz val="11"/>
      <color theme="1"/>
      <name val="Arial"/>
      <family val="2"/>
    </font>
    <font>
      <sz val="16"/>
      <color theme="1"/>
      <name val="Arial Narrow"/>
      <family val="2"/>
    </font>
    <font>
      <vertAlign val="superscript"/>
      <sz val="12"/>
      <color theme="1"/>
      <name val="Arial"/>
      <family val="2"/>
    </font>
    <font>
      <vertAlign val="superscript"/>
      <sz val="11"/>
      <color theme="1"/>
      <name val="Arial"/>
      <family val="2"/>
    </font>
    <font>
      <u/>
      <sz val="11"/>
      <color theme="1"/>
      <name val="Arial"/>
      <family val="2"/>
    </font>
    <font>
      <b/>
      <i/>
      <sz val="11"/>
      <color theme="1"/>
      <name val="Arial"/>
      <family val="2"/>
    </font>
    <font>
      <i/>
      <sz val="8"/>
      <color theme="1"/>
      <name val="Arial Narrow"/>
      <family val="2"/>
    </font>
    <font>
      <vertAlign val="superscript"/>
      <sz val="10"/>
      <color theme="1"/>
      <name val="Arial Narrow"/>
      <family val="2"/>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2"/>
      <color theme="0"/>
      <name val="Arial"/>
      <family val="2"/>
    </font>
    <font>
      <b/>
      <i/>
      <sz val="11"/>
      <name val="Arial"/>
      <family val="2"/>
    </font>
    <font>
      <u/>
      <sz val="11"/>
      <name val="Arial"/>
      <family val="2"/>
    </font>
    <font>
      <sz val="11"/>
      <color theme="0"/>
      <name val="Arial"/>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DCE6F1"/>
        <bgColor rgb="FFDCE6F1"/>
      </patternFill>
    </fill>
    <fill>
      <patternFill patternType="solid">
        <fgColor rgb="FFB8CCE4"/>
        <bgColor rgb="FFB8CCE4"/>
      </patternFill>
    </fill>
    <fill>
      <patternFill patternType="solid">
        <fgColor rgb="FFB8CCE4"/>
        <bgColor indexed="64"/>
      </patternFill>
    </fill>
  </fills>
  <borders count="20">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s>
  <cellStyleXfs count="3525">
    <xf numFmtId="0" fontId="0" fillId="0" borderId="0"/>
    <xf numFmtId="0" fontId="26" fillId="0" borderId="0"/>
    <xf numFmtId="0" fontId="15" fillId="0" borderId="0"/>
    <xf numFmtId="0" fontId="14" fillId="0" borderId="0"/>
    <xf numFmtId="0" fontId="13" fillId="0" borderId="0"/>
    <xf numFmtId="0" fontId="12" fillId="0" borderId="0"/>
    <xf numFmtId="0" fontId="11" fillId="0" borderId="0"/>
    <xf numFmtId="0" fontId="10" fillId="0" borderId="0"/>
    <xf numFmtId="0" fontId="10" fillId="0" borderId="0"/>
    <xf numFmtId="0" fontId="10" fillId="0" borderId="0"/>
    <xf numFmtId="0" fontId="9"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8">
    <xf numFmtId="0" fontId="0" fillId="0" borderId="0" xfId="0"/>
    <xf numFmtId="0" fontId="29" fillId="0" borderId="0" xfId="0" applyFont="1"/>
    <xf numFmtId="0" fontId="29" fillId="2" borderId="0" xfId="0" applyFont="1" applyFill="1"/>
    <xf numFmtId="0" fontId="29" fillId="2" borderId="1" xfId="0" applyFont="1" applyFill="1" applyBorder="1"/>
    <xf numFmtId="0" fontId="29" fillId="2" borderId="0" xfId="0" applyFont="1" applyFill="1" applyAlignment="1">
      <alignment vertical="center"/>
    </xf>
    <xf numFmtId="0" fontId="0" fillId="0" borderId="0" xfId="0" applyAlignment="1">
      <alignment wrapText="1"/>
    </xf>
    <xf numFmtId="0" fontId="30" fillId="2" borderId="0" xfId="0" applyFont="1" applyFill="1" applyAlignment="1">
      <alignment horizontal="center"/>
    </xf>
    <xf numFmtId="0" fontId="0" fillId="0" borderId="0" xfId="0" applyAlignment="1">
      <alignment horizontal="left"/>
    </xf>
    <xf numFmtId="0" fontId="0" fillId="2" borderId="1" xfId="0" applyFill="1" applyBorder="1"/>
    <xf numFmtId="0" fontId="0" fillId="2" borderId="0" xfId="0" applyFill="1"/>
    <xf numFmtId="0" fontId="27" fillId="3"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28" fillId="2" borderId="3" xfId="0" applyFont="1"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31" fillId="2" borderId="0" xfId="0" applyFont="1" applyFill="1" applyAlignment="1">
      <alignment horizontal="center"/>
    </xf>
    <xf numFmtId="0" fontId="17" fillId="0" borderId="0" xfId="0" applyFont="1"/>
    <xf numFmtId="0" fontId="32" fillId="0" borderId="0" xfId="0" applyFont="1" applyAlignment="1">
      <alignment horizontal="center" vertical="top"/>
    </xf>
    <xf numFmtId="0" fontId="33" fillId="2" borderId="0" xfId="0" applyFont="1" applyFill="1" applyAlignment="1">
      <alignment horizontal="center"/>
    </xf>
    <xf numFmtId="0" fontId="27" fillId="0" borderId="0" xfId="0" applyFont="1"/>
    <xf numFmtId="0" fontId="0" fillId="0" borderId="4" xfId="0" applyBorder="1"/>
    <xf numFmtId="0" fontId="27" fillId="3" borderId="5" xfId="0" applyFont="1" applyFill="1" applyBorder="1" applyAlignment="1">
      <alignment horizontal="center" vertical="center"/>
    </xf>
    <xf numFmtId="0" fontId="27" fillId="0" borderId="4" xfId="0" applyFont="1" applyBorder="1"/>
    <xf numFmtId="0" fontId="27" fillId="0" borderId="4" xfId="0" applyFont="1" applyBorder="1" applyAlignment="1">
      <alignment wrapText="1"/>
    </xf>
    <xf numFmtId="0" fontId="28" fillId="4" borderId="3" xfId="0" applyFont="1" applyFill="1" applyBorder="1" applyAlignment="1">
      <alignment horizontal="left" vertical="center"/>
    </xf>
    <xf numFmtId="0" fontId="28" fillId="3" borderId="3" xfId="0" applyFont="1" applyFill="1" applyBorder="1" applyAlignment="1">
      <alignment horizontal="left" vertical="center"/>
    </xf>
    <xf numFmtId="0" fontId="0" fillId="4" borderId="4" xfId="0" applyFill="1" applyBorder="1" applyAlignment="1">
      <alignment horizontal="center" vertical="center" wrapText="1"/>
    </xf>
    <xf numFmtId="0" fontId="28" fillId="2" borderId="3" xfId="0" applyFont="1" applyFill="1" applyBorder="1" applyAlignment="1">
      <alignment horizontal="left" vertical="center" wrapText="1"/>
    </xf>
    <xf numFmtId="0" fontId="28" fillId="2" borderId="3" xfId="0" applyFont="1" applyFill="1" applyBorder="1" applyAlignment="1">
      <alignment horizontal="center" vertical="center" wrapText="1"/>
    </xf>
    <xf numFmtId="0" fontId="27" fillId="3" borderId="4" xfId="0" applyFont="1" applyFill="1" applyBorder="1" applyAlignment="1">
      <alignment horizontal="center" vertical="center"/>
    </xf>
    <xf numFmtId="0" fontId="29" fillId="0" borderId="7" xfId="0" applyFont="1" applyBorder="1"/>
    <xf numFmtId="0" fontId="29" fillId="2" borderId="6" xfId="0" applyFont="1" applyFill="1" applyBorder="1"/>
    <xf numFmtId="0" fontId="34" fillId="2" borderId="6" xfId="0" applyFont="1" applyFill="1" applyBorder="1"/>
    <xf numFmtId="0" fontId="29" fillId="2" borderId="8" xfId="0" applyFont="1" applyFill="1" applyBorder="1"/>
    <xf numFmtId="0" fontId="29" fillId="0" borderId="9" xfId="0" applyFont="1" applyBorder="1"/>
    <xf numFmtId="0" fontId="29" fillId="0" borderId="10" xfId="0" applyFont="1" applyBorder="1"/>
    <xf numFmtId="0" fontId="21" fillId="0" borderId="0" xfId="1" applyFont="1" applyAlignment="1">
      <alignment vertical="center"/>
    </xf>
    <xf numFmtId="0" fontId="21" fillId="0" borderId="0" xfId="1" applyFont="1" applyAlignment="1">
      <alignment vertical="center" wrapText="1"/>
    </xf>
    <xf numFmtId="0" fontId="21" fillId="0" borderId="0" xfId="0" applyFont="1" applyAlignment="1">
      <alignment vertical="center"/>
    </xf>
    <xf numFmtId="0" fontId="21" fillId="0" borderId="0" xfId="0" applyFont="1" applyAlignment="1">
      <alignment vertical="center" wrapText="1"/>
    </xf>
    <xf numFmtId="0" fontId="21" fillId="0" borderId="0" xfId="0" applyFont="1" applyAlignment="1">
      <alignment vertical="center" wrapText="1" readingOrder="1"/>
    </xf>
    <xf numFmtId="0" fontId="35" fillId="0" borderId="0" xfId="0" applyFont="1" applyAlignment="1">
      <alignment wrapText="1"/>
    </xf>
    <xf numFmtId="0" fontId="35" fillId="0" borderId="0" xfId="0" applyFont="1" applyAlignment="1">
      <alignment horizontal="center" vertical="center"/>
    </xf>
    <xf numFmtId="0" fontId="35" fillId="0" borderId="0" xfId="0" applyFont="1"/>
    <xf numFmtId="0" fontId="35" fillId="0" borderId="0" xfId="0" applyFont="1" applyAlignment="1">
      <alignment vertical="center"/>
    </xf>
    <xf numFmtId="0" fontId="21" fillId="5" borderId="0" xfId="0" applyFont="1" applyFill="1" applyAlignment="1">
      <alignment vertical="center" wrapText="1"/>
    </xf>
    <xf numFmtId="0" fontId="21" fillId="5" borderId="0" xfId="0" applyFont="1" applyFill="1" applyAlignment="1">
      <alignment vertical="center" wrapText="1" readingOrder="1"/>
    </xf>
    <xf numFmtId="0" fontId="35" fillId="0" borderId="0" xfId="0" applyFont="1" applyAlignment="1">
      <alignment vertical="center" wrapText="1"/>
    </xf>
    <xf numFmtId="0" fontId="35" fillId="0" borderId="0" xfId="0" quotePrefix="1" applyFont="1" applyAlignment="1">
      <alignment vertical="center" wrapText="1"/>
    </xf>
    <xf numFmtId="0" fontId="35" fillId="0" borderId="0" xfId="0" applyFont="1" applyAlignment="1">
      <alignment horizontal="center" vertical="center" wrapText="1"/>
    </xf>
    <xf numFmtId="0" fontId="35" fillId="5" borderId="0" xfId="0" applyFont="1" applyFill="1" applyAlignment="1">
      <alignment horizontal="center" vertical="center" wrapText="1"/>
    </xf>
    <xf numFmtId="0" fontId="35" fillId="5" borderId="0" xfId="0" applyFont="1" applyFill="1" applyAlignment="1">
      <alignment vertical="center"/>
    </xf>
    <xf numFmtId="0" fontId="23" fillId="5" borderId="0" xfId="0" applyFont="1" applyFill="1" applyAlignment="1">
      <alignment vertical="center" wrapText="1"/>
    </xf>
    <xf numFmtId="0" fontId="24" fillId="2" borderId="0" xfId="0" applyFont="1" applyFill="1" applyAlignment="1">
      <alignment horizontal="center"/>
    </xf>
    <xf numFmtId="0" fontId="21" fillId="5" borderId="0" xfId="0" applyFont="1" applyFill="1" applyAlignment="1">
      <alignment vertical="center"/>
    </xf>
    <xf numFmtId="0" fontId="25" fillId="0" borderId="0" xfId="0" applyFont="1"/>
    <xf numFmtId="0" fontId="35" fillId="0" borderId="0" xfId="0" applyFont="1" applyAlignment="1">
      <alignment horizontal="center"/>
    </xf>
    <xf numFmtId="0" fontId="35" fillId="0" borderId="0" xfId="0" applyFont="1" applyAlignment="1">
      <alignment horizontal="center" wrapText="1"/>
    </xf>
    <xf numFmtId="0" fontId="21" fillId="0" borderId="0" xfId="0" applyFont="1"/>
    <xf numFmtId="0" fontId="37" fillId="0" borderId="0" xfId="0" applyFont="1"/>
    <xf numFmtId="0" fontId="38" fillId="0" borderId="0" xfId="0" applyFont="1"/>
    <xf numFmtId="0" fontId="21" fillId="6" borderId="0" xfId="0" applyFont="1" applyFill="1" applyAlignment="1">
      <alignment vertical="center" wrapText="1"/>
    </xf>
    <xf numFmtId="0" fontId="35" fillId="8" borderId="0" xfId="0" applyFont="1" applyFill="1" applyAlignment="1">
      <alignment horizontal="center" vertical="center" wrapText="1"/>
    </xf>
    <xf numFmtId="0" fontId="35" fillId="8" borderId="0" xfId="0" applyFont="1" applyFill="1" applyAlignment="1">
      <alignment vertical="center" wrapText="1"/>
    </xf>
    <xf numFmtId="0" fontId="35" fillId="8" borderId="0" xfId="0" applyFont="1" applyFill="1" applyAlignment="1">
      <alignment vertical="center"/>
    </xf>
    <xf numFmtId="0" fontId="17" fillId="0" borderId="0" xfId="1" applyFont="1" applyAlignment="1">
      <alignment vertical="center" wrapText="1"/>
    </xf>
    <xf numFmtId="0" fontId="38" fillId="0" borderId="0" xfId="0" applyFont="1" applyAlignment="1">
      <alignment vertical="center"/>
    </xf>
    <xf numFmtId="0" fontId="35" fillId="0" borderId="0" xfId="0" applyFont="1" applyAlignment="1">
      <alignment horizontal="left" vertical="center" wrapText="1"/>
    </xf>
    <xf numFmtId="0" fontId="39" fillId="9" borderId="0" xfId="0" applyFont="1" applyFill="1" applyAlignment="1">
      <alignment horizontal="center" vertical="center"/>
    </xf>
    <xf numFmtId="0" fontId="39" fillId="9" borderId="0" xfId="0" applyFont="1" applyFill="1" applyAlignment="1">
      <alignment vertical="center"/>
    </xf>
    <xf numFmtId="0" fontId="27" fillId="9" borderId="0" xfId="0" applyFont="1" applyFill="1"/>
    <xf numFmtId="0" fontId="0" fillId="0" borderId="0" xfId="0" applyAlignment="1">
      <alignment horizontal="center"/>
    </xf>
    <xf numFmtId="0" fontId="39" fillId="5" borderId="0" xfId="0" applyFont="1" applyFill="1" applyAlignment="1">
      <alignment vertical="center" wrapText="1"/>
    </xf>
    <xf numFmtId="0" fontId="35" fillId="0" borderId="0" xfId="1" applyFont="1" applyAlignment="1">
      <alignment vertical="center"/>
    </xf>
    <xf numFmtId="0" fontId="35" fillId="0" borderId="0" xfId="1" applyFont="1" applyAlignment="1">
      <alignment vertical="center" wrapText="1"/>
    </xf>
    <xf numFmtId="0" fontId="35" fillId="0" borderId="0" xfId="6" applyFont="1" applyAlignment="1">
      <alignment vertical="center" wrapText="1"/>
    </xf>
    <xf numFmtId="0" fontId="35" fillId="0" borderId="0" xfId="0" applyFont="1" applyAlignment="1">
      <alignment horizontal="left" vertical="center" wrapText="1" readingOrder="1"/>
    </xf>
    <xf numFmtId="0" fontId="35" fillId="5" borderId="0" xfId="0" applyFont="1" applyFill="1" applyAlignment="1">
      <alignment vertical="center" wrapText="1"/>
    </xf>
    <xf numFmtId="0" fontId="35" fillId="5" borderId="0" xfId="0" applyFont="1" applyFill="1" applyAlignment="1">
      <alignment vertical="center" wrapText="1" readingOrder="1"/>
    </xf>
    <xf numFmtId="0" fontId="35" fillId="0" borderId="0" xfId="0" applyFont="1" applyAlignment="1">
      <alignment vertical="center" wrapText="1" readingOrder="1"/>
    </xf>
    <xf numFmtId="0" fontId="35" fillId="0" borderId="0" xfId="4" applyFont="1" applyAlignment="1">
      <alignment vertical="center" wrapText="1"/>
    </xf>
    <xf numFmtId="0" fontId="39" fillId="0" borderId="0" xfId="0" applyFont="1" applyAlignment="1">
      <alignment vertical="center" wrapText="1"/>
    </xf>
    <xf numFmtId="0" fontId="39" fillId="8" borderId="0" xfId="0" applyFont="1" applyFill="1" applyAlignment="1">
      <alignment vertical="center" wrapText="1"/>
    </xf>
    <xf numFmtId="0" fontId="35" fillId="8" borderId="0" xfId="0" applyFont="1" applyFill="1" applyAlignment="1">
      <alignment vertical="center" wrapText="1" readingOrder="1"/>
    </xf>
    <xf numFmtId="0" fontId="35" fillId="0" borderId="0" xfId="0" applyFont="1" applyAlignment="1">
      <alignment horizontal="left" vertical="center"/>
    </xf>
    <xf numFmtId="0" fontId="39" fillId="0" borderId="0" xfId="0" applyFont="1" applyAlignment="1">
      <alignment vertical="center"/>
    </xf>
    <xf numFmtId="0" fontId="35" fillId="0" borderId="0" xfId="5" applyFont="1" applyAlignment="1">
      <alignment horizontal="left" vertical="center" wrapText="1"/>
    </xf>
    <xf numFmtId="0" fontId="35" fillId="0" borderId="0" xfId="1" applyFont="1" applyAlignment="1">
      <alignment horizontal="left" vertical="center" wrapText="1"/>
    </xf>
    <xf numFmtId="0" fontId="35" fillId="0" borderId="0" xfId="1" quotePrefix="1" applyFont="1" applyAlignment="1">
      <alignment vertical="center" wrapText="1"/>
    </xf>
    <xf numFmtId="0" fontId="39" fillId="5" borderId="0" xfId="0" applyFont="1" applyFill="1" applyAlignment="1">
      <alignment vertical="center"/>
    </xf>
    <xf numFmtId="0" fontId="35" fillId="6" borderId="0" xfId="0" applyFont="1" applyFill="1" applyAlignment="1">
      <alignment vertical="center" wrapText="1"/>
    </xf>
    <xf numFmtId="0" fontId="39" fillId="9" borderId="0" xfId="0" applyFont="1" applyFill="1" applyAlignment="1">
      <alignment vertical="center" wrapText="1"/>
    </xf>
    <xf numFmtId="0" fontId="36" fillId="5" borderId="0" xfId="0" applyFont="1" applyFill="1" applyAlignment="1">
      <alignment vertical="center" wrapText="1"/>
    </xf>
    <xf numFmtId="0" fontId="36" fillId="0" borderId="0" xfId="0" applyFont="1" applyAlignment="1">
      <alignment vertical="center" wrapText="1"/>
    </xf>
    <xf numFmtId="0" fontId="22" fillId="5" borderId="0" xfId="0" applyFont="1" applyFill="1" applyAlignment="1">
      <alignment vertical="center" wrapText="1"/>
    </xf>
    <xf numFmtId="0" fontId="21" fillId="5" borderId="0" xfId="0" applyFont="1" applyFill="1" applyAlignment="1">
      <alignment horizontal="center" vertical="center" wrapText="1"/>
    </xf>
    <xf numFmtId="0" fontId="22" fillId="5" borderId="0" xfId="0" applyFont="1" applyFill="1" applyAlignment="1">
      <alignment vertical="center"/>
    </xf>
    <xf numFmtId="0" fontId="21" fillId="3" borderId="0" xfId="0" applyFont="1" applyFill="1" applyAlignment="1">
      <alignment horizontal="center" vertical="center" wrapText="1"/>
    </xf>
    <xf numFmtId="0" fontId="28" fillId="0" borderId="0" xfId="0" applyFont="1"/>
    <xf numFmtId="0" fontId="21" fillId="0" borderId="0" xfId="0" applyFont="1" applyAlignment="1">
      <alignment horizontal="left" vertical="center" wrapText="1"/>
    </xf>
    <xf numFmtId="0" fontId="21" fillId="0" borderId="0" xfId="0" applyFont="1" applyAlignment="1">
      <alignment horizontal="center" vertical="center" wrapText="1"/>
    </xf>
    <xf numFmtId="0" fontId="21" fillId="0" borderId="0" xfId="1" applyFont="1" applyAlignment="1">
      <alignment horizontal="left" vertical="center"/>
    </xf>
    <xf numFmtId="0" fontId="21" fillId="8" borderId="0" xfId="0" applyFont="1" applyFill="1" applyAlignment="1">
      <alignment horizontal="center" vertical="center" wrapText="1"/>
    </xf>
    <xf numFmtId="0" fontId="22" fillId="8" borderId="0" xfId="0" applyFont="1" applyFill="1" applyAlignment="1">
      <alignment vertical="center" wrapText="1"/>
    </xf>
    <xf numFmtId="0" fontId="21" fillId="8" borderId="0" xfId="0" applyFont="1" applyFill="1" applyAlignment="1">
      <alignment vertical="center" wrapText="1"/>
    </xf>
    <xf numFmtId="0" fontId="21" fillId="8" borderId="0" xfId="0" applyFont="1" applyFill="1" applyAlignment="1">
      <alignment vertical="center" wrapText="1" readingOrder="1"/>
    </xf>
    <xf numFmtId="0" fontId="21" fillId="8" borderId="0" xfId="0" applyFont="1" applyFill="1" applyAlignment="1">
      <alignment vertical="center"/>
    </xf>
    <xf numFmtId="0" fontId="21" fillId="0" borderId="0" xfId="0" quotePrefix="1" applyFont="1" applyAlignment="1">
      <alignment vertical="center" wrapText="1"/>
    </xf>
    <xf numFmtId="0" fontId="17" fillId="0" borderId="0" xfId="692" applyFont="1" applyAlignment="1">
      <alignment vertical="center" wrapText="1"/>
    </xf>
    <xf numFmtId="0" fontId="36" fillId="5" borderId="0" xfId="0" applyFont="1" applyFill="1" applyAlignment="1">
      <alignment vertical="center" wrapText="1" readingOrder="1"/>
    </xf>
    <xf numFmtId="0" fontId="36" fillId="8" borderId="0" xfId="0" applyFont="1" applyFill="1" applyAlignment="1">
      <alignment vertical="center" wrapText="1"/>
    </xf>
    <xf numFmtId="0" fontId="21" fillId="0" borderId="0" xfId="2088" applyFont="1" applyAlignment="1">
      <alignment vertical="center" wrapText="1"/>
    </xf>
    <xf numFmtId="0" fontId="21" fillId="0" borderId="0" xfId="0" applyFont="1" applyAlignment="1">
      <alignment wrapText="1"/>
    </xf>
    <xf numFmtId="0" fontId="21" fillId="0" borderId="0" xfId="2800" applyFont="1" applyAlignment="1">
      <alignment vertical="center" wrapText="1"/>
    </xf>
    <xf numFmtId="0" fontId="21" fillId="10" borderId="0" xfId="0" applyFont="1" applyFill="1" applyAlignment="1">
      <alignment vertical="center"/>
    </xf>
    <xf numFmtId="0" fontId="21" fillId="0" borderId="0" xfId="2682" applyFont="1" applyAlignment="1">
      <alignment vertical="center" wrapText="1"/>
    </xf>
    <xf numFmtId="0" fontId="21" fillId="11" borderId="0" xfId="0" applyFont="1" applyFill="1" applyAlignment="1">
      <alignment vertical="center" wrapText="1"/>
    </xf>
    <xf numFmtId="0" fontId="21" fillId="10" borderId="0" xfId="0" applyFont="1" applyFill="1" applyAlignment="1">
      <alignment vertical="center" wrapText="1"/>
    </xf>
    <xf numFmtId="0" fontId="21" fillId="0" borderId="0" xfId="0" applyFont="1" applyAlignment="1">
      <alignment horizontal="left" vertical="top" wrapText="1"/>
    </xf>
    <xf numFmtId="0" fontId="21" fillId="0" borderId="0" xfId="0" applyFont="1" applyAlignment="1">
      <alignment vertical="top" wrapText="1"/>
    </xf>
    <xf numFmtId="0" fontId="21" fillId="0" borderId="0" xfId="2809" applyFont="1" applyAlignment="1">
      <alignment vertical="center" wrapText="1"/>
    </xf>
    <xf numFmtId="0" fontId="21" fillId="12" borderId="18" xfId="3495" applyFont="1" applyFill="1" applyBorder="1" applyAlignment="1">
      <alignment vertical="center" wrapText="1"/>
    </xf>
    <xf numFmtId="0" fontId="21" fillId="11" borderId="19" xfId="0" applyFont="1" applyFill="1" applyBorder="1" applyAlignment="1">
      <alignment horizontal="left" vertical="center" wrapText="1"/>
    </xf>
    <xf numFmtId="0" fontId="21" fillId="12" borderId="18" xfId="2802" applyFont="1" applyFill="1" applyBorder="1" applyAlignment="1">
      <alignment vertical="center" wrapText="1"/>
    </xf>
    <xf numFmtId="0" fontId="21" fillId="0" borderId="0" xfId="144" applyFont="1" applyAlignment="1">
      <alignment vertical="center" wrapText="1"/>
    </xf>
    <xf numFmtId="0" fontId="21" fillId="0" borderId="19" xfId="0" applyFont="1" applyBorder="1" applyAlignment="1">
      <alignment horizontal="left" vertical="center" wrapText="1"/>
    </xf>
    <xf numFmtId="0" fontId="60" fillId="0" borderId="0" xfId="0" applyFont="1" applyAlignment="1">
      <alignment horizontal="center" vertical="center"/>
    </xf>
    <xf numFmtId="0" fontId="32" fillId="0" borderId="0" xfId="0" applyFont="1" applyAlignment="1">
      <alignment horizontal="center" vertical="top"/>
    </xf>
    <xf numFmtId="0" fontId="33" fillId="2" borderId="0" xfId="0" applyFont="1" applyFill="1" applyAlignment="1">
      <alignment horizontal="center"/>
    </xf>
    <xf numFmtId="0" fontId="30" fillId="2" borderId="0" xfId="0" applyFont="1" applyFill="1" applyAlignment="1">
      <alignment horizontal="center"/>
    </xf>
    <xf numFmtId="0" fontId="0" fillId="7" borderId="0" xfId="0" applyFill="1" applyAlignment="1">
      <alignment horizontal="center"/>
    </xf>
    <xf numFmtId="0" fontId="0" fillId="0" borderId="0" xfId="0"/>
    <xf numFmtId="0" fontId="29" fillId="0" borderId="11" xfId="0" applyFont="1" applyBorder="1" applyAlignment="1">
      <alignment horizontal="left" wrapText="1"/>
    </xf>
    <xf numFmtId="0" fontId="29" fillId="0" borderId="12" xfId="0" applyFont="1" applyBorder="1" applyAlignment="1">
      <alignment horizontal="left" wrapText="1"/>
    </xf>
    <xf numFmtId="0" fontId="29" fillId="0" borderId="13" xfId="0" applyFont="1" applyBorder="1" applyAlignment="1">
      <alignment horizontal="left" wrapText="1"/>
    </xf>
    <xf numFmtId="0" fontId="46" fillId="0" borderId="0" xfId="0" applyFont="1" applyAlignment="1">
      <alignment horizontal="center" vertical="top"/>
    </xf>
    <xf numFmtId="0" fontId="41" fillId="7" borderId="0" xfId="0" applyFont="1" applyFill="1" applyAlignment="1">
      <alignment horizontal="center"/>
    </xf>
    <xf numFmtId="0" fontId="41" fillId="0" borderId="0" xfId="0" applyFont="1"/>
    <xf numFmtId="0" fontId="37" fillId="0" borderId="0" xfId="0" applyFont="1" applyAlignment="1">
      <alignment horizontal="left" vertical="center" wrapText="1"/>
    </xf>
    <xf numFmtId="0" fontId="57" fillId="7" borderId="0" xfId="0" applyFont="1" applyFill="1" applyAlignment="1">
      <alignment horizontal="center"/>
    </xf>
    <xf numFmtId="0" fontId="27" fillId="3" borderId="5" xfId="0" applyFont="1"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cellXfs>
  <cellStyles count="3525">
    <cellStyle name="Normal" xfId="0" builtinId="0"/>
    <cellStyle name="Normal 2" xfId="1" xr:uid="{D53EC052-B772-4321-B071-C24232125798}"/>
    <cellStyle name="Normal 2 10" xfId="153" xr:uid="{D39F9D3F-1500-4E1C-B5F4-41DC54FE9A28}"/>
    <cellStyle name="Normal 2 10 2" xfId="565" xr:uid="{D3F31A15-93D8-4F93-A955-90EB2A734F08}"/>
    <cellStyle name="Normal 2 10 2 2" xfId="1277" xr:uid="{F7915784-796F-417B-BCEC-C3FF4B6419FE}"/>
    <cellStyle name="Normal 2 10 2 2 2" xfId="2682" xr:uid="{CB4EDE7A-1EA7-4351-A747-6C90CE737D92}"/>
    <cellStyle name="Normal 2 10 2 3" xfId="1970" xr:uid="{62EDD55E-2225-4FA7-ADD9-28AF379D6110}"/>
    <cellStyle name="Normal 2 10 2 4" xfId="3375" xr:uid="{16E4BC52-D2E7-4C6A-8731-3A3DF5BCDA4A}"/>
    <cellStyle name="Normal 2 10 3" xfId="865" xr:uid="{49859031-C048-4A5D-B5A7-4B6263B9EC4D}"/>
    <cellStyle name="Normal 2 10 3 2" xfId="2270" xr:uid="{FA3B70BB-791A-41AA-9124-26B3C8074105}"/>
    <cellStyle name="Normal 2 10 4" xfId="1558" xr:uid="{EDD3D536-58D8-4FC4-8F8C-0637338F5CBC}"/>
    <cellStyle name="Normal 2 10 5" xfId="2963" xr:uid="{F35B6EA6-4F05-4EA1-AB2B-B8CFCF51846D}"/>
    <cellStyle name="Normal 2 11" xfId="303" xr:uid="{34DC4D8C-BE60-4B70-AFB8-E5BF8A48A1A1}"/>
    <cellStyle name="Normal 2 11 2" xfId="1015" xr:uid="{9A2CFD06-1CA5-45C8-BC6D-12E0B0C3AA64}"/>
    <cellStyle name="Normal 2 11 2 2" xfId="2420" xr:uid="{1F49D126-A737-4DE5-B1E5-12A960082A42}"/>
    <cellStyle name="Normal 2 11 3" xfId="1708" xr:uid="{E0E35860-556E-4DA7-AB4B-2F85B9EF43DD}"/>
    <cellStyle name="Normal 2 11 4" xfId="3113" xr:uid="{EF0950A8-5628-40FE-A751-DAB1C96991CE}"/>
    <cellStyle name="Normal 2 12" xfId="434" xr:uid="{DECFE397-B4C2-4FA6-80BF-78606D649C7A}"/>
    <cellStyle name="Normal 2 12 2" xfId="1146" xr:uid="{121D9D09-6C78-498A-9107-9A89BE8E1640}"/>
    <cellStyle name="Normal 2 12 2 2" xfId="2551" xr:uid="{AA21CE1F-6AF7-49FB-A3FA-C55291892F53}"/>
    <cellStyle name="Normal 2 12 3" xfId="1839" xr:uid="{B70D6513-056F-46B3-9BBD-511B35FC2FA7}"/>
    <cellStyle name="Normal 2 12 4" xfId="3244" xr:uid="{290437D6-7E29-4B3C-972C-322F68770446}"/>
    <cellStyle name="Normal 2 13" xfId="715" xr:uid="{C2706C72-A242-4E4D-9487-DE69417A3254}"/>
    <cellStyle name="Normal 2 13 2" xfId="2120" xr:uid="{7106DD62-59D2-4DEF-87B9-EC295E25CDCE}"/>
    <cellStyle name="Normal 2 14" xfId="1427" xr:uid="{652B8D16-FEA9-4298-9B35-BBF156BE733A}"/>
    <cellStyle name="Normal 2 15" xfId="2832" xr:uid="{E2A748D1-BC15-4E93-9505-DF09614BB4CC}"/>
    <cellStyle name="Normal 2 2" xfId="2" xr:uid="{55DE0513-6675-4785-B8E5-0D6F9F33AB13}"/>
    <cellStyle name="Normal 2 2 10" xfId="304" xr:uid="{7D1FBE29-3F9B-4D50-8978-9A04045EE876}"/>
    <cellStyle name="Normal 2 2 10 2" xfId="1016" xr:uid="{9E4EE088-CCE7-4FBA-BFAD-DAAF192667B6}"/>
    <cellStyle name="Normal 2 2 10 2 2" xfId="2421" xr:uid="{7F424D32-28A7-4F45-A7B7-5403D48F200C}"/>
    <cellStyle name="Normal 2 2 10 3" xfId="1709" xr:uid="{3ED7D712-7275-40B8-ACC0-87DD2D43C2B1}"/>
    <cellStyle name="Normal 2 2 10 4" xfId="3114" xr:uid="{2F45219D-42C5-421A-80A3-201570F866DF}"/>
    <cellStyle name="Normal 2 2 11" xfId="435" xr:uid="{C58C60DE-8F03-4C07-929D-BEC389642FD0}"/>
    <cellStyle name="Normal 2 2 11 2" xfId="1147" xr:uid="{39E2B0AA-FE0C-4FAC-9C3A-C9BBCDB9D989}"/>
    <cellStyle name="Normal 2 2 11 2 2" xfId="2552" xr:uid="{B0EAFA83-C6B1-4F41-B987-053DE07F0AA3}"/>
    <cellStyle name="Normal 2 2 11 3" xfId="1840" xr:uid="{DE78F8DD-0345-4D6B-A700-20653857C4C6}"/>
    <cellStyle name="Normal 2 2 11 4" xfId="3245" xr:uid="{97843E88-D6D0-48F1-B020-2C66BCF8A212}"/>
    <cellStyle name="Normal 2 2 12" xfId="716" xr:uid="{D2097D58-1177-4C1E-9916-367D5CA5A1BC}"/>
    <cellStyle name="Normal 2 2 12 2" xfId="2121" xr:uid="{3C597395-038F-48BD-98A7-A1E06FE56560}"/>
    <cellStyle name="Normal 2 2 13" xfId="1428" xr:uid="{1EA0CE39-F8AB-4586-8421-7C7CCAE4CF22}"/>
    <cellStyle name="Normal 2 2 14" xfId="2833" xr:uid="{B7E95407-1FD9-4939-8C9C-692DB20F6131}"/>
    <cellStyle name="Normal 2 2 2" xfId="6" xr:uid="{F0D37317-1765-4E2F-B078-5B3074FE9E26}"/>
    <cellStyle name="Normal 2 2 2 10" xfId="720" xr:uid="{0DAE52E4-B5EA-4157-8071-A4E19D72E59A}"/>
    <cellStyle name="Normal 2 2 2 10 2" xfId="2125" xr:uid="{AA59BB03-E055-4BA4-8DE4-54D7CF79E977}"/>
    <cellStyle name="Normal 2 2 2 11" xfId="1432" xr:uid="{A91ED76E-002B-409C-927E-81789B14E519}"/>
    <cellStyle name="Normal 2 2 2 12" xfId="2837" xr:uid="{37FF324E-80FB-4196-B808-75A6626AB492}"/>
    <cellStyle name="Normal 2 2 2 2" xfId="16" xr:uid="{E4692788-682D-4402-9F0E-33A0F358F265}"/>
    <cellStyle name="Normal 2 2 2 2 10" xfId="2847" xr:uid="{0DBEA819-020E-4BB5-9B10-EFA317DA993C}"/>
    <cellStyle name="Normal 2 2 2 2 2" xfId="44" xr:uid="{897FFAE5-6022-4672-A3E1-21F704C75BC2}"/>
    <cellStyle name="Normal 2 2 2 2 2 2" xfId="120" xr:uid="{DB1A26B2-39C7-47F6-8357-F950369D2A52}"/>
    <cellStyle name="Normal 2 2 2 2 2 2 2" xfId="271" xr:uid="{D090BAF6-6BC3-445E-99ED-06FD239D8DCC}"/>
    <cellStyle name="Normal 2 2 2 2 2 2 2 2" xfId="683" xr:uid="{B870AB6C-1A9E-4CF6-AF05-76FCF1DBA5CF}"/>
    <cellStyle name="Normal 2 2 2 2 2 2 2 2 2" xfId="1395" xr:uid="{962C20D8-5AC5-4D57-882E-8126E3ECB699}"/>
    <cellStyle name="Normal 2 2 2 2 2 2 2 2 2 2" xfId="2800" xr:uid="{2ACAD1FD-7917-46E3-B582-29F40A4F3A6C}"/>
    <cellStyle name="Normal 2 2 2 2 2 2 2 2 3" xfId="2088" xr:uid="{77C97030-F019-4F45-9FAE-FB8B15665054}"/>
    <cellStyle name="Normal 2 2 2 2 2 2 2 2 4" xfId="3493" xr:uid="{F853D222-E950-4266-A2FE-B453C58179E8}"/>
    <cellStyle name="Normal 2 2 2 2 2 2 2 3" xfId="983" xr:uid="{F6447803-0202-49B2-9E20-9CB8FE131AA9}"/>
    <cellStyle name="Normal 2 2 2 2 2 2 2 3 2" xfId="2388" xr:uid="{E0222CBE-C25D-462E-906A-EF957EF7FB68}"/>
    <cellStyle name="Normal 2 2 2 2 2 2 2 4" xfId="1676" xr:uid="{0D0905C3-BAFF-46B1-94B8-2394556CC325}"/>
    <cellStyle name="Normal 2 2 2 2 2 2 2 5" xfId="3081" xr:uid="{52C1D8DA-AA8D-4F8B-9E6E-366935FFFBEB}"/>
    <cellStyle name="Normal 2 2 2 2 2 2 3" xfId="402" xr:uid="{A03E1525-893F-4436-B336-04EBAC51F6B5}"/>
    <cellStyle name="Normal 2 2 2 2 2 2 3 2" xfId="1114" xr:uid="{9674F08F-7040-4A96-96C4-03FC73B03906}"/>
    <cellStyle name="Normal 2 2 2 2 2 2 3 2 2" xfId="2519" xr:uid="{21334E39-64CB-4624-B31C-5BC296931A8C}"/>
    <cellStyle name="Normal 2 2 2 2 2 2 3 3" xfId="1807" xr:uid="{2F43DC4E-6FB8-4F22-8E4C-DB2C1EB6C97A}"/>
    <cellStyle name="Normal 2 2 2 2 2 2 3 4" xfId="3212" xr:uid="{675906E3-5A60-4F1E-9887-319E9D3D021E}"/>
    <cellStyle name="Normal 2 2 2 2 2 2 4" xfId="533" xr:uid="{518F391B-BD14-42E8-A035-3C31FD906D71}"/>
    <cellStyle name="Normal 2 2 2 2 2 2 4 2" xfId="1245" xr:uid="{A600CF02-DD82-46D0-B0B5-2A3924DC08B7}"/>
    <cellStyle name="Normal 2 2 2 2 2 2 4 2 2" xfId="2650" xr:uid="{123D94AE-7F53-4484-AE6F-3C3D4B40AB76}"/>
    <cellStyle name="Normal 2 2 2 2 2 2 4 3" xfId="1938" xr:uid="{35D2846E-F08C-4AB3-9F01-322A5D67195B}"/>
    <cellStyle name="Normal 2 2 2 2 2 2 4 4" xfId="3343" xr:uid="{376DE956-7E66-4829-8632-9C68DEECD9DE}"/>
    <cellStyle name="Normal 2 2 2 2 2 2 5" xfId="833" xr:uid="{264AF50D-31E8-4BC5-A2D2-06CCDE85DF06}"/>
    <cellStyle name="Normal 2 2 2 2 2 2 5 2" xfId="2238" xr:uid="{DAC2B1D4-33B0-4B00-9028-74E0DF18B997}"/>
    <cellStyle name="Normal 2 2 2 2 2 2 6" xfId="1526" xr:uid="{FC7ECA9B-EAB1-4D0E-A386-ADF5593F203D}"/>
    <cellStyle name="Normal 2 2 2 2 2 2 7" xfId="2931" xr:uid="{DF63C9EF-B481-4E59-B7DC-2C73DCE70C9D}"/>
    <cellStyle name="Normal 2 2 2 2 2 3" xfId="196" xr:uid="{19099069-8B57-44AE-A3A4-4D64BFBBB6E3}"/>
    <cellStyle name="Normal 2 2 2 2 2 3 2" xfId="608" xr:uid="{465ADE9A-3448-4962-B8C4-0B843A987ECB}"/>
    <cellStyle name="Normal 2 2 2 2 2 3 2 2" xfId="1320" xr:uid="{D8E54E8A-D08A-41BD-A969-AC90B7BEF285}"/>
    <cellStyle name="Normal 2 2 2 2 2 3 2 2 2" xfId="2725" xr:uid="{93244FF9-58E4-4266-89D3-8A632A6F6305}"/>
    <cellStyle name="Normal 2 2 2 2 2 3 2 3" xfId="2013" xr:uid="{C6E384DA-A3F7-4880-98CE-FB1A0153A341}"/>
    <cellStyle name="Normal 2 2 2 2 2 3 2 4" xfId="3418" xr:uid="{3DAD02C9-EF4B-4795-B100-022B1CD69F01}"/>
    <cellStyle name="Normal 2 2 2 2 2 3 3" xfId="908" xr:uid="{45FB4C81-9DE5-42A1-8ED5-5F682DA81262}"/>
    <cellStyle name="Normal 2 2 2 2 2 3 3 2" xfId="2313" xr:uid="{985110CE-498F-485D-B267-EF517F9B1665}"/>
    <cellStyle name="Normal 2 2 2 2 2 3 4" xfId="1601" xr:uid="{5478DDEE-816C-4041-AD58-9BC834450991}"/>
    <cellStyle name="Normal 2 2 2 2 2 3 5" xfId="3006" xr:uid="{2F31FCD4-B107-48BB-BFB8-EABFDE29937C}"/>
    <cellStyle name="Normal 2 2 2 2 2 4" xfId="346" xr:uid="{97F07F6E-D1C9-4924-A365-D01928F9FAFA}"/>
    <cellStyle name="Normal 2 2 2 2 2 4 2" xfId="1058" xr:uid="{603A0C49-290C-4E91-AFCA-A5B3C894964F}"/>
    <cellStyle name="Normal 2 2 2 2 2 4 2 2" xfId="2463" xr:uid="{9A34113B-A63C-43AF-B48D-E0F885F917C0}"/>
    <cellStyle name="Normal 2 2 2 2 2 4 3" xfId="1751" xr:uid="{8F5BEF6E-196B-4529-8BD7-566266159B3B}"/>
    <cellStyle name="Normal 2 2 2 2 2 4 4" xfId="3156" xr:uid="{763044CF-1A14-4D20-A135-06AD09F1B1C7}"/>
    <cellStyle name="Normal 2 2 2 2 2 5" xfId="477" xr:uid="{8F9ACE05-4D85-4909-A631-F259FA76D62B}"/>
    <cellStyle name="Normal 2 2 2 2 2 5 2" xfId="1189" xr:uid="{F60A919A-62A6-4395-BA0C-C32B1C6525E6}"/>
    <cellStyle name="Normal 2 2 2 2 2 5 2 2" xfId="2594" xr:uid="{CB0D5165-BA07-4031-A624-2C31A8367F56}"/>
    <cellStyle name="Normal 2 2 2 2 2 5 3" xfId="1882" xr:uid="{96D2DDBE-F74F-4860-A81B-3F95B31CC595}"/>
    <cellStyle name="Normal 2 2 2 2 2 5 4" xfId="3287" xr:uid="{2C42ED01-9769-4093-8074-B10B7CE3759B}"/>
    <cellStyle name="Normal 2 2 2 2 2 6" xfId="758" xr:uid="{E26FD9D3-D8B7-45A5-BBBB-079DB40673F6}"/>
    <cellStyle name="Normal 2 2 2 2 2 6 2" xfId="2163" xr:uid="{F221F1D8-BE5D-46B5-88A8-5F3BCB17959B}"/>
    <cellStyle name="Normal 2 2 2 2 2 7" xfId="1470" xr:uid="{1F21E272-77EE-43BE-8F20-63E706B92DFF}"/>
    <cellStyle name="Normal 2 2 2 2 2 8" xfId="2875" xr:uid="{B5FC07EB-CDA0-48A8-9BC4-5029C7344B58}"/>
    <cellStyle name="Normal 2 2 2 2 3" xfId="59" xr:uid="{BD37BB9A-3B00-4E15-9D85-12E7E767583F}"/>
    <cellStyle name="Normal 2 2 2 2 3 2" xfId="135" xr:uid="{E645308D-C463-4B1F-8C93-B2F421D3EDE9}"/>
    <cellStyle name="Normal 2 2 2 2 3 2 2" xfId="286" xr:uid="{CFDF5EC1-E7A0-4896-9EAD-58328503C686}"/>
    <cellStyle name="Normal 2 2 2 2 3 2 2 2" xfId="698" xr:uid="{BC45E25C-A98A-4ACB-923C-A4560CE8436E}"/>
    <cellStyle name="Normal 2 2 2 2 3 2 2 2 2" xfId="1410" xr:uid="{0626F840-02DF-4705-8BAD-BFD2682D3633}"/>
    <cellStyle name="Normal 2 2 2 2 3 2 2 2 2 2" xfId="2815" xr:uid="{96290407-FC13-4F62-B429-4555E7C060A2}"/>
    <cellStyle name="Normal 2 2 2 2 3 2 2 2 3" xfId="2103" xr:uid="{24C76811-7682-478D-8357-47E412E59C90}"/>
    <cellStyle name="Normal 2 2 2 2 3 2 2 2 4" xfId="3508" xr:uid="{C883A857-6043-4F57-B2E0-222F5A720789}"/>
    <cellStyle name="Normal 2 2 2 2 3 2 2 3" xfId="998" xr:uid="{FA6C6FE1-4A79-436F-B36C-4DD4C016177B}"/>
    <cellStyle name="Normal 2 2 2 2 3 2 2 3 2" xfId="2403" xr:uid="{4D0ECFFF-05BC-4C14-8DD4-A5A649027961}"/>
    <cellStyle name="Normal 2 2 2 2 3 2 2 4" xfId="1691" xr:uid="{F124F83C-D12A-4F94-B622-8781EBCBF5A5}"/>
    <cellStyle name="Normal 2 2 2 2 3 2 2 5" xfId="3096" xr:uid="{4251711C-0FF9-43F0-9146-B8F2C843428D}"/>
    <cellStyle name="Normal 2 2 2 2 3 2 3" xfId="417" xr:uid="{8E9AFA81-79EE-46B9-87AC-F216BBD933FD}"/>
    <cellStyle name="Normal 2 2 2 2 3 2 3 2" xfId="1129" xr:uid="{22F97555-31A1-4B0C-945C-1D2D14EFCAEA}"/>
    <cellStyle name="Normal 2 2 2 2 3 2 3 2 2" xfId="2534" xr:uid="{7A0BE4C1-C3DB-4B74-8742-AC45611EC048}"/>
    <cellStyle name="Normal 2 2 2 2 3 2 3 3" xfId="1822" xr:uid="{AC96747B-F1EA-4676-B487-9F6CD01CAE0C}"/>
    <cellStyle name="Normal 2 2 2 2 3 2 3 4" xfId="3227" xr:uid="{B2DD36A7-8D3D-4DA0-BDF8-2B4A83F67305}"/>
    <cellStyle name="Normal 2 2 2 2 3 2 4" xfId="548" xr:uid="{B4AA56E0-C869-4257-849F-BABEFC279DE3}"/>
    <cellStyle name="Normal 2 2 2 2 3 2 4 2" xfId="1260" xr:uid="{3A096AD8-BEA6-45A0-891A-D43138BF105F}"/>
    <cellStyle name="Normal 2 2 2 2 3 2 4 2 2" xfId="2665" xr:uid="{EE1195FC-8EF1-436E-8E9E-9A24C9B418A9}"/>
    <cellStyle name="Normal 2 2 2 2 3 2 4 3" xfId="1953" xr:uid="{93AEE33F-E6F8-47F2-A77A-84E7F9899C36}"/>
    <cellStyle name="Normal 2 2 2 2 3 2 4 4" xfId="3358" xr:uid="{EEE87E9F-DC56-4064-912D-7474BC33B54B}"/>
    <cellStyle name="Normal 2 2 2 2 3 2 5" xfId="848" xr:uid="{3089771C-5A5B-48BB-A9CF-A24DBFE7FECB}"/>
    <cellStyle name="Normal 2 2 2 2 3 2 5 2" xfId="2253" xr:uid="{87E92B09-5B40-4A26-ACE3-CC7660F0BA4A}"/>
    <cellStyle name="Normal 2 2 2 2 3 2 6" xfId="1541" xr:uid="{4D1AD4DE-8D04-4868-AA64-928166BDD2F2}"/>
    <cellStyle name="Normal 2 2 2 2 3 2 7" xfId="2946" xr:uid="{1E89B5BD-FC21-41BC-8932-03D3C5E38900}"/>
    <cellStyle name="Normal 2 2 2 2 3 3" xfId="211" xr:uid="{F4FCB2D8-C96F-439E-B6C2-76BF4BE5748D}"/>
    <cellStyle name="Normal 2 2 2 2 3 3 2" xfId="623" xr:uid="{D3DD673F-7865-4115-9088-D82A1EF4210D}"/>
    <cellStyle name="Normal 2 2 2 2 3 3 2 2" xfId="1335" xr:uid="{0CCF50F7-0B2D-4C0E-8480-F962012666C4}"/>
    <cellStyle name="Normal 2 2 2 2 3 3 2 2 2" xfId="2740" xr:uid="{DDA11A01-7504-4059-8D71-1642378E3387}"/>
    <cellStyle name="Normal 2 2 2 2 3 3 2 3" xfId="2028" xr:uid="{4675E36E-8C48-4D9A-AD89-0AB94B336CC4}"/>
    <cellStyle name="Normal 2 2 2 2 3 3 2 4" xfId="3433" xr:uid="{FB8766D6-874C-413E-80CD-3DA31ED459AA}"/>
    <cellStyle name="Normal 2 2 2 2 3 3 3" xfId="923" xr:uid="{43ED83D9-13D0-4D25-8ADF-F4F5191046E4}"/>
    <cellStyle name="Normal 2 2 2 2 3 3 3 2" xfId="2328" xr:uid="{DFD2CE23-8D5B-4B54-9F91-1D29871BE29E}"/>
    <cellStyle name="Normal 2 2 2 2 3 3 4" xfId="1616" xr:uid="{110774D6-6938-40A5-9D8C-561F656B8933}"/>
    <cellStyle name="Normal 2 2 2 2 3 3 5" xfId="3021" xr:uid="{31BD4BDB-2528-4434-83C4-66C4E67A058D}"/>
    <cellStyle name="Normal 2 2 2 2 3 4" xfId="773" xr:uid="{C741C83F-0A79-4164-A9E2-01294A225ED0}"/>
    <cellStyle name="Normal 2 2 2 2 3 4 2" xfId="2178" xr:uid="{2C8ECA29-6EC7-4348-8AE7-40F432C00C15}"/>
    <cellStyle name="Normal 2 2 2 2 4" xfId="92" xr:uid="{13480D3F-4F8B-4D38-87F9-51819D3715FE}"/>
    <cellStyle name="Normal 2 2 2 2 4 2" xfId="243" xr:uid="{83A245DD-CB9C-4C21-B40A-18F640F769A7}"/>
    <cellStyle name="Normal 2 2 2 2 4 2 2" xfId="655" xr:uid="{7D77EFB5-74CF-4544-81E1-A8E3FCF1A6F0}"/>
    <cellStyle name="Normal 2 2 2 2 4 2 2 2" xfId="1367" xr:uid="{F6B0BC28-90A1-44BB-90BA-95164EFAB4C1}"/>
    <cellStyle name="Normal 2 2 2 2 4 2 2 2 2" xfId="2772" xr:uid="{81538594-4E39-4D54-8084-F9D1098BD7A1}"/>
    <cellStyle name="Normal 2 2 2 2 4 2 2 3" xfId="2060" xr:uid="{14EB6129-3E39-4D56-909B-E7A6D4C75D26}"/>
    <cellStyle name="Normal 2 2 2 2 4 2 2 4" xfId="3465" xr:uid="{F23206EF-64B1-4124-BE4B-91050AFB6B51}"/>
    <cellStyle name="Normal 2 2 2 2 4 2 3" xfId="955" xr:uid="{79F59DFF-92BA-4D1B-9F02-2E5AA3D71B88}"/>
    <cellStyle name="Normal 2 2 2 2 4 2 3 2" xfId="2360" xr:uid="{DBFCFA3E-B660-439F-BA3E-403056E37F81}"/>
    <cellStyle name="Normal 2 2 2 2 4 2 4" xfId="1648" xr:uid="{598C3411-5F98-4CF0-ADAC-8CA9241DCA26}"/>
    <cellStyle name="Normal 2 2 2 2 4 2 5" xfId="3053" xr:uid="{ACACD865-DB2E-4F14-989C-17DB7668031D}"/>
    <cellStyle name="Normal 2 2 2 2 4 3" xfId="374" xr:uid="{5A32E7D4-3D72-4379-B7CB-A1642D56F71A}"/>
    <cellStyle name="Normal 2 2 2 2 4 3 2" xfId="1086" xr:uid="{9E9A20E2-6D86-464D-8014-944A3407A10B}"/>
    <cellStyle name="Normal 2 2 2 2 4 3 2 2" xfId="2491" xr:uid="{FC14594F-1512-437A-B6B5-FABD98913D9C}"/>
    <cellStyle name="Normal 2 2 2 2 4 3 3" xfId="1779" xr:uid="{443EBE0A-85ED-4756-BCB4-81DB3050CE2B}"/>
    <cellStyle name="Normal 2 2 2 2 4 3 4" xfId="3184" xr:uid="{910E157F-B31E-485E-9967-8DFA2BCAAB41}"/>
    <cellStyle name="Normal 2 2 2 2 4 4" xfId="505" xr:uid="{572B781A-C9BF-4032-8807-E433540F6C44}"/>
    <cellStyle name="Normal 2 2 2 2 4 4 2" xfId="1217" xr:uid="{FEDF8A88-FC7C-434B-B9D6-E41DF45B3776}"/>
    <cellStyle name="Normal 2 2 2 2 4 4 2 2" xfId="2622" xr:uid="{8BCC6EF1-C069-4717-BD70-3D42B06F91A2}"/>
    <cellStyle name="Normal 2 2 2 2 4 4 3" xfId="1910" xr:uid="{D4A349D6-A8F8-4770-B8A8-E875A63AB145}"/>
    <cellStyle name="Normal 2 2 2 2 4 4 4" xfId="3315" xr:uid="{6C77868C-5EFA-491B-AE80-2C75C98C5C26}"/>
    <cellStyle name="Normal 2 2 2 2 4 5" xfId="805" xr:uid="{7B09D4A2-AA2E-4D72-8847-EA6753422402}"/>
    <cellStyle name="Normal 2 2 2 2 4 5 2" xfId="2210" xr:uid="{683FA52C-036C-40B9-9831-D14504A6792B}"/>
    <cellStyle name="Normal 2 2 2 2 4 6" xfId="1498" xr:uid="{72B57591-86FF-4F31-85E8-34669C54C1BB}"/>
    <cellStyle name="Normal 2 2 2 2 4 7" xfId="2903" xr:uid="{C4B2DE22-6501-40C7-9CF7-261D666B72F9}"/>
    <cellStyle name="Normal 2 2 2 2 5" xfId="168" xr:uid="{0BD3ABD9-B87F-4D21-8B48-2739429DFADB}"/>
    <cellStyle name="Normal 2 2 2 2 5 2" xfId="580" xr:uid="{78B24A6E-CFF6-4FF1-85CB-BA24F4010FF3}"/>
    <cellStyle name="Normal 2 2 2 2 5 2 2" xfId="1292" xr:uid="{5987595E-221B-4470-ABED-0C7D45CB0EC7}"/>
    <cellStyle name="Normal 2 2 2 2 5 2 2 2" xfId="2697" xr:uid="{83245DDD-3658-49FC-9743-9E111B3D236C}"/>
    <cellStyle name="Normal 2 2 2 2 5 2 3" xfId="1985" xr:uid="{17169BD2-0C42-4E45-B007-7AB268A3CDD7}"/>
    <cellStyle name="Normal 2 2 2 2 5 2 4" xfId="3390" xr:uid="{5EE12360-517D-42BE-B1C6-84F0DCE87DE9}"/>
    <cellStyle name="Normal 2 2 2 2 5 3" xfId="880" xr:uid="{548C0248-0983-4ED2-8767-3AC28E4AFA4B}"/>
    <cellStyle name="Normal 2 2 2 2 5 3 2" xfId="2285" xr:uid="{FD1A786D-2327-4EEA-8A82-1F955F9BB79A}"/>
    <cellStyle name="Normal 2 2 2 2 5 4" xfId="1573" xr:uid="{0934428A-59E6-40E9-BC1F-5E103A8DC113}"/>
    <cellStyle name="Normal 2 2 2 2 5 5" xfId="2978" xr:uid="{D1F2DB83-A0B2-4422-ACE5-53CB39F185CB}"/>
    <cellStyle name="Normal 2 2 2 2 6" xfId="318" xr:uid="{39F87F81-02CD-4AB9-BE2C-94E50EBF3E24}"/>
    <cellStyle name="Normal 2 2 2 2 6 2" xfId="1030" xr:uid="{A927BE3D-6BE4-4CBA-AA4E-C04608D76304}"/>
    <cellStyle name="Normal 2 2 2 2 6 2 2" xfId="2435" xr:uid="{8DE42606-34B4-4F43-9D91-A4E8520C484B}"/>
    <cellStyle name="Normal 2 2 2 2 6 3" xfId="1723" xr:uid="{5ED42EAD-42B1-444C-8C19-11A9D6B2BCDC}"/>
    <cellStyle name="Normal 2 2 2 2 6 4" xfId="3128" xr:uid="{664429F9-3C60-4B6D-848D-D8C2F11E5269}"/>
    <cellStyle name="Normal 2 2 2 2 7" xfId="449" xr:uid="{74362B4E-F8CE-40F3-BB6A-C897B2EA0A50}"/>
    <cellStyle name="Normal 2 2 2 2 7 2" xfId="1161" xr:uid="{404DBCD5-262E-402C-985E-163A1B0DE756}"/>
    <cellStyle name="Normal 2 2 2 2 7 2 2" xfId="2566" xr:uid="{60D57069-E067-4469-85AE-B1854A873629}"/>
    <cellStyle name="Normal 2 2 2 2 7 3" xfId="1854" xr:uid="{1420ECC4-A7E3-4399-BEDE-C3673AB0AD60}"/>
    <cellStyle name="Normal 2 2 2 2 7 4" xfId="3259" xr:uid="{BB2AAB90-A6C1-4BA7-9DBD-3A13BC5852B9}"/>
    <cellStyle name="Normal 2 2 2 2 8" xfId="730" xr:uid="{E7F0D719-9A52-475D-8465-92E5DEEF09F1}"/>
    <cellStyle name="Normal 2 2 2 2 8 2" xfId="2135" xr:uid="{9D69C81B-5987-4148-9614-32706FF067DE}"/>
    <cellStyle name="Normal 2 2 2 2 9" xfId="1442" xr:uid="{4EBF4E37-4027-4A78-A33E-5B50CF038E9C}"/>
    <cellStyle name="Normal 2 2 2 3" xfId="25" xr:uid="{D13BEA08-097D-49DF-99C3-F1DED00D9E69}"/>
    <cellStyle name="Normal 2 2 2 3 2" xfId="53" xr:uid="{D04DF36F-723A-4EC4-B0A7-6063AEAF8AAF}"/>
    <cellStyle name="Normal 2 2 2 3 2 2" xfId="129" xr:uid="{4185851A-30FA-47D8-8BF4-563AA4C3D13C}"/>
    <cellStyle name="Normal 2 2 2 3 2 2 2" xfId="280" xr:uid="{FB38A7ED-C70B-494D-BB3A-86AE5D5D1024}"/>
    <cellStyle name="Normal 2 2 2 3 2 2 2 2" xfId="692" xr:uid="{1EC7B27D-E3E5-48A5-9C73-643AA6F73BEA}"/>
    <cellStyle name="Normal 2 2 2 3 2 2 2 2 2" xfId="1404" xr:uid="{D3E8C34A-3998-42BC-B023-EAE8323741B2}"/>
    <cellStyle name="Normal 2 2 2 3 2 2 2 2 2 2" xfId="2809" xr:uid="{95F071DA-4A79-4B3F-BD41-02DF20704006}"/>
    <cellStyle name="Normal 2 2 2 3 2 2 2 2 3" xfId="2097" xr:uid="{EDF5BF33-09E8-46A6-95E4-EBADFF002545}"/>
    <cellStyle name="Normal 2 2 2 3 2 2 2 2 4" xfId="3502" xr:uid="{785A242A-FB39-4B67-ACFF-BB6647C95441}"/>
    <cellStyle name="Normal 2 2 2 3 2 2 2 3" xfId="992" xr:uid="{C996E6DA-7174-4457-958D-C46756057EB0}"/>
    <cellStyle name="Normal 2 2 2 3 2 2 2 3 2" xfId="2397" xr:uid="{777F9A67-0480-4730-B6F8-A990BAEDEE60}"/>
    <cellStyle name="Normal 2 2 2 3 2 2 2 4" xfId="1685" xr:uid="{D12E1DC8-8E1A-4E3C-8D14-90CFCBE4B5C5}"/>
    <cellStyle name="Normal 2 2 2 3 2 2 2 5" xfId="3090" xr:uid="{7FEEF36F-6098-4594-832D-8CE1EE208664}"/>
    <cellStyle name="Normal 2 2 2 3 2 2 3" xfId="411" xr:uid="{BBA2E57C-CC4F-4D3D-927F-40C71D9157EC}"/>
    <cellStyle name="Normal 2 2 2 3 2 2 3 2" xfId="1123" xr:uid="{B7076E5B-5391-4767-A986-29C0C2E3E883}"/>
    <cellStyle name="Normal 2 2 2 3 2 2 3 2 2" xfId="2528" xr:uid="{39B5EA81-7DDC-4AA9-8441-13CCC5CC6565}"/>
    <cellStyle name="Normal 2 2 2 3 2 2 3 3" xfId="1816" xr:uid="{14A1D147-92A2-49AB-BA73-EB50A0C32D61}"/>
    <cellStyle name="Normal 2 2 2 3 2 2 3 4" xfId="3221" xr:uid="{DCEC944A-E337-4EF3-82DB-29CAF37D0E91}"/>
    <cellStyle name="Normal 2 2 2 3 2 2 4" xfId="542" xr:uid="{258468B6-A741-45AB-B87C-205609CDAE64}"/>
    <cellStyle name="Normal 2 2 2 3 2 2 4 2" xfId="1254" xr:uid="{E706D310-ABE3-4E7B-9E38-3B4D9080531E}"/>
    <cellStyle name="Normal 2 2 2 3 2 2 4 2 2" xfId="2659" xr:uid="{94CA2202-81E1-4C75-A5D5-C5EE0F034385}"/>
    <cellStyle name="Normal 2 2 2 3 2 2 4 3" xfId="1947" xr:uid="{CB1A759E-FE6B-44CF-988B-3E1FCB9E8463}"/>
    <cellStyle name="Normal 2 2 2 3 2 2 4 4" xfId="3352" xr:uid="{E861E379-E6A8-4612-AA9F-8DFA4D789D7C}"/>
    <cellStyle name="Normal 2 2 2 3 2 2 5" xfId="842" xr:uid="{9ECC6D3E-719C-4AF8-8AE6-DF722771224B}"/>
    <cellStyle name="Normal 2 2 2 3 2 2 5 2" xfId="2247" xr:uid="{40BC6FBC-6BDD-47D9-923A-4EFF3528775D}"/>
    <cellStyle name="Normal 2 2 2 3 2 2 6" xfId="1535" xr:uid="{27A85E7F-1473-4A96-98D3-E72ED621F9B8}"/>
    <cellStyle name="Normal 2 2 2 3 2 2 7" xfId="2940" xr:uid="{1593EC07-9725-45D4-9B2E-F2454760FA3A}"/>
    <cellStyle name="Normal 2 2 2 3 2 3" xfId="205" xr:uid="{68EBE24D-A648-4B4F-B53B-CEE46C477876}"/>
    <cellStyle name="Normal 2 2 2 3 2 3 2" xfId="617" xr:uid="{228162EF-51E5-499E-809B-562AA0B557CA}"/>
    <cellStyle name="Normal 2 2 2 3 2 3 2 2" xfId="1329" xr:uid="{D3AB908D-ADA2-4F8A-B82D-D938463E3777}"/>
    <cellStyle name="Normal 2 2 2 3 2 3 2 2 2" xfId="2734" xr:uid="{B1B22179-087E-43C1-9163-8CED9755F66D}"/>
    <cellStyle name="Normal 2 2 2 3 2 3 2 3" xfId="2022" xr:uid="{9F01166D-8BC3-464F-90FB-60345F16546E}"/>
    <cellStyle name="Normal 2 2 2 3 2 3 2 4" xfId="3427" xr:uid="{0F036E9E-4490-4E9F-9EC0-4F4B210E3993}"/>
    <cellStyle name="Normal 2 2 2 3 2 3 3" xfId="917" xr:uid="{CB7DCAB9-E424-403D-873C-1DE846A60F5E}"/>
    <cellStyle name="Normal 2 2 2 3 2 3 3 2" xfId="2322" xr:uid="{F02C3C74-D0FE-4474-9F82-BCBAC3AF0A0B}"/>
    <cellStyle name="Normal 2 2 2 3 2 3 4" xfId="1610" xr:uid="{B83BBA7A-0E18-4085-9210-F1E54EEE0398}"/>
    <cellStyle name="Normal 2 2 2 3 2 3 5" xfId="3015" xr:uid="{35A12C58-8B2C-424A-8868-41DBE989D46D}"/>
    <cellStyle name="Normal 2 2 2 3 2 4" xfId="355" xr:uid="{F44C1070-BDAB-402A-B637-951DB1F3ED4F}"/>
    <cellStyle name="Normal 2 2 2 3 2 4 2" xfId="1067" xr:uid="{5299CC43-65E9-4A8A-BC26-BF3753DC70A5}"/>
    <cellStyle name="Normal 2 2 2 3 2 4 2 2" xfId="2472" xr:uid="{3C59244B-13BC-4155-9B8C-38FE76F61D01}"/>
    <cellStyle name="Normal 2 2 2 3 2 4 3" xfId="1760" xr:uid="{B04BEF77-7E24-44EB-8B57-81D24B51E8E3}"/>
    <cellStyle name="Normal 2 2 2 3 2 4 4" xfId="3165" xr:uid="{1A32C13B-EAEA-4956-A0A9-E2860FE2AA1B}"/>
    <cellStyle name="Normal 2 2 2 3 2 5" xfId="486" xr:uid="{9B597AFE-FD86-4BDD-9196-62954C400A8B}"/>
    <cellStyle name="Normal 2 2 2 3 2 5 2" xfId="1198" xr:uid="{A098B862-79E9-4A63-B229-CB8BAADB964D}"/>
    <cellStyle name="Normal 2 2 2 3 2 5 2 2" xfId="2603" xr:uid="{9B0124FF-133B-4BD3-A648-2CB7BCDF604C}"/>
    <cellStyle name="Normal 2 2 2 3 2 5 3" xfId="1891" xr:uid="{B04238C8-0924-448C-962F-41314941C5C8}"/>
    <cellStyle name="Normal 2 2 2 3 2 5 4" xfId="3296" xr:uid="{CC08077E-EE98-4FCA-97FB-880C80FE9C6E}"/>
    <cellStyle name="Normal 2 2 2 3 2 6" xfId="767" xr:uid="{39AB128B-41A0-4070-9BA1-FA8C76F71F14}"/>
    <cellStyle name="Normal 2 2 2 3 2 6 2" xfId="2172" xr:uid="{7CCADCAC-5705-4DC6-8F1C-C7718470CD1B}"/>
    <cellStyle name="Normal 2 2 2 3 2 7" xfId="1479" xr:uid="{A61C8F86-9129-4623-A9E8-8E0B8853C71E}"/>
    <cellStyle name="Normal 2 2 2 3 2 8" xfId="2884" xr:uid="{DA06EFDF-1A33-48F4-9931-C377FFD00489}"/>
    <cellStyle name="Normal 2 2 2 3 3" xfId="101" xr:uid="{BD348603-8EFB-4988-BDBF-CF18EEF9F32C}"/>
    <cellStyle name="Normal 2 2 2 3 3 2" xfId="252" xr:uid="{2110DC1B-3F92-4C58-9225-90812AC491D0}"/>
    <cellStyle name="Normal 2 2 2 3 3 2 2" xfId="664" xr:uid="{28DA8E39-EA65-4388-86C0-C63D36847BC9}"/>
    <cellStyle name="Normal 2 2 2 3 3 2 2 2" xfId="1376" xr:uid="{D41F964D-4310-41ED-B4FC-3D9452C21677}"/>
    <cellStyle name="Normal 2 2 2 3 3 2 2 2 2" xfId="2781" xr:uid="{D681B35A-5205-481F-9088-82EBE3CB4F8D}"/>
    <cellStyle name="Normal 2 2 2 3 3 2 2 3" xfId="2069" xr:uid="{8363A5CE-84C9-45DA-ABB5-D52F5E8ACBB2}"/>
    <cellStyle name="Normal 2 2 2 3 3 2 2 4" xfId="3474" xr:uid="{060D98D2-1F7A-432E-9F15-1A554FE23192}"/>
    <cellStyle name="Normal 2 2 2 3 3 2 3" xfId="964" xr:uid="{4CAC07FF-268F-47F7-BF08-2232B7AC13C9}"/>
    <cellStyle name="Normal 2 2 2 3 3 2 3 2" xfId="2369" xr:uid="{AF8A6F3B-A62F-43C1-9243-80738EB6EC40}"/>
    <cellStyle name="Normal 2 2 2 3 3 2 4" xfId="1657" xr:uid="{FD17F545-7010-40C3-A870-61A401F9107C}"/>
    <cellStyle name="Normal 2 2 2 3 3 2 5" xfId="3062" xr:uid="{CF47A8B2-2189-46D3-A2AB-5D955562B8C5}"/>
    <cellStyle name="Normal 2 2 2 3 3 3" xfId="383" xr:uid="{10A086E7-D260-4FEC-A417-BAD45A928AB2}"/>
    <cellStyle name="Normal 2 2 2 3 3 3 2" xfId="1095" xr:uid="{159546B8-3D0F-4460-96FB-B217D5904941}"/>
    <cellStyle name="Normal 2 2 2 3 3 3 2 2" xfId="2500" xr:uid="{B9EA1E34-A021-4F2B-9B0B-5B472E6D81D6}"/>
    <cellStyle name="Normal 2 2 2 3 3 3 3" xfId="1788" xr:uid="{D11D9BCA-91E7-4672-AC78-1A81C675D081}"/>
    <cellStyle name="Normal 2 2 2 3 3 3 4" xfId="3193" xr:uid="{68326F9B-CC46-4B0E-90C7-97AADD6C396B}"/>
    <cellStyle name="Normal 2 2 2 3 3 4" xfId="514" xr:uid="{2320D85A-A3DD-44C6-9B91-E2378EC178F0}"/>
    <cellStyle name="Normal 2 2 2 3 3 4 2" xfId="1226" xr:uid="{F257A140-A7F7-4322-83B2-AFB312889C14}"/>
    <cellStyle name="Normal 2 2 2 3 3 4 2 2" xfId="2631" xr:uid="{65F5F4CC-4D1A-4323-AA8D-10B295E2952A}"/>
    <cellStyle name="Normal 2 2 2 3 3 4 3" xfId="1919" xr:uid="{9CC5BED2-F61D-40A9-92D1-E332D58C638E}"/>
    <cellStyle name="Normal 2 2 2 3 3 4 4" xfId="3324" xr:uid="{591ED296-10A9-4301-9C1A-5D4EFCBD6F88}"/>
    <cellStyle name="Normal 2 2 2 3 3 5" xfId="814" xr:uid="{602E56FC-C041-48F8-84F4-49B93DAFF341}"/>
    <cellStyle name="Normal 2 2 2 3 3 5 2" xfId="2219" xr:uid="{D29DE1F4-DB62-457F-9B15-0520DD6C4F70}"/>
    <cellStyle name="Normal 2 2 2 3 3 6" xfId="1507" xr:uid="{596FE9C7-550E-455B-9B25-9E5E056C7D69}"/>
    <cellStyle name="Normal 2 2 2 3 3 7" xfId="2912" xr:uid="{A977233D-ADA2-4E3A-BDD4-1537965E5966}"/>
    <cellStyle name="Normal 2 2 2 3 4" xfId="177" xr:uid="{7B932A24-966F-4470-BBC0-C64BE1C1E8A6}"/>
    <cellStyle name="Normal 2 2 2 3 4 2" xfId="589" xr:uid="{2A2256A7-4F17-4203-A3B1-41287158C929}"/>
    <cellStyle name="Normal 2 2 2 3 4 2 2" xfId="1301" xr:uid="{E67D0EAD-6688-4B52-89A0-DE1462A15819}"/>
    <cellStyle name="Normal 2 2 2 3 4 2 2 2" xfId="2706" xr:uid="{3317F04F-2A69-4827-A6CD-0DB99C1871D8}"/>
    <cellStyle name="Normal 2 2 2 3 4 2 3" xfId="1994" xr:uid="{BC01E0D0-5AA5-476B-B496-7894FA9B8A4C}"/>
    <cellStyle name="Normal 2 2 2 3 4 2 4" xfId="3399" xr:uid="{D494846A-18C8-4DE3-B7D6-0F6B314D3166}"/>
    <cellStyle name="Normal 2 2 2 3 4 3" xfId="889" xr:uid="{2E9EBB36-8264-45F2-B670-D2D4358988D2}"/>
    <cellStyle name="Normal 2 2 2 3 4 3 2" xfId="2294" xr:uid="{C556E283-4940-4B06-973D-9B040569298A}"/>
    <cellStyle name="Normal 2 2 2 3 4 4" xfId="1582" xr:uid="{CD055B22-A1D5-4745-8D49-6F9B817739BF}"/>
    <cellStyle name="Normal 2 2 2 3 4 5" xfId="2987" xr:uid="{312A4896-BF5E-4C98-8CE0-AF3783DAAFD8}"/>
    <cellStyle name="Normal 2 2 2 3 5" xfId="327" xr:uid="{592AE154-DF00-4664-83A6-50D2E395554F}"/>
    <cellStyle name="Normal 2 2 2 3 5 2" xfId="1039" xr:uid="{1803733E-5179-46E0-A599-FA4B3C478CD7}"/>
    <cellStyle name="Normal 2 2 2 3 5 2 2" xfId="2444" xr:uid="{BB2BEDE0-A9EB-4666-A3D6-A20D78BAC65E}"/>
    <cellStyle name="Normal 2 2 2 3 5 3" xfId="1732" xr:uid="{6279E495-0F3B-4ED6-AAB6-C32E2A7153AB}"/>
    <cellStyle name="Normal 2 2 2 3 5 4" xfId="3137" xr:uid="{3F91403D-B644-4A26-AC55-EDCFD8D54032}"/>
    <cellStyle name="Normal 2 2 2 3 6" xfId="458" xr:uid="{EC316B85-DE8F-4ED2-BE63-701439577A52}"/>
    <cellStyle name="Normal 2 2 2 3 6 2" xfId="1170" xr:uid="{7AA1DA09-E8DD-47A5-A278-7F55420921DA}"/>
    <cellStyle name="Normal 2 2 2 3 6 2 2" xfId="2575" xr:uid="{4B6935EA-5294-40C3-B0E8-192A5894D869}"/>
    <cellStyle name="Normal 2 2 2 3 6 3" xfId="1863" xr:uid="{28D6ED08-7902-4003-BE10-E4CFA53234F9}"/>
    <cellStyle name="Normal 2 2 2 3 6 4" xfId="3268" xr:uid="{CE543E48-E5E6-477D-8531-C1F80B474453}"/>
    <cellStyle name="Normal 2 2 2 3 7" xfId="739" xr:uid="{0DE8C2E1-E8FB-447B-B938-91B51163C72F}"/>
    <cellStyle name="Normal 2 2 2 3 7 2" xfId="2144" xr:uid="{75CBB2E1-86D6-4A70-8248-BF49FB5BC51A}"/>
    <cellStyle name="Normal 2 2 2 3 8" xfId="1451" xr:uid="{92F74FD3-7C93-43A9-9B06-33F136C26C8B}"/>
    <cellStyle name="Normal 2 2 2 3 9" xfId="2856" xr:uid="{1A65D750-C328-4962-B46F-452FB50FAE53}"/>
    <cellStyle name="Normal 2 2 2 4" xfId="34" xr:uid="{1D7B39D1-5FF7-4D3E-9BAB-1931D2686379}"/>
    <cellStyle name="Normal 2 2 2 4 2" xfId="110" xr:uid="{D5F18841-9872-4BED-8FAD-210B020C1317}"/>
    <cellStyle name="Normal 2 2 2 4 2 2" xfId="261" xr:uid="{54F367CE-3A94-43EC-B89A-7DB3968639FC}"/>
    <cellStyle name="Normal 2 2 2 4 2 2 2" xfId="673" xr:uid="{B4E0AFF2-31A5-4880-800D-81E0CDE5F11E}"/>
    <cellStyle name="Normal 2 2 2 4 2 2 2 2" xfId="1385" xr:uid="{D4BAEFE1-E380-42F4-B779-CFC2ACCD4BF6}"/>
    <cellStyle name="Normal 2 2 2 4 2 2 2 2 2" xfId="2790" xr:uid="{540F8499-FE94-449B-B129-9959CA4E39D5}"/>
    <cellStyle name="Normal 2 2 2 4 2 2 2 3" xfId="2078" xr:uid="{0EA958A1-216D-4952-98CE-14C321F57C93}"/>
    <cellStyle name="Normal 2 2 2 4 2 2 2 4" xfId="3483" xr:uid="{3E1F13EA-FA6F-407F-8BD4-2957B4F3FCB8}"/>
    <cellStyle name="Normal 2 2 2 4 2 2 3" xfId="973" xr:uid="{0D50A1E5-3596-4A07-A587-FE068D9DA3F9}"/>
    <cellStyle name="Normal 2 2 2 4 2 2 3 2" xfId="2378" xr:uid="{351559BB-94FE-4B8E-B2E4-55CB96D9937E}"/>
    <cellStyle name="Normal 2 2 2 4 2 2 4" xfId="1666" xr:uid="{F013C86E-55CE-4FA3-8E3F-0006F09276A0}"/>
    <cellStyle name="Normal 2 2 2 4 2 2 5" xfId="3071" xr:uid="{69712324-03EA-46F3-8957-02896477FBC9}"/>
    <cellStyle name="Normal 2 2 2 4 2 3" xfId="392" xr:uid="{A160CDFF-ED21-4675-95D3-A70D7E26050F}"/>
    <cellStyle name="Normal 2 2 2 4 2 3 2" xfId="1104" xr:uid="{0069A63F-90D8-4353-BB93-49E1762BAC32}"/>
    <cellStyle name="Normal 2 2 2 4 2 3 2 2" xfId="2509" xr:uid="{49150FA2-A39A-42AA-B091-0BB9903A0EE5}"/>
    <cellStyle name="Normal 2 2 2 4 2 3 3" xfId="1797" xr:uid="{E03F53A8-9895-43EC-AAB6-B6C53C6B1E0A}"/>
    <cellStyle name="Normal 2 2 2 4 2 3 4" xfId="3202" xr:uid="{5FDDDE4A-43F6-4F62-BAF0-EB7533BE8D47}"/>
    <cellStyle name="Normal 2 2 2 4 2 4" xfId="523" xr:uid="{ADD0CA36-E76C-4CD7-A574-3A4E2833C2CE}"/>
    <cellStyle name="Normal 2 2 2 4 2 4 2" xfId="1235" xr:uid="{DA088B3E-F840-4621-802F-377A625D503E}"/>
    <cellStyle name="Normal 2 2 2 4 2 4 2 2" xfId="2640" xr:uid="{3E9DE70C-08E6-4121-8F3C-8718C1796BFD}"/>
    <cellStyle name="Normal 2 2 2 4 2 4 3" xfId="1928" xr:uid="{042F3B40-B231-4513-915E-A32BB420F7DA}"/>
    <cellStyle name="Normal 2 2 2 4 2 4 4" xfId="3333" xr:uid="{F4043B6A-DE5D-415C-8FF4-2250713E3092}"/>
    <cellStyle name="Normal 2 2 2 4 2 5" xfId="823" xr:uid="{A125DB6F-3386-433E-8C95-E2B30B54E27A}"/>
    <cellStyle name="Normal 2 2 2 4 2 5 2" xfId="2228" xr:uid="{2756F4B2-9482-44C8-A328-C22C11193F42}"/>
    <cellStyle name="Normal 2 2 2 4 2 6" xfId="1516" xr:uid="{BBBFC763-2E50-4C24-A739-0EC92DB1B508}"/>
    <cellStyle name="Normal 2 2 2 4 2 7" xfId="2921" xr:uid="{7D642611-ECF7-4D36-963E-647E3821E883}"/>
    <cellStyle name="Normal 2 2 2 4 3" xfId="186" xr:uid="{F6024FBD-9820-42DC-95DC-C8955D7A28B2}"/>
    <cellStyle name="Normal 2 2 2 4 3 2" xfId="598" xr:uid="{C0BC2B02-8EA6-4F94-9E5C-19C8E5031D60}"/>
    <cellStyle name="Normal 2 2 2 4 3 2 2" xfId="1310" xr:uid="{5FDABB1B-FC05-4FAA-BBF0-C4E5D05D7356}"/>
    <cellStyle name="Normal 2 2 2 4 3 2 2 2" xfId="2715" xr:uid="{17F0FB44-794B-4773-AC13-2EE6ACB0EE9B}"/>
    <cellStyle name="Normal 2 2 2 4 3 2 3" xfId="2003" xr:uid="{563EA1E3-5478-4AE6-8770-D6198C50EA7C}"/>
    <cellStyle name="Normal 2 2 2 4 3 2 4" xfId="3408" xr:uid="{254FCC75-DE5F-4ED6-B367-2EACD98DAA38}"/>
    <cellStyle name="Normal 2 2 2 4 3 3" xfId="898" xr:uid="{F945D2E3-94B7-4C28-B873-4F9921696E2A}"/>
    <cellStyle name="Normal 2 2 2 4 3 3 2" xfId="2303" xr:uid="{075B32C8-D037-42CD-90FD-A80CDD362975}"/>
    <cellStyle name="Normal 2 2 2 4 3 4" xfId="1591" xr:uid="{FC15B517-2282-4839-AC30-35A0547E169D}"/>
    <cellStyle name="Normal 2 2 2 4 3 5" xfId="2996" xr:uid="{0318F16F-29BB-42D6-AD35-10DF53C9FDE5}"/>
    <cellStyle name="Normal 2 2 2 4 4" xfId="336" xr:uid="{C5315611-99DC-4707-845E-1C0C2C2DC4C8}"/>
    <cellStyle name="Normal 2 2 2 4 4 2" xfId="1048" xr:uid="{CC1270E8-0182-4589-AA4F-E8347AAC9EFB}"/>
    <cellStyle name="Normal 2 2 2 4 4 2 2" xfId="2453" xr:uid="{D51A6675-5192-43AC-BC26-D6287C63CA9D}"/>
    <cellStyle name="Normal 2 2 2 4 4 3" xfId="1741" xr:uid="{7A76240C-D394-4DCD-8F4C-0730FCEBEC3C}"/>
    <cellStyle name="Normal 2 2 2 4 4 4" xfId="3146" xr:uid="{6F28EF90-94D8-41A3-8280-CA587A0605A5}"/>
    <cellStyle name="Normal 2 2 2 4 5" xfId="467" xr:uid="{3800EB83-1AB2-45FD-BD86-5DAAB3D856E7}"/>
    <cellStyle name="Normal 2 2 2 4 5 2" xfId="1179" xr:uid="{C655172C-D720-45C2-87D7-28ECAFDB61FE}"/>
    <cellStyle name="Normal 2 2 2 4 5 2 2" xfId="2584" xr:uid="{F275AC46-D1E5-4FB1-BD22-D9FF1D3995A2}"/>
    <cellStyle name="Normal 2 2 2 4 5 3" xfId="1872" xr:uid="{D82D2F3F-7532-424F-96B2-E988D0428953}"/>
    <cellStyle name="Normal 2 2 2 4 5 4" xfId="3277" xr:uid="{967C8BA4-4B08-40D3-83A9-8A7E94107404}"/>
    <cellStyle name="Normal 2 2 2 4 6" xfId="748" xr:uid="{928B3152-A862-4E16-8D79-89D6E5F2F145}"/>
    <cellStyle name="Normal 2 2 2 4 6 2" xfId="2153" xr:uid="{04759DA9-CBA5-4CCC-A1BD-057A545B7909}"/>
    <cellStyle name="Normal 2 2 2 4 7" xfId="1460" xr:uid="{FD3ED3E0-ED40-4726-8FAA-956E18E901BC}"/>
    <cellStyle name="Normal 2 2 2 4 8" xfId="2865" xr:uid="{717F5F6F-9FDD-4C49-B3D8-6007779C9EBC}"/>
    <cellStyle name="Normal 2 2 2 5" xfId="71" xr:uid="{40631F53-A2E8-4A37-9D76-AD15DC0AE7AB}"/>
    <cellStyle name="Normal 2 2 2 5 2" xfId="147" xr:uid="{052E3797-52BA-4DDC-8186-FCA308DC9D39}"/>
    <cellStyle name="Normal 2 2 2 5 2 2" xfId="297" xr:uid="{4C717D2C-25CC-45F5-9215-83BE14912E40}"/>
    <cellStyle name="Normal 2 2 2 5 2 2 2" xfId="709" xr:uid="{2D1EFF2A-38FC-47B6-89B7-321A87C4D00A}"/>
    <cellStyle name="Normal 2 2 2 5 2 2 2 2" xfId="1421" xr:uid="{0639E99B-CF59-4B36-AE83-FDD39B2FBAC1}"/>
    <cellStyle name="Normal 2 2 2 5 2 2 2 2 2" xfId="2826" xr:uid="{AFF4C981-EDE4-45CD-B1C5-BB85431DD982}"/>
    <cellStyle name="Normal 2 2 2 5 2 2 2 3" xfId="2114" xr:uid="{DF755717-FD30-41CE-AC27-196B62BD13F1}"/>
    <cellStyle name="Normal 2 2 2 5 2 2 2 4" xfId="3519" xr:uid="{42BF66C6-5DC5-49BF-B5AA-6EC3D20C7AE9}"/>
    <cellStyle name="Normal 2 2 2 5 2 2 3" xfId="1009" xr:uid="{645FF153-8099-49C7-9D49-AFA77A1DB8A0}"/>
    <cellStyle name="Normal 2 2 2 5 2 2 3 2" xfId="2414" xr:uid="{1FE2C879-100A-44EB-B042-7FDC1E5D6CB8}"/>
    <cellStyle name="Normal 2 2 2 5 2 2 4" xfId="1702" xr:uid="{47DA6CC4-DFBE-41FF-BCAC-941A70077D2C}"/>
    <cellStyle name="Normal 2 2 2 5 2 2 5" xfId="3107" xr:uid="{27D299D5-F35E-47F8-90B2-E61B276038B9}"/>
    <cellStyle name="Normal 2 2 2 5 2 3" xfId="428" xr:uid="{E88CD872-89F4-4BEF-A21E-E864EBBF42F9}"/>
    <cellStyle name="Normal 2 2 2 5 2 3 2" xfId="1140" xr:uid="{D4D9A95B-E275-4401-B1C3-F442DACAC540}"/>
    <cellStyle name="Normal 2 2 2 5 2 3 2 2" xfId="2545" xr:uid="{145A1AB1-BF09-4BE4-88EC-66DCFB469BC2}"/>
    <cellStyle name="Normal 2 2 2 5 2 3 3" xfId="1833" xr:uid="{23B21AB7-522F-4C67-A28B-B7A096448A19}"/>
    <cellStyle name="Normal 2 2 2 5 2 3 4" xfId="3238" xr:uid="{FF987FF2-0A18-4B1D-A609-49831B59D0D1}"/>
    <cellStyle name="Normal 2 2 2 5 2 4" xfId="559" xr:uid="{04915D6D-06BF-4183-B662-FB1B75D7CF88}"/>
    <cellStyle name="Normal 2 2 2 5 2 4 2" xfId="1271" xr:uid="{76C9509B-B066-4EB0-A032-D9E8EC630712}"/>
    <cellStyle name="Normal 2 2 2 5 2 4 2 2" xfId="2676" xr:uid="{11F72126-F7EC-4481-8B91-E61F5EC92F4B}"/>
    <cellStyle name="Normal 2 2 2 5 2 4 3" xfId="1964" xr:uid="{61CA258B-7F3D-464A-98F0-6C4CAFDB4602}"/>
    <cellStyle name="Normal 2 2 2 5 2 4 4" xfId="3369" xr:uid="{D4725FBA-6443-4307-9B8A-2D76F2A00A10}"/>
    <cellStyle name="Normal 2 2 2 5 2 5" xfId="859" xr:uid="{D48BF7D4-A449-47D1-9865-4C20D117EF4A}"/>
    <cellStyle name="Normal 2 2 2 5 2 5 2" xfId="2264" xr:uid="{6EDF4CBB-76DA-43D4-8273-4276896BA0A7}"/>
    <cellStyle name="Normal 2 2 2 5 2 6" xfId="1552" xr:uid="{31C34A15-183A-479E-9781-B6DDC4CD06B6}"/>
    <cellStyle name="Normal 2 2 2 5 2 7" xfId="2957" xr:uid="{E81C5F07-EEC2-4EF1-AA69-C13648D73708}"/>
    <cellStyle name="Normal 2 2 2 5 3" xfId="222" xr:uid="{D4CC00C2-4D8D-4668-8A3E-7214DBC18E0A}"/>
    <cellStyle name="Normal 2 2 2 5 3 2" xfId="634" xr:uid="{BCB236E4-5F12-48A9-889D-CA4666A365D6}"/>
    <cellStyle name="Normal 2 2 2 5 3 2 2" xfId="1346" xr:uid="{E084DCAF-6B71-4497-A347-597F84F56164}"/>
    <cellStyle name="Normal 2 2 2 5 3 2 2 2" xfId="2751" xr:uid="{FDA13105-0FC1-4422-BC30-83804DAB4BCA}"/>
    <cellStyle name="Normal 2 2 2 5 3 2 3" xfId="2039" xr:uid="{640DB6F2-CE04-452D-85F0-1A424874EE77}"/>
    <cellStyle name="Normal 2 2 2 5 3 2 4" xfId="3444" xr:uid="{FDC579D2-C20B-4852-9991-1271E87DE644}"/>
    <cellStyle name="Normal 2 2 2 5 3 3" xfId="934" xr:uid="{B6EB1638-35CA-40FF-BC36-AF9924B682AB}"/>
    <cellStyle name="Normal 2 2 2 5 3 3 2" xfId="2339" xr:uid="{C646F365-233C-4BEC-A63E-86E9E275A0BC}"/>
    <cellStyle name="Normal 2 2 2 5 3 4" xfId="1627" xr:uid="{41DF0465-F68C-4C82-9C1F-4ADCD4500009}"/>
    <cellStyle name="Normal 2 2 2 5 3 5" xfId="3032" xr:uid="{4D49A295-7D3A-42CE-8F3E-69BF025B519E}"/>
    <cellStyle name="Normal 2 2 2 5 4" xfId="784" xr:uid="{389C5D36-3FF3-4DA9-B49A-FDCC8F3AE55D}"/>
    <cellStyle name="Normal 2 2 2 5 4 2" xfId="2189" xr:uid="{0339D914-EF3D-49DA-A1A2-21AB791E2494}"/>
    <cellStyle name="Normal 2 2 2 6" xfId="82" xr:uid="{D62F2D4A-FAD1-44B6-8F9D-3CF610EEA757}"/>
    <cellStyle name="Normal 2 2 2 6 2" xfId="233" xr:uid="{AFBF0F43-6AC4-4E5E-8B50-AED12780E08D}"/>
    <cellStyle name="Normal 2 2 2 6 2 2" xfId="645" xr:uid="{362BB25C-7305-4688-8F84-8D3AF1693CE7}"/>
    <cellStyle name="Normal 2 2 2 6 2 2 2" xfId="1357" xr:uid="{197EEF03-83DF-43A1-86EA-798064E29A45}"/>
    <cellStyle name="Normal 2 2 2 6 2 2 2 2" xfId="2762" xr:uid="{80FDC7A0-F874-4277-AA4D-57B7DF07CE7D}"/>
    <cellStyle name="Normal 2 2 2 6 2 2 3" xfId="2050" xr:uid="{03382384-1DE0-4B41-9DF5-B25EC2E80330}"/>
    <cellStyle name="Normal 2 2 2 6 2 2 4" xfId="3455" xr:uid="{12797308-DD31-4803-B2E0-AEA7844DD1D5}"/>
    <cellStyle name="Normal 2 2 2 6 2 3" xfId="945" xr:uid="{1E00C71D-5D8A-4809-8E5E-538F0567AAA8}"/>
    <cellStyle name="Normal 2 2 2 6 2 3 2" xfId="2350" xr:uid="{AC0707CB-8FCA-48B7-932E-62A0C2BB6037}"/>
    <cellStyle name="Normal 2 2 2 6 2 4" xfId="1638" xr:uid="{F7FEFAD0-F905-454B-BCD9-72DF885A39DB}"/>
    <cellStyle name="Normal 2 2 2 6 2 5" xfId="3043" xr:uid="{BCEC831B-46D0-4471-8281-EDAA7365E96F}"/>
    <cellStyle name="Normal 2 2 2 6 3" xfId="364" xr:uid="{5FA46112-B1C5-4402-A1CD-B7FFDA26C330}"/>
    <cellStyle name="Normal 2 2 2 6 3 2" xfId="1076" xr:uid="{E8C177BC-3DA7-45DE-8719-83612DD5C50B}"/>
    <cellStyle name="Normal 2 2 2 6 3 2 2" xfId="2481" xr:uid="{295B44DB-D3EE-41D9-A8AF-BAFE94F610F1}"/>
    <cellStyle name="Normal 2 2 2 6 3 3" xfId="1769" xr:uid="{21813059-C44C-486A-9B67-96F1B14BEAB5}"/>
    <cellStyle name="Normal 2 2 2 6 3 4" xfId="3174" xr:uid="{EFE523C8-7821-40FB-BE4E-6549F6A93D5F}"/>
    <cellStyle name="Normal 2 2 2 6 4" xfId="495" xr:uid="{2D0600BC-6110-41AF-903A-F2D9C99A2F5E}"/>
    <cellStyle name="Normal 2 2 2 6 4 2" xfId="1207" xr:uid="{EA158234-D4E0-4DF4-BBB1-4276E9B6260F}"/>
    <cellStyle name="Normal 2 2 2 6 4 2 2" xfId="2612" xr:uid="{543B6F20-ED45-479B-B9A8-D7C6A87AF0B6}"/>
    <cellStyle name="Normal 2 2 2 6 4 3" xfId="1900" xr:uid="{138F3219-EDF7-4097-9633-CAE03615BC08}"/>
    <cellStyle name="Normal 2 2 2 6 4 4" xfId="3305" xr:uid="{C93A1005-325E-44A4-9919-23B67708CE68}"/>
    <cellStyle name="Normal 2 2 2 6 5" xfId="795" xr:uid="{CF1D9B8F-FF89-41BC-AF9B-7960C8048D6E}"/>
    <cellStyle name="Normal 2 2 2 6 5 2" xfId="2200" xr:uid="{DDD0A2E0-2349-4236-8834-1BBE6113E46C}"/>
    <cellStyle name="Normal 2 2 2 6 6" xfId="1488" xr:uid="{EEB802A1-3A0E-42BB-BA45-8D1F081B9179}"/>
    <cellStyle name="Normal 2 2 2 6 7" xfId="2893" xr:uid="{0DBD96DB-2F8D-4113-967E-8CB34F42B5D1}"/>
    <cellStyle name="Normal 2 2 2 7" xfId="158" xr:uid="{C2DBBC95-9222-425B-928D-BE4046EEC0D6}"/>
    <cellStyle name="Normal 2 2 2 7 2" xfId="570" xr:uid="{287D00A3-FB77-4870-83AA-6B9EAC9AA489}"/>
    <cellStyle name="Normal 2 2 2 7 2 2" xfId="1282" xr:uid="{CFEC2E88-027A-47E0-A443-8375751EE762}"/>
    <cellStyle name="Normal 2 2 2 7 2 2 2" xfId="2687" xr:uid="{1289A2B0-41E6-4938-A1A6-FF25D8165FBF}"/>
    <cellStyle name="Normal 2 2 2 7 2 3" xfId="1975" xr:uid="{3AC69325-FFE1-4677-B0A2-333FC91297D9}"/>
    <cellStyle name="Normal 2 2 2 7 2 4" xfId="3380" xr:uid="{1B7E8305-58FA-4CB0-BACC-841A67C3221A}"/>
    <cellStyle name="Normal 2 2 2 7 3" xfId="870" xr:uid="{24166471-A746-470A-BEDC-AD4E7C9FB06D}"/>
    <cellStyle name="Normal 2 2 2 7 3 2" xfId="2275" xr:uid="{4613A3A0-4F0C-411E-8086-15665426DAAB}"/>
    <cellStyle name="Normal 2 2 2 7 4" xfId="1563" xr:uid="{AA5CCF56-787F-406C-9966-0E5EC36C0D46}"/>
    <cellStyle name="Normal 2 2 2 7 5" xfId="2968" xr:uid="{BAFE1EE5-D600-4CE2-9A28-C977F5FD99FD}"/>
    <cellStyle name="Normal 2 2 2 8" xfId="308" xr:uid="{C6451FF2-4178-4FA4-981F-B144F23A5A24}"/>
    <cellStyle name="Normal 2 2 2 8 2" xfId="1020" xr:uid="{3B00806F-F497-4AD8-A2D8-1AAC445D6509}"/>
    <cellStyle name="Normal 2 2 2 8 2 2" xfId="2425" xr:uid="{D82DAE72-523E-4643-84A8-E6EED37EF072}"/>
    <cellStyle name="Normal 2 2 2 8 3" xfId="1713" xr:uid="{33847931-A681-4882-AC69-768C3C406D0D}"/>
    <cellStyle name="Normal 2 2 2 8 4" xfId="3118" xr:uid="{8A5164D4-AED2-4918-8A55-23D988AB47A2}"/>
    <cellStyle name="Normal 2 2 2 9" xfId="439" xr:uid="{8DE7CF5A-C4EB-4129-9017-475249C6093D}"/>
    <cellStyle name="Normal 2 2 2 9 2" xfId="1151" xr:uid="{D0FC2FEB-BC54-4B17-9736-6F126BE79C11}"/>
    <cellStyle name="Normal 2 2 2 9 2 2" xfId="2556" xr:uid="{1D3B1FC6-140F-4B23-9382-88F86088E829}"/>
    <cellStyle name="Normal 2 2 2 9 3" xfId="1844" xr:uid="{CFA74CF1-8AEC-4D30-8F53-1EA1D29C90D9}"/>
    <cellStyle name="Normal 2 2 2 9 4" xfId="3249" xr:uid="{5AF9D61F-84B4-4441-88C1-23F57524E965}"/>
    <cellStyle name="Normal 2 2 3" xfId="8" xr:uid="{3DBBA9D6-75C6-4C2B-A8BE-CD1BEB332DB3}"/>
    <cellStyle name="Normal 2 2 3 10" xfId="722" xr:uid="{61CE0BCD-A12B-4087-A20B-8CC2AEE16443}"/>
    <cellStyle name="Normal 2 2 3 10 2" xfId="2127" xr:uid="{9D0CE3E2-24CD-4FBD-8A5F-78A657F83FE0}"/>
    <cellStyle name="Normal 2 2 3 11" xfId="1434" xr:uid="{60EB1CE8-78D0-4F5E-8B65-F8F1023398A9}"/>
    <cellStyle name="Normal 2 2 3 12" xfId="2839" xr:uid="{18A2EB12-96A1-4F0D-9858-4059A2614671}"/>
    <cellStyle name="Normal 2 2 3 2" xfId="18" xr:uid="{A95D2720-9407-4CDC-B1E3-E595947EE308}"/>
    <cellStyle name="Normal 2 2 3 2 10" xfId="2849" xr:uid="{184760CC-1B53-4140-9B3B-A384D6C62654}"/>
    <cellStyle name="Normal 2 2 3 2 2" xfId="46" xr:uid="{CC387FB1-853F-420B-B271-5AAE50B8BDE8}"/>
    <cellStyle name="Normal 2 2 3 2 2 2" xfId="122" xr:uid="{D20F0391-ADB6-45F8-A517-855404844BCD}"/>
    <cellStyle name="Normal 2 2 3 2 2 2 2" xfId="273" xr:uid="{18E4B92F-8BCF-4965-9B65-96BE17E80118}"/>
    <cellStyle name="Normal 2 2 3 2 2 2 2 2" xfId="685" xr:uid="{88AB6C97-F694-43AC-BC04-A99396074C0B}"/>
    <cellStyle name="Normal 2 2 3 2 2 2 2 2 2" xfId="1397" xr:uid="{05EF9CFD-BDBB-4B96-B43F-01ACC99DE139}"/>
    <cellStyle name="Normal 2 2 3 2 2 2 2 2 2 2" xfId="2802" xr:uid="{3B1DF337-3C7D-46EE-9D3F-107A8FC2E785}"/>
    <cellStyle name="Normal 2 2 3 2 2 2 2 2 3" xfId="2090" xr:uid="{68374019-ACDC-4077-B01C-EA438CACFDC9}"/>
    <cellStyle name="Normal 2 2 3 2 2 2 2 2 4" xfId="3495" xr:uid="{64B08CA5-40A5-4B94-81B7-156B7BF2F37B}"/>
    <cellStyle name="Normal 2 2 3 2 2 2 2 3" xfId="985" xr:uid="{0ED113A9-BBC4-4B77-B9E9-BD6E89C42AAE}"/>
    <cellStyle name="Normal 2 2 3 2 2 2 2 3 2" xfId="2390" xr:uid="{2F47C81D-4416-467D-A445-F48B0DBA07D9}"/>
    <cellStyle name="Normal 2 2 3 2 2 2 2 4" xfId="1678" xr:uid="{F62C34C2-30F0-4791-A527-2E1023A92BBC}"/>
    <cellStyle name="Normal 2 2 3 2 2 2 2 5" xfId="3083" xr:uid="{CCBB9490-6040-41D1-B887-77F419A5C975}"/>
    <cellStyle name="Normal 2 2 3 2 2 2 3" xfId="404" xr:uid="{58832840-3DE4-42F5-B7FC-14E21EFA0DA2}"/>
    <cellStyle name="Normal 2 2 3 2 2 2 3 2" xfId="1116" xr:uid="{120E096F-2CA9-400E-B5FC-A4BFBE273D5F}"/>
    <cellStyle name="Normal 2 2 3 2 2 2 3 2 2" xfId="2521" xr:uid="{3840C926-F288-4724-BE44-D58E99272653}"/>
    <cellStyle name="Normal 2 2 3 2 2 2 3 3" xfId="1809" xr:uid="{E6E0AADD-14F4-48C3-9782-5D404BB3FA74}"/>
    <cellStyle name="Normal 2 2 3 2 2 2 3 4" xfId="3214" xr:uid="{EAD15F79-C724-4A73-A466-DAFD69A7B671}"/>
    <cellStyle name="Normal 2 2 3 2 2 2 4" xfId="535" xr:uid="{4D73F7D6-11D0-4F16-986F-F3F5310EA8A9}"/>
    <cellStyle name="Normal 2 2 3 2 2 2 4 2" xfId="1247" xr:uid="{D70E6C24-A4E6-4D8F-B0A9-4BE196758D3E}"/>
    <cellStyle name="Normal 2 2 3 2 2 2 4 2 2" xfId="2652" xr:uid="{A9F6C788-44A7-41F7-9757-BA5090D2BB93}"/>
    <cellStyle name="Normal 2 2 3 2 2 2 4 3" xfId="1940" xr:uid="{C108108C-D88C-45D7-91F3-271DA72868DA}"/>
    <cellStyle name="Normal 2 2 3 2 2 2 4 4" xfId="3345" xr:uid="{0C65CF0F-A7E6-4241-B5FA-135B3897F17E}"/>
    <cellStyle name="Normal 2 2 3 2 2 2 5" xfId="835" xr:uid="{FEAD0AC4-0917-430C-BEE9-0AE03D208B6C}"/>
    <cellStyle name="Normal 2 2 3 2 2 2 5 2" xfId="2240" xr:uid="{7AA44713-F998-4F62-99DF-A6C25D157D45}"/>
    <cellStyle name="Normal 2 2 3 2 2 2 6" xfId="1528" xr:uid="{3A023112-399F-4756-B607-67B3E1A206E5}"/>
    <cellStyle name="Normal 2 2 3 2 2 2 7" xfId="2933" xr:uid="{FE91F5E4-13B1-42B0-95EF-48AC616BFA21}"/>
    <cellStyle name="Normal 2 2 3 2 2 3" xfId="198" xr:uid="{DEEEBD1F-D40E-42FE-BFDE-EC6A5EF312C8}"/>
    <cellStyle name="Normal 2 2 3 2 2 3 2" xfId="610" xr:uid="{B38C63C2-D298-4DF7-AE5A-0BFF323B4ACD}"/>
    <cellStyle name="Normal 2 2 3 2 2 3 2 2" xfId="1322" xr:uid="{7C8C52F2-7CD7-454E-A65F-A2D86A231C41}"/>
    <cellStyle name="Normal 2 2 3 2 2 3 2 2 2" xfId="2727" xr:uid="{09DA7F19-CB6C-4BC8-858C-B448CF9C23F4}"/>
    <cellStyle name="Normal 2 2 3 2 2 3 2 3" xfId="2015" xr:uid="{89653356-28DD-4F4D-8C9D-E3E43FAA2F36}"/>
    <cellStyle name="Normal 2 2 3 2 2 3 2 4" xfId="3420" xr:uid="{F4BAEBA1-D620-4214-A77C-73A7CDA34FF5}"/>
    <cellStyle name="Normal 2 2 3 2 2 3 3" xfId="910" xr:uid="{B42ED332-27A3-4AE8-AEDB-45357ADC0731}"/>
    <cellStyle name="Normal 2 2 3 2 2 3 3 2" xfId="2315" xr:uid="{626D1F8F-43AC-4591-82B7-E99BBFB699FF}"/>
    <cellStyle name="Normal 2 2 3 2 2 3 4" xfId="1603" xr:uid="{CD6A35E3-2920-4281-A1B6-6A384AB75961}"/>
    <cellStyle name="Normal 2 2 3 2 2 3 5" xfId="3008" xr:uid="{5577BBAD-D846-4682-A193-4CF192B292A7}"/>
    <cellStyle name="Normal 2 2 3 2 2 4" xfId="348" xr:uid="{A986377E-3122-4F51-8C92-81A069646FF7}"/>
    <cellStyle name="Normal 2 2 3 2 2 4 2" xfId="1060" xr:uid="{BD538F2D-07D9-411D-BA71-B11866C1DA6D}"/>
    <cellStyle name="Normal 2 2 3 2 2 4 2 2" xfId="2465" xr:uid="{5FF58522-D35A-4507-BBE7-BFABD175702E}"/>
    <cellStyle name="Normal 2 2 3 2 2 4 3" xfId="1753" xr:uid="{3EAC9BFA-B057-493E-B232-FACB1D594073}"/>
    <cellStyle name="Normal 2 2 3 2 2 4 4" xfId="3158" xr:uid="{5225E9D6-B4EB-43CF-98AC-73F3AB3DFA2A}"/>
    <cellStyle name="Normal 2 2 3 2 2 5" xfId="479" xr:uid="{6DF787E2-B9E8-4CDE-A55D-86A7FC2356EC}"/>
    <cellStyle name="Normal 2 2 3 2 2 5 2" xfId="1191" xr:uid="{D8BC05E4-66C7-4AEB-AC7C-71B0F522B15B}"/>
    <cellStyle name="Normal 2 2 3 2 2 5 2 2" xfId="2596" xr:uid="{EB6E5182-8DA2-469F-9BEF-26AC3107DB8A}"/>
    <cellStyle name="Normal 2 2 3 2 2 5 3" xfId="1884" xr:uid="{E013A5EB-9691-4671-A2D8-CEF327EE8FE9}"/>
    <cellStyle name="Normal 2 2 3 2 2 5 4" xfId="3289" xr:uid="{CBAB0069-DF40-402B-A982-7B9A3178DFB8}"/>
    <cellStyle name="Normal 2 2 3 2 2 6" xfId="760" xr:uid="{F1D5921D-CBA4-4F9C-9C2A-07E5CF19E6FD}"/>
    <cellStyle name="Normal 2 2 3 2 2 6 2" xfId="2165" xr:uid="{7682A9AD-7383-4AA1-A30D-F9755719017E}"/>
    <cellStyle name="Normal 2 2 3 2 2 7" xfId="1472" xr:uid="{DC8D3A93-76ED-4D42-864D-7A92B32F0069}"/>
    <cellStyle name="Normal 2 2 3 2 2 8" xfId="2877" xr:uid="{B2447C03-CC0A-42B8-8712-EBD18FFA798C}"/>
    <cellStyle name="Normal 2 2 3 2 3" xfId="64" xr:uid="{921D1383-17F6-414A-B9D0-6EF9678C5D50}"/>
    <cellStyle name="Normal 2 2 3 2 3 2" xfId="140" xr:uid="{76A30D5B-AB25-4B92-88FB-E4691A0B415D}"/>
    <cellStyle name="Normal 2 2 3 2 3 2 2" xfId="291" xr:uid="{8C630C65-4A09-4649-B1D9-FA2673911531}"/>
    <cellStyle name="Normal 2 2 3 2 3 2 2 2" xfId="703" xr:uid="{9D4F4159-A74A-4679-A555-BC9018230F2E}"/>
    <cellStyle name="Normal 2 2 3 2 3 2 2 2 2" xfId="1415" xr:uid="{C4EC4C81-7E88-4C57-8D70-63B3DCF012BF}"/>
    <cellStyle name="Normal 2 2 3 2 3 2 2 2 2 2" xfId="2820" xr:uid="{F479F4CB-BB1E-4D41-8ED9-64CBB0211081}"/>
    <cellStyle name="Normal 2 2 3 2 3 2 2 2 3" xfId="2108" xr:uid="{47E31000-BE98-4F90-8F1A-E9A4B3845A2F}"/>
    <cellStyle name="Normal 2 2 3 2 3 2 2 2 4" xfId="3513" xr:uid="{75B92709-826E-4D27-B876-D1318FF1124C}"/>
    <cellStyle name="Normal 2 2 3 2 3 2 2 3" xfId="1003" xr:uid="{36242990-9B10-494A-AC90-1252CF6E6CF0}"/>
    <cellStyle name="Normal 2 2 3 2 3 2 2 3 2" xfId="2408" xr:uid="{F4F2A47C-7AFC-46E4-8DDB-4594387BDFA4}"/>
    <cellStyle name="Normal 2 2 3 2 3 2 2 4" xfId="1696" xr:uid="{BE9C7162-8F88-4F39-90A1-A09E90683DCC}"/>
    <cellStyle name="Normal 2 2 3 2 3 2 2 5" xfId="3101" xr:uid="{867883A3-F7B7-4F55-871E-1352FBF7BBC3}"/>
    <cellStyle name="Normal 2 2 3 2 3 2 3" xfId="422" xr:uid="{BC9E73F8-3366-4357-9191-FFB1001CA836}"/>
    <cellStyle name="Normal 2 2 3 2 3 2 3 2" xfId="1134" xr:uid="{C82ACB3E-7FE8-4530-B2F0-932D0DC7812F}"/>
    <cellStyle name="Normal 2 2 3 2 3 2 3 2 2" xfId="2539" xr:uid="{144AC763-903F-499F-9198-CE0CD94912BC}"/>
    <cellStyle name="Normal 2 2 3 2 3 2 3 3" xfId="1827" xr:uid="{2F454C9C-08D7-4C1C-8FCD-65F0196D1D07}"/>
    <cellStyle name="Normal 2 2 3 2 3 2 3 4" xfId="3232" xr:uid="{07011B1A-6C43-4ACA-8200-F1AE799E04B6}"/>
    <cellStyle name="Normal 2 2 3 2 3 2 4" xfId="553" xr:uid="{FEDF252D-3140-486B-A208-088932DF9621}"/>
    <cellStyle name="Normal 2 2 3 2 3 2 4 2" xfId="1265" xr:uid="{7F07B176-7E35-4F2B-A6F9-E6A0C9FC204E}"/>
    <cellStyle name="Normal 2 2 3 2 3 2 4 2 2" xfId="2670" xr:uid="{DA8495A1-816E-470F-A6B8-67F0C963A154}"/>
    <cellStyle name="Normal 2 2 3 2 3 2 4 3" xfId="1958" xr:uid="{9DFCB5E7-A336-4F36-A111-9E9AFA23CF5C}"/>
    <cellStyle name="Normal 2 2 3 2 3 2 4 4" xfId="3363" xr:uid="{90F831AC-3AD4-410F-AA97-187FA6E79CB5}"/>
    <cellStyle name="Normal 2 2 3 2 3 2 5" xfId="853" xr:uid="{1105DB64-5924-48F2-BC9D-748EA937C7F4}"/>
    <cellStyle name="Normal 2 2 3 2 3 2 5 2" xfId="2258" xr:uid="{1EBD814B-73F2-4EFF-8A00-204AADEDEDC1}"/>
    <cellStyle name="Normal 2 2 3 2 3 2 6" xfId="1546" xr:uid="{E8668035-9D41-419E-8FB5-20346EC29D82}"/>
    <cellStyle name="Normal 2 2 3 2 3 2 7" xfId="2951" xr:uid="{11EF4878-6EF1-4BB3-B1E5-440C249C3A08}"/>
    <cellStyle name="Normal 2 2 3 2 3 3" xfId="216" xr:uid="{3ADC245F-1845-497A-996D-C5B16FF44EAE}"/>
    <cellStyle name="Normal 2 2 3 2 3 3 2" xfId="628" xr:uid="{2D79AA67-9E25-4313-8B54-EE27C5377E7D}"/>
    <cellStyle name="Normal 2 2 3 2 3 3 2 2" xfId="1340" xr:uid="{13DAD26A-CACF-4E23-9D9B-ACDA4CD99B90}"/>
    <cellStyle name="Normal 2 2 3 2 3 3 2 2 2" xfId="2745" xr:uid="{83758A17-DA14-4945-89FF-7DA6C882A32B}"/>
    <cellStyle name="Normal 2 2 3 2 3 3 2 3" xfId="2033" xr:uid="{BABBD33C-E382-4489-B9D8-6D5AFC8AD6AA}"/>
    <cellStyle name="Normal 2 2 3 2 3 3 2 4" xfId="3438" xr:uid="{D41EBB6F-4BA9-473A-8793-4E25C6E46006}"/>
    <cellStyle name="Normal 2 2 3 2 3 3 3" xfId="928" xr:uid="{11E706A5-7119-4896-922B-95EE16B633F3}"/>
    <cellStyle name="Normal 2 2 3 2 3 3 3 2" xfId="2333" xr:uid="{898A8247-5558-4277-9880-35F0004590B2}"/>
    <cellStyle name="Normal 2 2 3 2 3 3 4" xfId="1621" xr:uid="{6E8B3DE6-1F49-45BB-B3EA-82CB4B07045B}"/>
    <cellStyle name="Normal 2 2 3 2 3 3 5" xfId="3026" xr:uid="{BDF712B0-275D-45CE-B1B8-20040940976B}"/>
    <cellStyle name="Normal 2 2 3 2 3 4" xfId="778" xr:uid="{21223984-5CDC-4BD9-9556-97826E938A10}"/>
    <cellStyle name="Normal 2 2 3 2 3 4 2" xfId="2183" xr:uid="{C12B95C1-53FB-429E-8C9F-049841FE11B4}"/>
    <cellStyle name="Normal 2 2 3 2 4" xfId="94" xr:uid="{E036F41A-369D-494E-9442-BEB3CE29C85A}"/>
    <cellStyle name="Normal 2 2 3 2 4 2" xfId="245" xr:uid="{5C9046CD-F0AE-40FE-9548-4FA0A8700269}"/>
    <cellStyle name="Normal 2 2 3 2 4 2 2" xfId="657" xr:uid="{E8700E29-39B4-4DDE-9699-CF4C752AB91C}"/>
    <cellStyle name="Normal 2 2 3 2 4 2 2 2" xfId="1369" xr:uid="{6DD5316A-9AD4-4283-9CC6-9C4BDEC60110}"/>
    <cellStyle name="Normal 2 2 3 2 4 2 2 2 2" xfId="2774" xr:uid="{61BD58F6-08B7-4A31-99D4-D13CBA3ADCBE}"/>
    <cellStyle name="Normal 2 2 3 2 4 2 2 3" xfId="2062" xr:uid="{9C3ACB88-6343-44EC-A693-604A3BDA1BD2}"/>
    <cellStyle name="Normal 2 2 3 2 4 2 2 4" xfId="3467" xr:uid="{675C5DBB-08CF-4045-B97F-EB4ABB20E52E}"/>
    <cellStyle name="Normal 2 2 3 2 4 2 3" xfId="957" xr:uid="{4145CD33-6BD2-44C8-BDAC-49AF58353877}"/>
    <cellStyle name="Normal 2 2 3 2 4 2 3 2" xfId="2362" xr:uid="{FC72E4C3-A5CD-4933-8E36-AF41B6B2CF02}"/>
    <cellStyle name="Normal 2 2 3 2 4 2 4" xfId="1650" xr:uid="{E48FC7B4-8533-484D-B4BB-C81C8CAD9D9D}"/>
    <cellStyle name="Normal 2 2 3 2 4 2 5" xfId="3055" xr:uid="{21904AEF-BB07-4723-90D0-B30002302579}"/>
    <cellStyle name="Normal 2 2 3 2 4 3" xfId="376" xr:uid="{07E90625-76AE-4150-B395-85E4070C76D2}"/>
    <cellStyle name="Normal 2 2 3 2 4 3 2" xfId="1088" xr:uid="{5DF1AD6C-C6B6-4E5B-B327-B1DCFCB29D90}"/>
    <cellStyle name="Normal 2 2 3 2 4 3 2 2" xfId="2493" xr:uid="{3A3E6DFE-F053-4A76-B6F9-37943264D16B}"/>
    <cellStyle name="Normal 2 2 3 2 4 3 3" xfId="1781" xr:uid="{535876EE-F31A-474B-8654-05EC50434224}"/>
    <cellStyle name="Normal 2 2 3 2 4 3 4" xfId="3186" xr:uid="{E2B2E0F3-4FA3-4F89-A976-DE47A3C69253}"/>
    <cellStyle name="Normal 2 2 3 2 4 4" xfId="507" xr:uid="{F1A990E3-3C27-4897-8D46-E33187825067}"/>
    <cellStyle name="Normal 2 2 3 2 4 4 2" xfId="1219" xr:uid="{DF768EEF-80B7-49B0-B0FC-678A43E965DD}"/>
    <cellStyle name="Normal 2 2 3 2 4 4 2 2" xfId="2624" xr:uid="{1DDBD115-F668-4AE7-8435-BE12337151EF}"/>
    <cellStyle name="Normal 2 2 3 2 4 4 3" xfId="1912" xr:uid="{65D4D289-36FE-4F27-BC36-0C7AEAFBC710}"/>
    <cellStyle name="Normal 2 2 3 2 4 4 4" xfId="3317" xr:uid="{371097F2-7748-4D40-B18A-90F6FE7F29AF}"/>
    <cellStyle name="Normal 2 2 3 2 4 5" xfId="807" xr:uid="{CDAC042B-BBFE-47F1-A977-91C8ACF89390}"/>
    <cellStyle name="Normal 2 2 3 2 4 5 2" xfId="2212" xr:uid="{EAC0617C-FA58-4D6C-8BE7-55D5F850E2A1}"/>
    <cellStyle name="Normal 2 2 3 2 4 6" xfId="1500" xr:uid="{A9959D5E-2952-4ED6-A9EB-D13E9A2D2C76}"/>
    <cellStyle name="Normal 2 2 3 2 4 7" xfId="2905" xr:uid="{0646E5E1-FE1A-4034-AB2F-8479C4538109}"/>
    <cellStyle name="Normal 2 2 3 2 5" xfId="170" xr:uid="{6DC7A30E-A769-454C-9F01-3BD849AF73BE}"/>
    <cellStyle name="Normal 2 2 3 2 5 2" xfId="582" xr:uid="{C48A0A18-9A10-443F-A02E-A4C4D8AC7D82}"/>
    <cellStyle name="Normal 2 2 3 2 5 2 2" xfId="1294" xr:uid="{D0F8599B-9896-40AC-9347-8C1D14B09A31}"/>
    <cellStyle name="Normal 2 2 3 2 5 2 2 2" xfId="2699" xr:uid="{246799A2-E338-4576-962D-B2B8908993A6}"/>
    <cellStyle name="Normal 2 2 3 2 5 2 3" xfId="1987" xr:uid="{8FEB8DD5-84E8-41CD-BEED-583A40CE5364}"/>
    <cellStyle name="Normal 2 2 3 2 5 2 4" xfId="3392" xr:uid="{2D41B3E0-CEA0-4E1C-9587-162C84DD9B02}"/>
    <cellStyle name="Normal 2 2 3 2 5 3" xfId="882" xr:uid="{3282A4AF-C11C-475B-AC93-AA781D1E46B1}"/>
    <cellStyle name="Normal 2 2 3 2 5 3 2" xfId="2287" xr:uid="{C6DD7BC8-B6A8-4AA2-9938-8B915ADC4DC6}"/>
    <cellStyle name="Normal 2 2 3 2 5 4" xfId="1575" xr:uid="{01F86F7A-8F80-4106-A966-B3FCAA527063}"/>
    <cellStyle name="Normal 2 2 3 2 5 5" xfId="2980" xr:uid="{F2C05407-6BC3-408C-A73F-30D9C1C5EC30}"/>
    <cellStyle name="Normal 2 2 3 2 6" xfId="320" xr:uid="{14741ECC-CA01-4F0B-A3A7-2B72D30634D3}"/>
    <cellStyle name="Normal 2 2 3 2 6 2" xfId="1032" xr:uid="{27198545-B522-42F8-B6FC-21918B96957B}"/>
    <cellStyle name="Normal 2 2 3 2 6 2 2" xfId="2437" xr:uid="{09B4F1DB-B173-41B5-BDCA-7955C6E8A46C}"/>
    <cellStyle name="Normal 2 2 3 2 6 3" xfId="1725" xr:uid="{7B1E0250-D102-4AB7-AA2B-8B0D6EBB461B}"/>
    <cellStyle name="Normal 2 2 3 2 6 4" xfId="3130" xr:uid="{3C13B4BD-9786-43A6-BE60-5C9BA4F832B8}"/>
    <cellStyle name="Normal 2 2 3 2 7" xfId="451" xr:uid="{811FBFC8-3780-420A-A50C-DA8AF22BC6B3}"/>
    <cellStyle name="Normal 2 2 3 2 7 2" xfId="1163" xr:uid="{0085E99F-8740-4A11-8FC5-61580662BF20}"/>
    <cellStyle name="Normal 2 2 3 2 7 2 2" xfId="2568" xr:uid="{1B81787E-91CD-48FD-8F06-CD7D84C5A18A}"/>
    <cellStyle name="Normal 2 2 3 2 7 3" xfId="1856" xr:uid="{94123808-6795-4013-B21A-2016291C064A}"/>
    <cellStyle name="Normal 2 2 3 2 7 4" xfId="3261" xr:uid="{4CE62C24-6AA1-41FA-A921-EDE99B44319F}"/>
    <cellStyle name="Normal 2 2 3 2 8" xfId="732" xr:uid="{E2DC8048-A03C-44C8-AB5B-9BD07EF94212}"/>
    <cellStyle name="Normal 2 2 3 2 8 2" xfId="2137" xr:uid="{CD380CFC-40B4-40C0-A278-570423F4763D}"/>
    <cellStyle name="Normal 2 2 3 2 9" xfId="1444" xr:uid="{D6F26FBD-F623-477D-89D8-D8DEF686E70B}"/>
    <cellStyle name="Normal 2 2 3 3" xfId="27" xr:uid="{987AEC7E-2611-466A-82AC-0C6E7963D797}"/>
    <cellStyle name="Normal 2 2 3 3 2" xfId="55" xr:uid="{94B74A02-0999-4762-8543-AAA7A5BA362D}"/>
    <cellStyle name="Normal 2 2 3 3 2 2" xfId="131" xr:uid="{CEC24C38-800A-4D16-8E16-15CB399E3257}"/>
    <cellStyle name="Normal 2 2 3 3 2 2 2" xfId="282" xr:uid="{D917AF2A-8731-4E29-9227-FA649CEA358C}"/>
    <cellStyle name="Normal 2 2 3 3 2 2 2 2" xfId="694" xr:uid="{E184F87A-4067-4761-8FF6-C1819228CB20}"/>
    <cellStyle name="Normal 2 2 3 3 2 2 2 2 2" xfId="1406" xr:uid="{1B147DDC-6CD5-4709-8B55-48B4F329C459}"/>
    <cellStyle name="Normal 2 2 3 3 2 2 2 2 2 2" xfId="2811" xr:uid="{DB3D04B2-E708-4670-B3B3-EFB34141D070}"/>
    <cellStyle name="Normal 2 2 3 3 2 2 2 2 3" xfId="2099" xr:uid="{FE16D47D-2DE4-404E-A7E3-E481641D62FD}"/>
    <cellStyle name="Normal 2 2 3 3 2 2 2 2 4" xfId="3504" xr:uid="{B3017B38-BC01-471D-8AFE-BA01298323B7}"/>
    <cellStyle name="Normal 2 2 3 3 2 2 2 3" xfId="994" xr:uid="{72B07328-3CB9-4C2D-88F5-28261E46D69D}"/>
    <cellStyle name="Normal 2 2 3 3 2 2 2 3 2" xfId="2399" xr:uid="{F04A05D7-968A-4DFC-9A73-BB9747B98EE5}"/>
    <cellStyle name="Normal 2 2 3 3 2 2 2 4" xfId="1687" xr:uid="{23AD1426-330B-4D58-A2FA-1E3859D71F16}"/>
    <cellStyle name="Normal 2 2 3 3 2 2 2 5" xfId="3092" xr:uid="{3E36C2D3-D8B3-4386-9CAB-63389D1A1839}"/>
    <cellStyle name="Normal 2 2 3 3 2 2 3" xfId="413" xr:uid="{EE378B64-94C8-42DE-9A5F-65421C05E430}"/>
    <cellStyle name="Normal 2 2 3 3 2 2 3 2" xfId="1125" xr:uid="{FF136F06-1A88-49D7-B2EB-9E9E5FF4DE13}"/>
    <cellStyle name="Normal 2 2 3 3 2 2 3 2 2" xfId="2530" xr:uid="{B8C768EB-7CE0-41D0-9867-6F4E6B460274}"/>
    <cellStyle name="Normal 2 2 3 3 2 2 3 3" xfId="1818" xr:uid="{F003021C-353E-4BC4-A14D-C88BDFE883B4}"/>
    <cellStyle name="Normal 2 2 3 3 2 2 3 4" xfId="3223" xr:uid="{9086C89E-C7A5-4CCC-AA5B-0D2F720FAC66}"/>
    <cellStyle name="Normal 2 2 3 3 2 2 4" xfId="544" xr:uid="{51CA4511-901E-4CE2-8825-7EAE767236C6}"/>
    <cellStyle name="Normal 2 2 3 3 2 2 4 2" xfId="1256" xr:uid="{25D56D12-2A25-436E-B436-75AB556B9DF6}"/>
    <cellStyle name="Normal 2 2 3 3 2 2 4 2 2" xfId="2661" xr:uid="{F7790025-BB1E-4B14-8B65-2FBB66907654}"/>
    <cellStyle name="Normal 2 2 3 3 2 2 4 3" xfId="1949" xr:uid="{1B6AAE59-2E51-44CC-82C6-D3B97038F368}"/>
    <cellStyle name="Normal 2 2 3 3 2 2 4 4" xfId="3354" xr:uid="{1127883A-726E-4CED-BC0A-6903004F1CEF}"/>
    <cellStyle name="Normal 2 2 3 3 2 2 5" xfId="844" xr:uid="{300726DB-041D-4706-8A18-A4F54F19AAAB}"/>
    <cellStyle name="Normal 2 2 3 3 2 2 5 2" xfId="2249" xr:uid="{264D3B58-31A1-4560-B76D-52F7B3A766C0}"/>
    <cellStyle name="Normal 2 2 3 3 2 2 6" xfId="1537" xr:uid="{5AD3792C-CE52-49DF-A2AA-3B2C6B93BE58}"/>
    <cellStyle name="Normal 2 2 3 3 2 2 7" xfId="2942" xr:uid="{F9845903-3908-4FB8-A410-9103ACDCAD1D}"/>
    <cellStyle name="Normal 2 2 3 3 2 3" xfId="207" xr:uid="{CC8AC2FE-0ECD-4656-96B0-6E44A1D178D5}"/>
    <cellStyle name="Normal 2 2 3 3 2 3 2" xfId="619" xr:uid="{370FCF7D-43D9-4F17-BF62-59267ED557C4}"/>
    <cellStyle name="Normal 2 2 3 3 2 3 2 2" xfId="1331" xr:uid="{BD60F487-76DC-402C-839E-38EA0E8F25F2}"/>
    <cellStyle name="Normal 2 2 3 3 2 3 2 2 2" xfId="2736" xr:uid="{489A33AA-1083-4C93-AAE9-C811071FCDD4}"/>
    <cellStyle name="Normal 2 2 3 3 2 3 2 3" xfId="2024" xr:uid="{4EDA5A2B-4D8D-4ABD-890B-F56F2E460F15}"/>
    <cellStyle name="Normal 2 2 3 3 2 3 2 4" xfId="3429" xr:uid="{63911E0D-1B04-43DD-9910-A990D2E4FC74}"/>
    <cellStyle name="Normal 2 2 3 3 2 3 3" xfId="919" xr:uid="{F43B2E3D-EBE9-4423-859A-BB91EDE318DE}"/>
    <cellStyle name="Normal 2 2 3 3 2 3 3 2" xfId="2324" xr:uid="{FEC993FB-5382-478A-8A2F-34E0C40C72DE}"/>
    <cellStyle name="Normal 2 2 3 3 2 3 4" xfId="1612" xr:uid="{D48DCC1F-9179-4252-AD2A-8AF2AE12308E}"/>
    <cellStyle name="Normal 2 2 3 3 2 3 5" xfId="3017" xr:uid="{E8128B9C-DD74-4272-9483-46D74E086FE3}"/>
    <cellStyle name="Normal 2 2 3 3 2 4" xfId="357" xr:uid="{F7613A97-41F4-4F22-A8EF-2EE26FA33433}"/>
    <cellStyle name="Normal 2 2 3 3 2 4 2" xfId="1069" xr:uid="{76945F4E-4634-47BE-B132-C89BEEB5A7CC}"/>
    <cellStyle name="Normal 2 2 3 3 2 4 2 2" xfId="2474" xr:uid="{23EB9149-80F6-4764-B555-040AAFAF1D1A}"/>
    <cellStyle name="Normal 2 2 3 3 2 4 3" xfId="1762" xr:uid="{23244670-A4A7-491E-9BE8-35A9239D621F}"/>
    <cellStyle name="Normal 2 2 3 3 2 4 4" xfId="3167" xr:uid="{A4C61F2A-CEED-4439-BB7E-672FFA424DD3}"/>
    <cellStyle name="Normal 2 2 3 3 2 5" xfId="488" xr:uid="{6B4AAF59-9081-4A19-A49D-088D77011707}"/>
    <cellStyle name="Normal 2 2 3 3 2 5 2" xfId="1200" xr:uid="{D620F639-3B73-455E-AEE7-CD2E8C5E67A3}"/>
    <cellStyle name="Normal 2 2 3 3 2 5 2 2" xfId="2605" xr:uid="{19B1EBC3-1ED9-4AB4-B72B-7248615FF428}"/>
    <cellStyle name="Normal 2 2 3 3 2 5 3" xfId="1893" xr:uid="{F3086C17-FA16-4137-B39A-6A064B7D2306}"/>
    <cellStyle name="Normal 2 2 3 3 2 5 4" xfId="3298" xr:uid="{70544027-47A8-4EE2-8CA6-358BCEDCF73F}"/>
    <cellStyle name="Normal 2 2 3 3 2 6" xfId="769" xr:uid="{F741F174-EFE9-4D0F-9459-308D9772E21C}"/>
    <cellStyle name="Normal 2 2 3 3 2 6 2" xfId="2174" xr:uid="{A71BB511-4846-4146-89AB-E71013F24AB7}"/>
    <cellStyle name="Normal 2 2 3 3 2 7" xfId="1481" xr:uid="{E97161B7-68EF-4AFA-92BD-E120084A1561}"/>
    <cellStyle name="Normal 2 2 3 3 2 8" xfId="2886" xr:uid="{2E49638C-4CD5-4009-833C-AACFA43CC407}"/>
    <cellStyle name="Normal 2 2 3 3 3" xfId="103" xr:uid="{FAFA6564-5789-497B-9FFC-85336FD9E424}"/>
    <cellStyle name="Normal 2 2 3 3 3 2" xfId="254" xr:uid="{63D6C51E-45EA-4F04-9E80-B19C3A54131A}"/>
    <cellStyle name="Normal 2 2 3 3 3 2 2" xfId="666" xr:uid="{34A4A77E-9B57-46E4-884C-A091AB8B689B}"/>
    <cellStyle name="Normal 2 2 3 3 3 2 2 2" xfId="1378" xr:uid="{1F44E834-18D8-45D9-9B0E-69B9DA68153F}"/>
    <cellStyle name="Normal 2 2 3 3 3 2 2 2 2" xfId="2783" xr:uid="{BE8BBF4A-3D54-4F0A-8548-075B0BBD6359}"/>
    <cellStyle name="Normal 2 2 3 3 3 2 2 3" xfId="2071" xr:uid="{E18332F9-B122-4D87-A83C-46FF4F1810B6}"/>
    <cellStyle name="Normal 2 2 3 3 3 2 2 4" xfId="3476" xr:uid="{6BB0CD4D-47FC-44E4-998C-360C81686FED}"/>
    <cellStyle name="Normal 2 2 3 3 3 2 3" xfId="966" xr:uid="{2EE7AC57-A847-4BED-81C1-4C91CDC0E3FD}"/>
    <cellStyle name="Normal 2 2 3 3 3 2 3 2" xfId="2371" xr:uid="{6F4FD195-AAD0-433A-B7B0-B92ED12C0204}"/>
    <cellStyle name="Normal 2 2 3 3 3 2 4" xfId="1659" xr:uid="{E4211955-6AA0-4E34-BCE5-C98889AFA95B}"/>
    <cellStyle name="Normal 2 2 3 3 3 2 5" xfId="3064" xr:uid="{5162EEDA-B778-4BC5-A4CA-570FD681570F}"/>
    <cellStyle name="Normal 2 2 3 3 3 3" xfId="385" xr:uid="{B524C763-5D08-454A-A672-6512304D54FF}"/>
    <cellStyle name="Normal 2 2 3 3 3 3 2" xfId="1097" xr:uid="{9CB971C3-9275-4282-823F-5948C96675C8}"/>
    <cellStyle name="Normal 2 2 3 3 3 3 2 2" xfId="2502" xr:uid="{721CB08D-AB42-4B91-B1B0-345930A93719}"/>
    <cellStyle name="Normal 2 2 3 3 3 3 3" xfId="1790" xr:uid="{607811FD-782C-4251-B119-020F4CB14F69}"/>
    <cellStyle name="Normal 2 2 3 3 3 3 4" xfId="3195" xr:uid="{BD558593-8B56-44CB-9266-D68BE8D0755D}"/>
    <cellStyle name="Normal 2 2 3 3 3 4" xfId="516" xr:uid="{794A6560-90E5-4C81-AB46-289C590FED3B}"/>
    <cellStyle name="Normal 2 2 3 3 3 4 2" xfId="1228" xr:uid="{3282B7D1-EEA8-4F77-9A21-91811BB00AE3}"/>
    <cellStyle name="Normal 2 2 3 3 3 4 2 2" xfId="2633" xr:uid="{8AC1EE45-4242-468F-925C-90C3BBC1C228}"/>
    <cellStyle name="Normal 2 2 3 3 3 4 3" xfId="1921" xr:uid="{EBBBE368-3E9A-46F0-9A1E-E7C8F832315C}"/>
    <cellStyle name="Normal 2 2 3 3 3 4 4" xfId="3326" xr:uid="{DCE7A37B-44FB-4C3F-8197-29CA3122CE3D}"/>
    <cellStyle name="Normal 2 2 3 3 3 5" xfId="816" xr:uid="{AC00AE3D-F2B0-44E5-B49B-43EA67DF761F}"/>
    <cellStyle name="Normal 2 2 3 3 3 5 2" xfId="2221" xr:uid="{73633732-52D5-41C2-8C99-0C9CDB2087AB}"/>
    <cellStyle name="Normal 2 2 3 3 3 6" xfId="1509" xr:uid="{AF360589-7C64-4EDB-ADA9-D393DDA18841}"/>
    <cellStyle name="Normal 2 2 3 3 3 7" xfId="2914" xr:uid="{01B366B7-B22F-421E-B180-A3F167454C26}"/>
    <cellStyle name="Normal 2 2 3 3 4" xfId="179" xr:uid="{EFEE5DE2-22CB-4E22-B755-011833F051F5}"/>
    <cellStyle name="Normal 2 2 3 3 4 2" xfId="591" xr:uid="{0C522DF5-DC1D-470D-8C99-1985574BB0AD}"/>
    <cellStyle name="Normal 2 2 3 3 4 2 2" xfId="1303" xr:uid="{40640DB3-260C-4287-AEA2-4CEB78E867D4}"/>
    <cellStyle name="Normal 2 2 3 3 4 2 2 2" xfId="2708" xr:uid="{147E736E-8A58-4F97-B8B9-91F52DCF9264}"/>
    <cellStyle name="Normal 2 2 3 3 4 2 3" xfId="1996" xr:uid="{7334240E-2209-41B8-B2E5-BDE97DB5B2A7}"/>
    <cellStyle name="Normal 2 2 3 3 4 2 4" xfId="3401" xr:uid="{6CBFE157-2A11-4F30-B03D-2DC09428ADC4}"/>
    <cellStyle name="Normal 2 2 3 3 4 3" xfId="891" xr:uid="{98451C58-A5C4-419D-906D-5E95909EA6D1}"/>
    <cellStyle name="Normal 2 2 3 3 4 3 2" xfId="2296" xr:uid="{D0A4D1B7-BB1E-4F3D-8CFA-5DCC5B7727D4}"/>
    <cellStyle name="Normal 2 2 3 3 4 4" xfId="1584" xr:uid="{CFA58245-9E5E-4540-9275-CC760A6A02C0}"/>
    <cellStyle name="Normal 2 2 3 3 4 5" xfId="2989" xr:uid="{AEEA2D56-359E-4CF2-996C-87165BAB507D}"/>
    <cellStyle name="Normal 2 2 3 3 5" xfId="329" xr:uid="{EA3DC640-65A9-49A8-B5B0-F2756D5B19E1}"/>
    <cellStyle name="Normal 2 2 3 3 5 2" xfId="1041" xr:uid="{CABCC5C2-525B-4583-B7D8-FF1E4C5FF9A8}"/>
    <cellStyle name="Normal 2 2 3 3 5 2 2" xfId="2446" xr:uid="{97E394FA-7016-498A-87AB-D4D8DADBD547}"/>
    <cellStyle name="Normal 2 2 3 3 5 3" xfId="1734" xr:uid="{549AC141-DEC8-4E2C-8598-A3780C269769}"/>
    <cellStyle name="Normal 2 2 3 3 5 4" xfId="3139" xr:uid="{F9AA7B42-DB49-4E5D-9D41-596CF88EE840}"/>
    <cellStyle name="Normal 2 2 3 3 6" xfId="460" xr:uid="{AF848212-A484-4E3D-8620-B7FE8638DF17}"/>
    <cellStyle name="Normal 2 2 3 3 6 2" xfId="1172" xr:uid="{9D9AFDE1-167D-46FA-8205-E35D0BE5607E}"/>
    <cellStyle name="Normal 2 2 3 3 6 2 2" xfId="2577" xr:uid="{5CA56CA0-3287-4AEC-8C39-9AD31D654394}"/>
    <cellStyle name="Normal 2 2 3 3 6 3" xfId="1865" xr:uid="{2B900950-81F1-44D8-A4A3-140644C0573A}"/>
    <cellStyle name="Normal 2 2 3 3 6 4" xfId="3270" xr:uid="{DAFE793A-08A6-4C32-BB33-AD6E2AE102A8}"/>
    <cellStyle name="Normal 2 2 3 3 7" xfId="741" xr:uid="{4E2DD494-D628-46A8-A22D-77815D257776}"/>
    <cellStyle name="Normal 2 2 3 3 7 2" xfId="2146" xr:uid="{AF927805-7C87-4085-8E02-F1DAC6CCDA41}"/>
    <cellStyle name="Normal 2 2 3 3 8" xfId="1453" xr:uid="{302FE9A9-4A10-4D10-95E3-749AE2DF6D1B}"/>
    <cellStyle name="Normal 2 2 3 3 9" xfId="2858" xr:uid="{A6FA34E2-FC04-4392-9D0E-31DFE009475F}"/>
    <cellStyle name="Normal 2 2 3 4" xfId="36" xr:uid="{08023246-A1F5-4CF5-A5DC-D936C4248DD4}"/>
    <cellStyle name="Normal 2 2 3 4 2" xfId="112" xr:uid="{D9D1533F-1E59-40A2-9FDB-5A8A3F27992D}"/>
    <cellStyle name="Normal 2 2 3 4 2 2" xfId="263" xr:uid="{F430CD4B-F33D-4832-894F-398A64770B84}"/>
    <cellStyle name="Normal 2 2 3 4 2 2 2" xfId="675" xr:uid="{366299F1-0BFD-4EC1-8D78-7A4ECEB8E2EB}"/>
    <cellStyle name="Normal 2 2 3 4 2 2 2 2" xfId="1387" xr:uid="{AA3237F9-EF09-4EBE-9F91-42FC0A81B015}"/>
    <cellStyle name="Normal 2 2 3 4 2 2 2 2 2" xfId="2792" xr:uid="{1BA62B86-B76F-46D5-B87C-4FB62B0419BE}"/>
    <cellStyle name="Normal 2 2 3 4 2 2 2 3" xfId="2080" xr:uid="{773C3C86-DD98-43B9-9651-BBD334F78270}"/>
    <cellStyle name="Normal 2 2 3 4 2 2 2 4" xfId="3485" xr:uid="{86CC5C99-59BE-4F73-8506-E6B2EA72FEDD}"/>
    <cellStyle name="Normal 2 2 3 4 2 2 3" xfId="975" xr:uid="{52E7F42D-681C-45C4-83F3-22CB77943C3C}"/>
    <cellStyle name="Normal 2 2 3 4 2 2 3 2" xfId="2380" xr:uid="{3D7BE149-263D-402C-AF93-ACBFEE1F8C93}"/>
    <cellStyle name="Normal 2 2 3 4 2 2 4" xfId="1668" xr:uid="{62CF8DA6-E007-45AB-B993-11B24D4F7CA1}"/>
    <cellStyle name="Normal 2 2 3 4 2 2 5" xfId="3073" xr:uid="{BC267339-F084-40F8-AC5C-B7A82DCB8D4E}"/>
    <cellStyle name="Normal 2 2 3 4 2 3" xfId="394" xr:uid="{15D3020C-3CD9-44D4-9D08-B253CDDB3AAF}"/>
    <cellStyle name="Normal 2 2 3 4 2 3 2" xfId="1106" xr:uid="{2B1968D9-AB5A-4CE5-A99A-A6CC9120325D}"/>
    <cellStyle name="Normal 2 2 3 4 2 3 2 2" xfId="2511" xr:uid="{D71B55AE-DD6F-4746-85A7-798AFBDB0F40}"/>
    <cellStyle name="Normal 2 2 3 4 2 3 3" xfId="1799" xr:uid="{BF7F2D66-F2B9-4A1F-AD5E-4A45B74EF61E}"/>
    <cellStyle name="Normal 2 2 3 4 2 3 4" xfId="3204" xr:uid="{3CD7493D-76B5-4AB5-A75A-E88CBAC479ED}"/>
    <cellStyle name="Normal 2 2 3 4 2 4" xfId="525" xr:uid="{6AD560CC-C7D2-4726-9CC1-3F74276C2689}"/>
    <cellStyle name="Normal 2 2 3 4 2 4 2" xfId="1237" xr:uid="{E33861A2-74D5-4C54-B527-AFB4D2F7F64E}"/>
    <cellStyle name="Normal 2 2 3 4 2 4 2 2" xfId="2642" xr:uid="{C1D67CCF-6036-41CE-A300-C2E6430A71A5}"/>
    <cellStyle name="Normal 2 2 3 4 2 4 3" xfId="1930" xr:uid="{03DE0516-9E15-4DBB-AC4B-FB6040E916F7}"/>
    <cellStyle name="Normal 2 2 3 4 2 4 4" xfId="3335" xr:uid="{9EDB0FEE-0971-4002-891B-F8523B286C20}"/>
    <cellStyle name="Normal 2 2 3 4 2 5" xfId="825" xr:uid="{0278C3E8-8689-4234-BD6D-5C7BA44557A8}"/>
    <cellStyle name="Normal 2 2 3 4 2 5 2" xfId="2230" xr:uid="{95892C47-0DF6-4858-AA98-B689C9DAC354}"/>
    <cellStyle name="Normal 2 2 3 4 2 6" xfId="1518" xr:uid="{E2713F1B-97F9-4231-A868-41BC408E63EC}"/>
    <cellStyle name="Normal 2 2 3 4 2 7" xfId="2923" xr:uid="{F849484E-203E-44A3-ABBE-6BD274424457}"/>
    <cellStyle name="Normal 2 2 3 4 3" xfId="188" xr:uid="{2CAC99D9-02F0-4438-BA25-CB05FCC9C660}"/>
    <cellStyle name="Normal 2 2 3 4 3 2" xfId="600" xr:uid="{617F6FC7-550F-4D71-A2A7-8AB31B40BE4C}"/>
    <cellStyle name="Normal 2 2 3 4 3 2 2" xfId="1312" xr:uid="{E7A375EA-EF30-4639-958F-01E0DCA7BFAA}"/>
    <cellStyle name="Normal 2 2 3 4 3 2 2 2" xfId="2717" xr:uid="{AAB3A582-9FBB-4730-9D95-891B128342D5}"/>
    <cellStyle name="Normal 2 2 3 4 3 2 3" xfId="2005" xr:uid="{A97D049D-1953-4116-A184-BE1779483C87}"/>
    <cellStyle name="Normal 2 2 3 4 3 2 4" xfId="3410" xr:uid="{01BE0463-C920-453B-A51F-0D043F08CE34}"/>
    <cellStyle name="Normal 2 2 3 4 3 3" xfId="900" xr:uid="{30AF140D-64F4-49CF-BF5B-6C1215527706}"/>
    <cellStyle name="Normal 2 2 3 4 3 3 2" xfId="2305" xr:uid="{EBA9ED44-0B02-4A87-A731-E7177B61867A}"/>
    <cellStyle name="Normal 2 2 3 4 3 4" xfId="1593" xr:uid="{700AC44C-A932-4463-B4C9-AC365915DA69}"/>
    <cellStyle name="Normal 2 2 3 4 3 5" xfId="2998" xr:uid="{9059B3CA-C658-4D92-9B39-2CC1B032FCE1}"/>
    <cellStyle name="Normal 2 2 3 4 4" xfId="338" xr:uid="{C13186E2-4E81-48EF-9B03-78B3B29619EB}"/>
    <cellStyle name="Normal 2 2 3 4 4 2" xfId="1050" xr:uid="{3E74FCFD-A52D-4FCA-85B1-58885F11444B}"/>
    <cellStyle name="Normal 2 2 3 4 4 2 2" xfId="2455" xr:uid="{29C4D39B-5C52-469A-865C-D2ADF51B8827}"/>
    <cellStyle name="Normal 2 2 3 4 4 3" xfId="1743" xr:uid="{7DD941E8-DD8C-449A-A915-3109293AA582}"/>
    <cellStyle name="Normal 2 2 3 4 4 4" xfId="3148" xr:uid="{E52D8E4A-AFD0-4ADC-8609-7930D9F4C13D}"/>
    <cellStyle name="Normal 2 2 3 4 5" xfId="469" xr:uid="{74D65F16-F6FA-427A-B2F1-B702EB5F3093}"/>
    <cellStyle name="Normal 2 2 3 4 5 2" xfId="1181" xr:uid="{EF1ACCBC-9886-4E8D-902F-923FF2ED48A0}"/>
    <cellStyle name="Normal 2 2 3 4 5 2 2" xfId="2586" xr:uid="{5268C82F-8C79-4659-8D22-789DDA521281}"/>
    <cellStyle name="Normal 2 2 3 4 5 3" xfId="1874" xr:uid="{585ABF39-9C90-475C-87D1-511516BE2E54}"/>
    <cellStyle name="Normal 2 2 3 4 5 4" xfId="3279" xr:uid="{CA760A8A-DE7F-453F-BD0E-B64D61235A87}"/>
    <cellStyle name="Normal 2 2 3 4 6" xfId="750" xr:uid="{C3B0DB94-EE0B-4F8B-87A3-F55F09088D0A}"/>
    <cellStyle name="Normal 2 2 3 4 6 2" xfId="2155" xr:uid="{AF19F6EA-36E2-40AD-980F-7B1B796A3DE0}"/>
    <cellStyle name="Normal 2 2 3 4 7" xfId="1462" xr:uid="{B57C1126-E1BC-4F1C-9A19-71554DFFB431}"/>
    <cellStyle name="Normal 2 2 3 4 8" xfId="2867" xr:uid="{0052D819-4118-4978-883C-DA754ADC6716}"/>
    <cellStyle name="Normal 2 2 3 5" xfId="67" xr:uid="{4EB95DD4-99C6-4919-9ED3-5ABFCF2148E3}"/>
    <cellStyle name="Normal 2 2 3 5 2" xfId="143" xr:uid="{2C90D8D4-5380-4AC5-9E53-3117D0605B8A}"/>
    <cellStyle name="Normal 2 2 3 5 2 2" xfId="294" xr:uid="{1B8B06CE-F442-4A24-9027-367EF7FEA285}"/>
    <cellStyle name="Normal 2 2 3 5 2 2 2" xfId="706" xr:uid="{D1B7D89A-B1B8-44CC-B8AC-F9A8E0A2399C}"/>
    <cellStyle name="Normal 2 2 3 5 2 2 2 2" xfId="1418" xr:uid="{FA77DA54-5BB0-4948-96EF-E439884923FE}"/>
    <cellStyle name="Normal 2 2 3 5 2 2 2 2 2" xfId="2823" xr:uid="{913DE642-A072-4420-848D-55564121FB85}"/>
    <cellStyle name="Normal 2 2 3 5 2 2 2 3" xfId="2111" xr:uid="{978D8BBB-0918-435F-B08B-5ECE4100ED87}"/>
    <cellStyle name="Normal 2 2 3 5 2 2 2 4" xfId="3516" xr:uid="{97E8A8E4-EA97-48FC-B5BA-B7534D2DCAE3}"/>
    <cellStyle name="Normal 2 2 3 5 2 2 3" xfId="1006" xr:uid="{0D5BF330-A62D-46A1-9F05-2EEAC2FA5E69}"/>
    <cellStyle name="Normal 2 2 3 5 2 2 3 2" xfId="2411" xr:uid="{C0411736-E72E-43D5-88EF-8B18363B4DA5}"/>
    <cellStyle name="Normal 2 2 3 5 2 2 4" xfId="1699" xr:uid="{AE0DB692-5E84-444B-BA01-2BF2B219FDE2}"/>
    <cellStyle name="Normal 2 2 3 5 2 2 5" xfId="3104" xr:uid="{A6036AAA-E152-4777-B70D-F92AABFCC10A}"/>
    <cellStyle name="Normal 2 2 3 5 2 3" xfId="425" xr:uid="{2318ECAE-63DD-438B-A43B-F2E9E1622581}"/>
    <cellStyle name="Normal 2 2 3 5 2 3 2" xfId="1137" xr:uid="{B6DE3336-2753-4028-905D-0052E3273517}"/>
    <cellStyle name="Normal 2 2 3 5 2 3 2 2" xfId="2542" xr:uid="{727516BE-A64C-423C-ACCF-7E493570E4EB}"/>
    <cellStyle name="Normal 2 2 3 5 2 3 3" xfId="1830" xr:uid="{1025CDE0-7708-4F6D-B3DB-C29CFBF98A5A}"/>
    <cellStyle name="Normal 2 2 3 5 2 3 4" xfId="3235" xr:uid="{B6A94927-FD35-4003-9513-A249F610E589}"/>
    <cellStyle name="Normal 2 2 3 5 2 4" xfId="556" xr:uid="{8843BDF5-4CAB-4BE1-ACBD-60B2AEEB4C89}"/>
    <cellStyle name="Normal 2 2 3 5 2 4 2" xfId="1268" xr:uid="{86E8C085-8FEA-4CED-9F43-7315DE592B50}"/>
    <cellStyle name="Normal 2 2 3 5 2 4 2 2" xfId="2673" xr:uid="{A84E80F2-2AE6-4E2E-B752-B49CE5D53A61}"/>
    <cellStyle name="Normal 2 2 3 5 2 4 3" xfId="1961" xr:uid="{2CBDDAE2-4845-4E92-950C-23CEFEC3503C}"/>
    <cellStyle name="Normal 2 2 3 5 2 4 4" xfId="3366" xr:uid="{CE1B379B-47A4-4ED8-B47C-2FED20C3584C}"/>
    <cellStyle name="Normal 2 2 3 5 2 5" xfId="856" xr:uid="{B6639D56-763C-43F5-9516-C0A495734811}"/>
    <cellStyle name="Normal 2 2 3 5 2 5 2" xfId="2261" xr:uid="{62F59596-6227-40B7-9A7D-50F64B2DF1D7}"/>
    <cellStyle name="Normal 2 2 3 5 2 6" xfId="1549" xr:uid="{2C616352-216C-4A87-9DBE-0D171627E0DC}"/>
    <cellStyle name="Normal 2 2 3 5 2 7" xfId="2954" xr:uid="{5BE36209-9E3A-490B-B09B-22C55B210909}"/>
    <cellStyle name="Normal 2 2 3 5 3" xfId="219" xr:uid="{46F4825E-3D6F-462B-B3F4-DCB0A22A1BB6}"/>
    <cellStyle name="Normal 2 2 3 5 3 2" xfId="631" xr:uid="{7060729A-8610-44ED-BA54-5719321BF5A3}"/>
    <cellStyle name="Normal 2 2 3 5 3 2 2" xfId="1343" xr:uid="{BED04293-974D-444C-A5FE-C3E4F7D877F0}"/>
    <cellStyle name="Normal 2 2 3 5 3 2 2 2" xfId="2748" xr:uid="{CD96C566-0B02-401D-80E2-129996F42C77}"/>
    <cellStyle name="Normal 2 2 3 5 3 2 3" xfId="2036" xr:uid="{9BC9D038-74E2-4335-A9E5-42D651DECF4F}"/>
    <cellStyle name="Normal 2 2 3 5 3 2 4" xfId="3441" xr:uid="{EACD5A9C-6BB1-4825-9F6E-3DF6265254FD}"/>
    <cellStyle name="Normal 2 2 3 5 3 3" xfId="931" xr:uid="{E036DE34-613B-47FB-856F-2B7B0F541C16}"/>
    <cellStyle name="Normal 2 2 3 5 3 3 2" xfId="2336" xr:uid="{CC1AA0A3-8C2F-48FC-AEDC-F6032FB51924}"/>
    <cellStyle name="Normal 2 2 3 5 3 4" xfId="1624" xr:uid="{A6A781BC-807E-40EC-9C9A-1A758824FBC0}"/>
    <cellStyle name="Normal 2 2 3 5 3 5" xfId="3029" xr:uid="{D8867306-C88A-47BA-8ACF-9D3E15B8AB39}"/>
    <cellStyle name="Normal 2 2 3 5 4" xfId="781" xr:uid="{191141B6-D0F5-4CA5-B819-12007FF270AF}"/>
    <cellStyle name="Normal 2 2 3 5 4 2" xfId="2186" xr:uid="{3F6EE2B9-468F-49C9-8239-34832F1E8C86}"/>
    <cellStyle name="Normal 2 2 3 6" xfId="84" xr:uid="{15C3F4F2-BC48-418D-A977-E9A80EE688FE}"/>
    <cellStyle name="Normal 2 2 3 6 2" xfId="235" xr:uid="{D5C085A3-8953-4200-A36B-3ED74D69C657}"/>
    <cellStyle name="Normal 2 2 3 6 2 2" xfId="647" xr:uid="{C62E141C-90E0-416D-99FF-7547253D47B4}"/>
    <cellStyle name="Normal 2 2 3 6 2 2 2" xfId="1359" xr:uid="{C495DC13-A3E0-48AE-8D87-0ACC44B96F9F}"/>
    <cellStyle name="Normal 2 2 3 6 2 2 2 2" xfId="2764" xr:uid="{41B85C18-056C-4CED-B6C7-4C61E53F13C9}"/>
    <cellStyle name="Normal 2 2 3 6 2 2 3" xfId="2052" xr:uid="{127B7DE2-0CED-4A6E-AF8A-E2AFA7D34CF1}"/>
    <cellStyle name="Normal 2 2 3 6 2 2 4" xfId="3457" xr:uid="{B29A8BDB-EF1D-4A3E-A9AC-4265D9FF0A29}"/>
    <cellStyle name="Normal 2 2 3 6 2 3" xfId="947" xr:uid="{9558AF19-6DFB-4AAF-9F64-BE24009308FE}"/>
    <cellStyle name="Normal 2 2 3 6 2 3 2" xfId="2352" xr:uid="{B252585E-394A-425D-969D-79D2A292EBA9}"/>
    <cellStyle name="Normal 2 2 3 6 2 4" xfId="1640" xr:uid="{50D5F975-2171-473C-9B43-35EB59D1131B}"/>
    <cellStyle name="Normal 2 2 3 6 2 5" xfId="3045" xr:uid="{923A4D15-78D1-4303-B643-C8C921DD0C88}"/>
    <cellStyle name="Normal 2 2 3 6 3" xfId="366" xr:uid="{B341F1C2-8243-45F6-A40C-12BB5FBF6A53}"/>
    <cellStyle name="Normal 2 2 3 6 3 2" xfId="1078" xr:uid="{F31F358F-CCCA-45C8-BDE4-BC3EF83AC8A6}"/>
    <cellStyle name="Normal 2 2 3 6 3 2 2" xfId="2483" xr:uid="{C7D6AADA-0C3C-49D7-AC13-65AB87A66486}"/>
    <cellStyle name="Normal 2 2 3 6 3 3" xfId="1771" xr:uid="{ACBBCB28-01F9-4AA8-86B4-89C16E8E157F}"/>
    <cellStyle name="Normal 2 2 3 6 3 4" xfId="3176" xr:uid="{1843B180-918E-4D47-938A-F74436E6B88E}"/>
    <cellStyle name="Normal 2 2 3 6 4" xfId="497" xr:uid="{E32B2C8F-45D8-4008-BFE5-32F5696F007A}"/>
    <cellStyle name="Normal 2 2 3 6 4 2" xfId="1209" xr:uid="{2C306C94-C3C6-40A8-9B68-82B873E885EA}"/>
    <cellStyle name="Normal 2 2 3 6 4 2 2" xfId="2614" xr:uid="{FF396B89-5982-4602-9C6A-FD2B5199296E}"/>
    <cellStyle name="Normal 2 2 3 6 4 3" xfId="1902" xr:uid="{B49CD24F-2A03-49D1-BBEB-9A63BE2F120A}"/>
    <cellStyle name="Normal 2 2 3 6 4 4" xfId="3307" xr:uid="{BCF71310-535B-462E-B507-5C31FDBF44ED}"/>
    <cellStyle name="Normal 2 2 3 6 5" xfId="797" xr:uid="{61348F08-1A19-4BF2-9BA7-24BACBC17A12}"/>
    <cellStyle name="Normal 2 2 3 6 5 2" xfId="2202" xr:uid="{FD431259-087C-43DB-A589-6B10DB7E321D}"/>
    <cellStyle name="Normal 2 2 3 6 6" xfId="1490" xr:uid="{509591BD-047C-4A00-9996-C0E71C17F053}"/>
    <cellStyle name="Normal 2 2 3 6 7" xfId="2895" xr:uid="{E72D0937-C7A6-4735-ADE8-F96C59B8070D}"/>
    <cellStyle name="Normal 2 2 3 7" xfId="160" xr:uid="{2DFC5FA4-4471-458C-AB9B-421647E90578}"/>
    <cellStyle name="Normal 2 2 3 7 2" xfId="572" xr:uid="{6DD01683-1B5A-4D83-B840-ADEAC9C187CE}"/>
    <cellStyle name="Normal 2 2 3 7 2 2" xfId="1284" xr:uid="{69F886DB-77C9-4A00-8CA2-0A51C8A4A9EF}"/>
    <cellStyle name="Normal 2 2 3 7 2 2 2" xfId="2689" xr:uid="{4CCB783C-62E5-4C3F-8012-41656519A0A9}"/>
    <cellStyle name="Normal 2 2 3 7 2 3" xfId="1977" xr:uid="{3AF7B0E1-0507-4B5F-B9C2-B54C5CCC099F}"/>
    <cellStyle name="Normal 2 2 3 7 2 4" xfId="3382" xr:uid="{18787D58-9B08-4B5F-8F08-7A25C3C72638}"/>
    <cellStyle name="Normal 2 2 3 7 3" xfId="872" xr:uid="{A9E26322-DB5D-4A26-A264-BDBEBEEEBF94}"/>
    <cellStyle name="Normal 2 2 3 7 3 2" xfId="2277" xr:uid="{3B638AB5-3E78-4B2B-8D33-4C8596068820}"/>
    <cellStyle name="Normal 2 2 3 7 4" xfId="1565" xr:uid="{CBAE1F08-9C8D-4581-8628-82FF8BAEB60A}"/>
    <cellStyle name="Normal 2 2 3 7 5" xfId="2970" xr:uid="{EA29A42B-4F2E-4924-A339-C02B15DF5BF1}"/>
    <cellStyle name="Normal 2 2 3 8" xfId="310" xr:uid="{2FCEFEAE-1FF0-47DB-A9FF-BDB7976E2F2D}"/>
    <cellStyle name="Normal 2 2 3 8 2" xfId="1022" xr:uid="{B12AE823-30EF-4EFB-AB97-A157B6A8863C}"/>
    <cellStyle name="Normal 2 2 3 8 2 2" xfId="2427" xr:uid="{3F74D4B9-19E1-400F-8644-4621E7227C3B}"/>
    <cellStyle name="Normal 2 2 3 8 3" xfId="1715" xr:uid="{7AC8C542-DF38-43A9-8F0B-EEBB3AD7ECCC}"/>
    <cellStyle name="Normal 2 2 3 8 4" xfId="3120" xr:uid="{B011A286-2AA3-4464-9270-504E46FC7D83}"/>
    <cellStyle name="Normal 2 2 3 9" xfId="441" xr:uid="{45CA5E5C-A996-4AD8-8562-8D03A5240D12}"/>
    <cellStyle name="Normal 2 2 3 9 2" xfId="1153" xr:uid="{450CBB69-4D19-466F-8153-12505A9940EF}"/>
    <cellStyle name="Normal 2 2 3 9 2 2" xfId="2558" xr:uid="{7DDD2A74-E2B4-4CB3-8461-A724A9532A5A}"/>
    <cellStyle name="Normal 2 2 3 9 3" xfId="1846" xr:uid="{551A260C-BF4D-442D-8AFA-5992C7C979E3}"/>
    <cellStyle name="Normal 2 2 3 9 4" xfId="3251" xr:uid="{C24C9439-7039-4DAB-948F-68B60073EBF9}"/>
    <cellStyle name="Normal 2 2 4" xfId="12" xr:uid="{50AE9D9D-BA03-4CC3-80B8-DF5F0B3DC5BA}"/>
    <cellStyle name="Normal 2 2 4 10" xfId="2843" xr:uid="{1997C78E-C153-42C3-9ABF-D1F31AB4DD07}"/>
    <cellStyle name="Normal 2 2 4 2" xfId="40" xr:uid="{2A8A2B74-DAB2-4D56-A9F4-3FAA26A96392}"/>
    <cellStyle name="Normal 2 2 4 2 2" xfId="116" xr:uid="{7FB69BF0-21FB-49BC-96D6-4538BA1548BE}"/>
    <cellStyle name="Normal 2 2 4 2 2 2" xfId="267" xr:uid="{97C12400-EB58-4147-B6C1-DD86ADA54B2B}"/>
    <cellStyle name="Normal 2 2 4 2 2 2 2" xfId="679" xr:uid="{7C87709B-3764-4C83-A8F1-3E90A57C37A5}"/>
    <cellStyle name="Normal 2 2 4 2 2 2 2 2" xfId="1391" xr:uid="{4F1536D7-964F-49C5-9CF2-7A4153A14C8B}"/>
    <cellStyle name="Normal 2 2 4 2 2 2 2 2 2" xfId="2796" xr:uid="{1C107CB7-63C5-43DA-886D-CC38F25E3B27}"/>
    <cellStyle name="Normal 2 2 4 2 2 2 2 3" xfId="2084" xr:uid="{0D853D93-717B-4AF0-A69C-1E89D2675048}"/>
    <cellStyle name="Normal 2 2 4 2 2 2 2 4" xfId="3489" xr:uid="{D6C1A84C-05D2-4597-8662-7A08D76B048C}"/>
    <cellStyle name="Normal 2 2 4 2 2 2 3" xfId="979" xr:uid="{DB7740FF-2318-41CC-9172-75237168A823}"/>
    <cellStyle name="Normal 2 2 4 2 2 2 3 2" xfId="2384" xr:uid="{ED0F5013-B90E-4B21-9576-34B9CDE7E62C}"/>
    <cellStyle name="Normal 2 2 4 2 2 2 4" xfId="1672" xr:uid="{F5D0575F-F643-4A82-AA45-93A1AEBB91B0}"/>
    <cellStyle name="Normal 2 2 4 2 2 2 5" xfId="3077" xr:uid="{5F974D6B-2230-42EA-9CF8-D1021502D95E}"/>
    <cellStyle name="Normal 2 2 4 2 2 3" xfId="398" xr:uid="{14911D32-2875-413E-94FE-B6D1FCF95A2B}"/>
    <cellStyle name="Normal 2 2 4 2 2 3 2" xfId="1110" xr:uid="{B635A781-02F7-44F5-8B87-CC37DEFC6A2F}"/>
    <cellStyle name="Normal 2 2 4 2 2 3 2 2" xfId="2515" xr:uid="{3848DB8F-4B6F-41C1-ABF7-AB4622986A99}"/>
    <cellStyle name="Normal 2 2 4 2 2 3 3" xfId="1803" xr:uid="{C1D9C065-F913-463D-9AFF-CD289B357E0A}"/>
    <cellStyle name="Normal 2 2 4 2 2 3 4" xfId="3208" xr:uid="{9974C90B-49CC-44F4-9C5D-82E1A810AA8F}"/>
    <cellStyle name="Normal 2 2 4 2 2 4" xfId="529" xr:uid="{9F059C64-3CD5-4588-B2AE-D7697C39B91B}"/>
    <cellStyle name="Normal 2 2 4 2 2 4 2" xfId="1241" xr:uid="{5EF77C49-4D7F-4C89-8654-D368B9C41087}"/>
    <cellStyle name="Normal 2 2 4 2 2 4 2 2" xfId="2646" xr:uid="{F8151D96-BFC6-45DE-98BC-DF8F2936E80E}"/>
    <cellStyle name="Normal 2 2 4 2 2 4 3" xfId="1934" xr:uid="{EC7EF07F-A5D3-4746-A03A-F05437D216DC}"/>
    <cellStyle name="Normal 2 2 4 2 2 4 4" xfId="3339" xr:uid="{EEFCE5EB-ADB5-4D4B-916B-4D9A4F88B7A7}"/>
    <cellStyle name="Normal 2 2 4 2 2 5" xfId="829" xr:uid="{ADA3C5EB-AC1A-4542-A3F7-E798BBBA115B}"/>
    <cellStyle name="Normal 2 2 4 2 2 5 2" xfId="2234" xr:uid="{0B8EE304-7AF8-4BA9-A613-0739B08C85C5}"/>
    <cellStyle name="Normal 2 2 4 2 2 6" xfId="1522" xr:uid="{0C82E640-9CD2-4733-8EA3-F0BEC2664DE2}"/>
    <cellStyle name="Normal 2 2 4 2 2 7" xfId="2927" xr:uid="{E2BED764-B7D5-4BAE-A3B9-7430F26741FC}"/>
    <cellStyle name="Normal 2 2 4 2 3" xfId="192" xr:uid="{B692F8F5-3A25-41B6-B7A2-B17CB31A7543}"/>
    <cellStyle name="Normal 2 2 4 2 3 2" xfId="604" xr:uid="{6AB0DA43-C361-40D4-8D52-B9AAEBC18FB2}"/>
    <cellStyle name="Normal 2 2 4 2 3 2 2" xfId="1316" xr:uid="{BCB71004-12BB-424F-B471-7701731BB6D2}"/>
    <cellStyle name="Normal 2 2 4 2 3 2 2 2" xfId="2721" xr:uid="{5A5DF6EB-C53B-4EFA-AD79-C29C4CDAF0B9}"/>
    <cellStyle name="Normal 2 2 4 2 3 2 3" xfId="2009" xr:uid="{42F1E800-EDE2-472E-8EB3-453F89DB2185}"/>
    <cellStyle name="Normal 2 2 4 2 3 2 4" xfId="3414" xr:uid="{55D177DB-CDC4-49FA-8203-6D574599AEF7}"/>
    <cellStyle name="Normal 2 2 4 2 3 3" xfId="904" xr:uid="{F4E107E1-CDAA-4D57-9EDD-9B194629925E}"/>
    <cellStyle name="Normal 2 2 4 2 3 3 2" xfId="2309" xr:uid="{8FC3D9A7-04A7-4922-85DF-98B5C9F89398}"/>
    <cellStyle name="Normal 2 2 4 2 3 4" xfId="1597" xr:uid="{E8973698-81F7-46E0-BBBC-E24EA6ECCF38}"/>
    <cellStyle name="Normal 2 2 4 2 3 5" xfId="3002" xr:uid="{DCFBEE77-0E9B-4495-9AC3-C83452D14CB5}"/>
    <cellStyle name="Normal 2 2 4 2 4" xfId="342" xr:uid="{31185DA2-0108-49A5-9526-EE22201416EF}"/>
    <cellStyle name="Normal 2 2 4 2 4 2" xfId="1054" xr:uid="{F78E7A10-E419-43DC-9E7B-5FE28C0ECC71}"/>
    <cellStyle name="Normal 2 2 4 2 4 2 2" xfId="2459" xr:uid="{275FA7A9-E4F5-4B3C-9328-1A99D107145E}"/>
    <cellStyle name="Normal 2 2 4 2 4 3" xfId="1747" xr:uid="{05222646-FD5B-4B2C-87B2-97398CACB6BB}"/>
    <cellStyle name="Normal 2 2 4 2 4 4" xfId="3152" xr:uid="{EA0F91CA-7AFA-478C-BD55-D5D868D4A267}"/>
    <cellStyle name="Normal 2 2 4 2 5" xfId="473" xr:uid="{BA4E1FC0-BC9A-4C15-AAF6-0AEE97FA26DF}"/>
    <cellStyle name="Normal 2 2 4 2 5 2" xfId="1185" xr:uid="{7052CD5F-4276-429A-A735-03EAC710AFD3}"/>
    <cellStyle name="Normal 2 2 4 2 5 2 2" xfId="2590" xr:uid="{BA66322B-D6C2-449F-8B47-535E26FB2944}"/>
    <cellStyle name="Normal 2 2 4 2 5 3" xfId="1878" xr:uid="{23927CF8-AA97-4D7C-A9B7-6A39432F2FE8}"/>
    <cellStyle name="Normal 2 2 4 2 5 4" xfId="3283" xr:uid="{007EA01F-F20D-490D-8B6A-BE3779E26070}"/>
    <cellStyle name="Normal 2 2 4 2 6" xfId="754" xr:uid="{C2B8C8CC-62B0-46DB-B8C3-1541337C40AC}"/>
    <cellStyle name="Normal 2 2 4 2 6 2" xfId="2159" xr:uid="{DA888B6A-62CD-4C1E-9EF6-FD2EABE6C04E}"/>
    <cellStyle name="Normal 2 2 4 2 7" xfId="1466" xr:uid="{EFB6A569-BBDC-4382-81DF-3C80571B549C}"/>
    <cellStyle name="Normal 2 2 4 2 8" xfId="2871" xr:uid="{C546539F-7A74-4A55-B2B9-A04F8F25C4AD}"/>
    <cellStyle name="Normal 2 2 4 3" xfId="57" xr:uid="{A45F3350-EEA3-4B40-928B-ED3C5F3A4485}"/>
    <cellStyle name="Normal 2 2 4 3 2" xfId="133" xr:uid="{1D414063-0145-46B0-8C5E-A8B96061FE5A}"/>
    <cellStyle name="Normal 2 2 4 3 2 2" xfId="284" xr:uid="{B4D57A3B-E609-409C-8714-61EBCC250C95}"/>
    <cellStyle name="Normal 2 2 4 3 2 2 2" xfId="696" xr:uid="{7F396C6E-3B74-4446-A9FA-B0C0E0A92B86}"/>
    <cellStyle name="Normal 2 2 4 3 2 2 2 2" xfId="1408" xr:uid="{DB89186D-0F40-49A4-B4DF-ABFE1D32163D}"/>
    <cellStyle name="Normal 2 2 4 3 2 2 2 2 2" xfId="2813" xr:uid="{6AF2A080-D1DF-443A-9D0C-305F7B04535C}"/>
    <cellStyle name="Normal 2 2 4 3 2 2 2 3" xfId="2101" xr:uid="{ACD9B3D8-35F3-4D41-B6C0-FBF282E4E303}"/>
    <cellStyle name="Normal 2 2 4 3 2 2 2 4" xfId="3506" xr:uid="{8A97FFAE-FC5F-4DFA-A7FE-0D410E86DF41}"/>
    <cellStyle name="Normal 2 2 4 3 2 2 3" xfId="996" xr:uid="{68457388-03EA-4215-BF3D-82A4CA007927}"/>
    <cellStyle name="Normal 2 2 4 3 2 2 3 2" xfId="2401" xr:uid="{C65A7780-DEA9-4E5D-ABE7-E4B620D6DD91}"/>
    <cellStyle name="Normal 2 2 4 3 2 2 4" xfId="1689" xr:uid="{4439EDA9-77A1-414E-86F8-5EA081952526}"/>
    <cellStyle name="Normal 2 2 4 3 2 2 5" xfId="3094" xr:uid="{7B0278E1-E152-43BF-BFB7-C8ACA2F7702B}"/>
    <cellStyle name="Normal 2 2 4 3 2 3" xfId="415" xr:uid="{A2D58C1F-56F1-4840-8E23-6442A4B2EBA6}"/>
    <cellStyle name="Normal 2 2 4 3 2 3 2" xfId="1127" xr:uid="{2FB36DF1-C1CB-4FC8-8860-278D3B1A544B}"/>
    <cellStyle name="Normal 2 2 4 3 2 3 2 2" xfId="2532" xr:uid="{32928092-E489-47DC-BF6B-A562CCF1882E}"/>
    <cellStyle name="Normal 2 2 4 3 2 3 3" xfId="1820" xr:uid="{26B89C87-0A44-4D41-B697-ACBA03259841}"/>
    <cellStyle name="Normal 2 2 4 3 2 3 4" xfId="3225" xr:uid="{69930465-D4C3-497B-A788-89C20B1DD890}"/>
    <cellStyle name="Normal 2 2 4 3 2 4" xfId="546" xr:uid="{DF83D1AC-185D-4555-9C5E-0A180AB20058}"/>
    <cellStyle name="Normal 2 2 4 3 2 4 2" xfId="1258" xr:uid="{8039636B-CC1A-4910-BF8B-9AA6161C2110}"/>
    <cellStyle name="Normal 2 2 4 3 2 4 2 2" xfId="2663" xr:uid="{32376162-2288-4ADB-BC3E-22773791680D}"/>
    <cellStyle name="Normal 2 2 4 3 2 4 3" xfId="1951" xr:uid="{94FD01AA-FF42-4FA3-9DA1-F103FEA0A61F}"/>
    <cellStyle name="Normal 2 2 4 3 2 4 4" xfId="3356" xr:uid="{02E555CD-E5AC-4373-998E-47187B202CAD}"/>
    <cellStyle name="Normal 2 2 4 3 2 5" xfId="846" xr:uid="{8A28E417-1ECD-4FE0-BCAD-F5BB0AEEE645}"/>
    <cellStyle name="Normal 2 2 4 3 2 5 2" xfId="2251" xr:uid="{991B5EED-F9B4-44D0-A9EB-DA2F4AAAB5ED}"/>
    <cellStyle name="Normal 2 2 4 3 2 6" xfId="1539" xr:uid="{24586916-F8D2-4EE8-BD83-403D053AA00A}"/>
    <cellStyle name="Normal 2 2 4 3 2 7" xfId="2944" xr:uid="{4C31E270-0A2C-447F-A1E2-0C6BFC48197B}"/>
    <cellStyle name="Normal 2 2 4 3 3" xfId="209" xr:uid="{E03B7003-5F4C-46F5-A969-58049EBB03E1}"/>
    <cellStyle name="Normal 2 2 4 3 3 2" xfId="621" xr:uid="{D00BA36C-492C-4B7C-A292-C5C36806B7E3}"/>
    <cellStyle name="Normal 2 2 4 3 3 2 2" xfId="1333" xr:uid="{404ACC9E-C9E7-47AF-9082-572E8C5796A3}"/>
    <cellStyle name="Normal 2 2 4 3 3 2 2 2" xfId="2738" xr:uid="{D360190C-B416-4984-9099-9C9149ACBD99}"/>
    <cellStyle name="Normal 2 2 4 3 3 2 3" xfId="2026" xr:uid="{63D01500-51CE-460E-9B88-FC5D1CD30DF1}"/>
    <cellStyle name="Normal 2 2 4 3 3 2 4" xfId="3431" xr:uid="{526FFEBE-B3E8-4C42-BC0A-1002A6A582F6}"/>
    <cellStyle name="Normal 2 2 4 3 3 3" xfId="921" xr:uid="{3C5B1CB5-569E-4E41-8353-0DB9C60796C4}"/>
    <cellStyle name="Normal 2 2 4 3 3 3 2" xfId="2326" xr:uid="{5A1C12F9-16EA-4E1D-BBCA-BA4AE860042C}"/>
    <cellStyle name="Normal 2 2 4 3 3 4" xfId="1614" xr:uid="{BDD05440-E796-49C8-858B-F0D4F4C1A5F1}"/>
    <cellStyle name="Normal 2 2 4 3 3 5" xfId="3019" xr:uid="{3130C1E0-1437-468B-8F37-FF54DA114341}"/>
    <cellStyle name="Normal 2 2 4 3 4" xfId="771" xr:uid="{D6B9902E-2E3A-4985-BAE8-92D4C9C464C2}"/>
    <cellStyle name="Normal 2 2 4 3 4 2" xfId="2176" xr:uid="{15795AFF-29AA-42F8-BE5F-A11DC2481633}"/>
    <cellStyle name="Normal 2 2 4 4" xfId="88" xr:uid="{3F632932-756E-4A7E-91AA-C698A0CF731E}"/>
    <cellStyle name="Normal 2 2 4 4 2" xfId="239" xr:uid="{B511A554-6E05-499E-AFF3-919C6BBCD3BB}"/>
    <cellStyle name="Normal 2 2 4 4 2 2" xfId="651" xr:uid="{B45DFD26-5D24-4018-9D93-A7228D4E433A}"/>
    <cellStyle name="Normal 2 2 4 4 2 2 2" xfId="1363" xr:uid="{1CA35E95-A8DF-45BE-A46C-6CECE093D921}"/>
    <cellStyle name="Normal 2 2 4 4 2 2 2 2" xfId="2768" xr:uid="{E2DA5128-A1DA-4DE1-B479-98E95B666FDD}"/>
    <cellStyle name="Normal 2 2 4 4 2 2 3" xfId="2056" xr:uid="{61937774-E56B-4B5C-ACBF-EE5D6DD096BB}"/>
    <cellStyle name="Normal 2 2 4 4 2 2 4" xfId="3461" xr:uid="{B7AA39C5-01C0-4124-A13A-E754CE8234F5}"/>
    <cellStyle name="Normal 2 2 4 4 2 3" xfId="951" xr:uid="{139C6248-96AF-4E85-A50D-91DCD19F8BDD}"/>
    <cellStyle name="Normal 2 2 4 4 2 3 2" xfId="2356" xr:uid="{6FCA145A-5130-4D29-9238-6B68E6E07451}"/>
    <cellStyle name="Normal 2 2 4 4 2 4" xfId="1644" xr:uid="{7A7B508D-7498-40D4-9D36-BFCD098C7CEC}"/>
    <cellStyle name="Normal 2 2 4 4 2 5" xfId="3049" xr:uid="{3E99701A-E032-45FE-8B6C-78C8CCA859FD}"/>
    <cellStyle name="Normal 2 2 4 4 3" xfId="370" xr:uid="{E7D1F29E-E97D-4E7E-8956-BE5A0254F068}"/>
    <cellStyle name="Normal 2 2 4 4 3 2" xfId="1082" xr:uid="{32B2AA69-0487-43C0-B79A-4E9AB21CD5EF}"/>
    <cellStyle name="Normal 2 2 4 4 3 2 2" xfId="2487" xr:uid="{CAA23113-F057-418C-BCD0-E2A1815FCEEE}"/>
    <cellStyle name="Normal 2 2 4 4 3 3" xfId="1775" xr:uid="{D1665C73-A8C8-447C-9CAD-E9A237ADD5AB}"/>
    <cellStyle name="Normal 2 2 4 4 3 4" xfId="3180" xr:uid="{9008A393-BC84-4C13-8AEB-00844DBB2298}"/>
    <cellStyle name="Normal 2 2 4 4 4" xfId="501" xr:uid="{1DB9471E-B38E-43F0-8F37-7227C4AB01EE}"/>
    <cellStyle name="Normal 2 2 4 4 4 2" xfId="1213" xr:uid="{CC1063D7-61FE-464C-93F5-C713DF1487BB}"/>
    <cellStyle name="Normal 2 2 4 4 4 2 2" xfId="2618" xr:uid="{91D18434-E549-4DA3-81CE-B90292DEDC0C}"/>
    <cellStyle name="Normal 2 2 4 4 4 3" xfId="1906" xr:uid="{A592373E-2E9D-4A19-B0BC-031FE00EFF09}"/>
    <cellStyle name="Normal 2 2 4 4 4 4" xfId="3311" xr:uid="{84B252C5-D1EB-40D3-AA39-22B46ED8D79E}"/>
    <cellStyle name="Normal 2 2 4 4 5" xfId="801" xr:uid="{2563E796-0704-40C2-A625-1F3D97334FE3}"/>
    <cellStyle name="Normal 2 2 4 4 5 2" xfId="2206" xr:uid="{A6EC262B-B71B-43F7-8108-765474C3D73C}"/>
    <cellStyle name="Normal 2 2 4 4 6" xfId="1494" xr:uid="{13F2CAAF-78B6-43DF-AEDB-CA8021F077CE}"/>
    <cellStyle name="Normal 2 2 4 4 7" xfId="2899" xr:uid="{2224CC4B-EA8B-400B-AEA8-A03F6D38C3E6}"/>
    <cellStyle name="Normal 2 2 4 5" xfId="164" xr:uid="{E89B9FBA-4F5B-46DB-B63A-E4B4C9600B96}"/>
    <cellStyle name="Normal 2 2 4 5 2" xfId="576" xr:uid="{34EF0317-5B2B-41C9-90E4-ECE177CC9A8E}"/>
    <cellStyle name="Normal 2 2 4 5 2 2" xfId="1288" xr:uid="{DDE014F4-5AFD-4F0E-B746-AFA9D44F22E7}"/>
    <cellStyle name="Normal 2 2 4 5 2 2 2" xfId="2693" xr:uid="{3C29F0A7-B7F0-43D1-B816-CC005647E83E}"/>
    <cellStyle name="Normal 2 2 4 5 2 3" xfId="1981" xr:uid="{0FE5EF70-14A9-4A8A-866A-5D60E4107056}"/>
    <cellStyle name="Normal 2 2 4 5 2 4" xfId="3386" xr:uid="{52C6D366-7390-4BA9-B81A-55166C14B95F}"/>
    <cellStyle name="Normal 2 2 4 5 3" xfId="876" xr:uid="{C31D7E19-CFDF-4C77-BA67-9E54C77E2860}"/>
    <cellStyle name="Normal 2 2 4 5 3 2" xfId="2281" xr:uid="{3ED1C22F-FACE-4912-9D63-D616B769F922}"/>
    <cellStyle name="Normal 2 2 4 5 4" xfId="1569" xr:uid="{EA438DF3-463B-4563-A76D-BF0537ED5751}"/>
    <cellStyle name="Normal 2 2 4 5 5" xfId="2974" xr:uid="{57298B3F-98D9-4D41-94F2-AED14AB5065E}"/>
    <cellStyle name="Normal 2 2 4 6" xfId="314" xr:uid="{BD467E12-52EB-4452-97EF-DA0F2BF585FF}"/>
    <cellStyle name="Normal 2 2 4 6 2" xfId="1026" xr:uid="{61907B7E-B23A-4165-A608-4DCBEAF4AB36}"/>
    <cellStyle name="Normal 2 2 4 6 2 2" xfId="2431" xr:uid="{75DAC0BC-E61B-47D5-B577-EDB48D3156BF}"/>
    <cellStyle name="Normal 2 2 4 6 3" xfId="1719" xr:uid="{6156DD0C-B05A-45E2-8B74-A514B94A354B}"/>
    <cellStyle name="Normal 2 2 4 6 4" xfId="3124" xr:uid="{CB4608AF-E1DB-4542-A841-9BE6A4E0958D}"/>
    <cellStyle name="Normal 2 2 4 7" xfId="445" xr:uid="{630ADDCB-C028-4B14-9671-4C4C3714591B}"/>
    <cellStyle name="Normal 2 2 4 7 2" xfId="1157" xr:uid="{68B3D453-9494-494C-92DF-C819859DE681}"/>
    <cellStyle name="Normal 2 2 4 7 2 2" xfId="2562" xr:uid="{A97B7103-E728-4AEE-96C0-008C00FBACA2}"/>
    <cellStyle name="Normal 2 2 4 7 3" xfId="1850" xr:uid="{3B8A64B7-68C1-4D9C-A319-3C57794FB6E8}"/>
    <cellStyle name="Normal 2 2 4 7 4" xfId="3255" xr:uid="{4B61A1C9-BFA2-4702-BF5D-D1BD624D3621}"/>
    <cellStyle name="Normal 2 2 4 8" xfId="726" xr:uid="{9A12443D-AF78-42B8-8536-667BA1268204}"/>
    <cellStyle name="Normal 2 2 4 8 2" xfId="2131" xr:uid="{29B4B161-AE41-4EAC-A7C0-7710FE95923E}"/>
    <cellStyle name="Normal 2 2 4 9" xfId="1438" xr:uid="{7DBAEC84-58E2-44C4-B620-FB13FF27F113}"/>
    <cellStyle name="Normal 2 2 5" xfId="21" xr:uid="{2D8FBF31-B7CC-4752-9387-63B32272F34D}"/>
    <cellStyle name="Normal 2 2 5 2" xfId="49" xr:uid="{F5F2A3FC-384E-494A-9F8C-94839A4D43DA}"/>
    <cellStyle name="Normal 2 2 5 2 2" xfId="125" xr:uid="{F5E44C7A-8E90-46C1-9537-A8FF1300EFB2}"/>
    <cellStyle name="Normal 2 2 5 2 2 2" xfId="276" xr:uid="{89C09F97-B307-408D-B2A4-A3BBF49BF935}"/>
    <cellStyle name="Normal 2 2 5 2 2 2 2" xfId="688" xr:uid="{67568650-C3CD-40A9-B746-7351A6B22EED}"/>
    <cellStyle name="Normal 2 2 5 2 2 2 2 2" xfId="1400" xr:uid="{4A1A47FD-C03B-4CFA-B183-0EE0E860C486}"/>
    <cellStyle name="Normal 2 2 5 2 2 2 2 2 2" xfId="2805" xr:uid="{8E102414-254D-4570-BFB2-CC76D82368BD}"/>
    <cellStyle name="Normal 2 2 5 2 2 2 2 3" xfId="2093" xr:uid="{4303EF77-BD75-4635-ABEB-F58EEEB4883D}"/>
    <cellStyle name="Normal 2 2 5 2 2 2 2 4" xfId="3498" xr:uid="{95F6E33D-A8AE-430C-8A06-CC939B253587}"/>
    <cellStyle name="Normal 2 2 5 2 2 2 3" xfId="988" xr:uid="{04E1AD9E-FF22-4EDB-BEBD-3513EE34CDB2}"/>
    <cellStyle name="Normal 2 2 5 2 2 2 3 2" xfId="2393" xr:uid="{8633F500-EE3D-483F-8FE8-D5FDB31B46F7}"/>
    <cellStyle name="Normal 2 2 5 2 2 2 4" xfId="1681" xr:uid="{B88189E9-7363-4103-AB8A-4DEC20E3BD34}"/>
    <cellStyle name="Normal 2 2 5 2 2 2 5" xfId="3086" xr:uid="{65B67043-5E06-4CDA-8767-32C2FD24E52A}"/>
    <cellStyle name="Normal 2 2 5 2 2 3" xfId="407" xr:uid="{20C31963-19E1-4D0F-BFF8-A331104C1277}"/>
    <cellStyle name="Normal 2 2 5 2 2 3 2" xfId="1119" xr:uid="{BF782E55-0C6E-4D55-88F8-842A629C858F}"/>
    <cellStyle name="Normal 2 2 5 2 2 3 2 2" xfId="2524" xr:uid="{15812F61-8025-4073-815D-5B32404E3922}"/>
    <cellStyle name="Normal 2 2 5 2 2 3 3" xfId="1812" xr:uid="{61A609F1-B836-4E4A-A351-C5F3A18E99FC}"/>
    <cellStyle name="Normal 2 2 5 2 2 3 4" xfId="3217" xr:uid="{640E558C-D93C-4822-BC7A-6302045C9A84}"/>
    <cellStyle name="Normal 2 2 5 2 2 4" xfId="538" xr:uid="{5DA25068-470E-430F-A5B0-7A8067022CC6}"/>
    <cellStyle name="Normal 2 2 5 2 2 4 2" xfId="1250" xr:uid="{36D709C6-568E-432B-BAA3-49921B691C75}"/>
    <cellStyle name="Normal 2 2 5 2 2 4 2 2" xfId="2655" xr:uid="{01E04135-AF71-4FF5-B83A-AB4F930CB356}"/>
    <cellStyle name="Normal 2 2 5 2 2 4 3" xfId="1943" xr:uid="{B1EA5A1A-E011-4BD4-8648-88937802C225}"/>
    <cellStyle name="Normal 2 2 5 2 2 4 4" xfId="3348" xr:uid="{688B7653-454E-463E-86D0-448C81B146E1}"/>
    <cellStyle name="Normal 2 2 5 2 2 5" xfId="838" xr:uid="{50348930-BED9-4ED8-8E63-F6DCC4EC6B7B}"/>
    <cellStyle name="Normal 2 2 5 2 2 5 2" xfId="2243" xr:uid="{C7DC375D-9E26-4E96-A2FE-2DCB224FCFF4}"/>
    <cellStyle name="Normal 2 2 5 2 2 6" xfId="1531" xr:uid="{0643489D-6D2E-4583-8DC3-43297961AA9C}"/>
    <cellStyle name="Normal 2 2 5 2 2 7" xfId="2936" xr:uid="{32851F85-2964-4951-A185-5721B6960A36}"/>
    <cellStyle name="Normal 2 2 5 2 3" xfId="201" xr:uid="{8ED80E1E-19D7-403E-A34D-DB2FD583781F}"/>
    <cellStyle name="Normal 2 2 5 2 3 2" xfId="613" xr:uid="{CC0E6EAA-40F9-48E8-A5B4-C88158CEADA4}"/>
    <cellStyle name="Normal 2 2 5 2 3 2 2" xfId="1325" xr:uid="{3812673F-F0A9-4BD2-8C70-D3A572A490A6}"/>
    <cellStyle name="Normal 2 2 5 2 3 2 2 2" xfId="2730" xr:uid="{C3B60905-A109-42D9-AA7D-4A66E5055F40}"/>
    <cellStyle name="Normal 2 2 5 2 3 2 3" xfId="2018" xr:uid="{66E61EA0-C44E-4301-B4F9-B2FF1DF7E521}"/>
    <cellStyle name="Normal 2 2 5 2 3 2 4" xfId="3423" xr:uid="{B9B249E8-23F5-4AAD-BFE8-01C8634F5F30}"/>
    <cellStyle name="Normal 2 2 5 2 3 3" xfId="913" xr:uid="{0C4DA38B-5B45-40B5-8784-EACFF99382CA}"/>
    <cellStyle name="Normal 2 2 5 2 3 3 2" xfId="2318" xr:uid="{735695A8-B4BD-49B7-87C7-4F898EBA8B55}"/>
    <cellStyle name="Normal 2 2 5 2 3 4" xfId="1606" xr:uid="{D604CE46-4E7A-40EE-827F-804128CBB47C}"/>
    <cellStyle name="Normal 2 2 5 2 3 5" xfId="3011" xr:uid="{442D3864-5DCB-44A0-B009-C6BF2C547A1A}"/>
    <cellStyle name="Normal 2 2 5 2 4" xfId="351" xr:uid="{B7F22EB2-8A73-4E69-A908-1C937BCC9DC8}"/>
    <cellStyle name="Normal 2 2 5 2 4 2" xfId="1063" xr:uid="{9A493144-4289-484D-BDC4-2D77798D3C2A}"/>
    <cellStyle name="Normal 2 2 5 2 4 2 2" xfId="2468" xr:uid="{ABE09D3D-C7D6-4D7C-9884-51D5F612DE69}"/>
    <cellStyle name="Normal 2 2 5 2 4 3" xfId="1756" xr:uid="{21857632-168E-4B03-9283-DC1FC9D0A43D}"/>
    <cellStyle name="Normal 2 2 5 2 4 4" xfId="3161" xr:uid="{10B62850-5D7B-422C-A8CE-0FD4563A9476}"/>
    <cellStyle name="Normal 2 2 5 2 5" xfId="482" xr:uid="{E181ECBB-8851-4D9F-8DFE-7E234AA9302D}"/>
    <cellStyle name="Normal 2 2 5 2 5 2" xfId="1194" xr:uid="{DD064DAE-428C-4FA0-A8E1-7D38408D348D}"/>
    <cellStyle name="Normal 2 2 5 2 5 2 2" xfId="2599" xr:uid="{B0224E1E-C88A-4BBA-9C74-AF835544A838}"/>
    <cellStyle name="Normal 2 2 5 2 5 3" xfId="1887" xr:uid="{460C064B-BDDA-4007-9D6D-4FFB519AB761}"/>
    <cellStyle name="Normal 2 2 5 2 5 4" xfId="3292" xr:uid="{C412A764-561F-4336-9BE5-6F9C972A1121}"/>
    <cellStyle name="Normal 2 2 5 2 6" xfId="763" xr:uid="{CB0086C5-7DB6-404E-BDF7-A53B4F46944E}"/>
    <cellStyle name="Normal 2 2 5 2 6 2" xfId="2168" xr:uid="{5CC57E1A-80CD-4AAC-824F-88AC85B24EEB}"/>
    <cellStyle name="Normal 2 2 5 2 7" xfId="1475" xr:uid="{2EED2ECE-C9A4-4323-BBDA-2C228C59E5DB}"/>
    <cellStyle name="Normal 2 2 5 2 8" xfId="2880" xr:uid="{9D8E308A-68B6-4010-8B56-A087F61DB0B5}"/>
    <cellStyle name="Normal 2 2 5 3" xfId="97" xr:uid="{4909258F-C3E7-4749-BE71-7384383D60E5}"/>
    <cellStyle name="Normal 2 2 5 3 2" xfId="248" xr:uid="{57E5FB73-0301-4F24-B297-3B7D50778493}"/>
    <cellStyle name="Normal 2 2 5 3 2 2" xfId="660" xr:uid="{731BD7ED-773B-4EC1-B2A8-9F63200F9FD6}"/>
    <cellStyle name="Normal 2 2 5 3 2 2 2" xfId="1372" xr:uid="{AD6C0C3F-B17D-4862-8966-7BA623A151E8}"/>
    <cellStyle name="Normal 2 2 5 3 2 2 2 2" xfId="2777" xr:uid="{8CAA7731-5C7C-471F-89E4-4EE28111262C}"/>
    <cellStyle name="Normal 2 2 5 3 2 2 3" xfId="2065" xr:uid="{47576093-A52D-406B-B774-6A7768A67DA6}"/>
    <cellStyle name="Normal 2 2 5 3 2 2 4" xfId="3470" xr:uid="{A4ECC5C5-6D3F-4C1D-BE1D-6993A5D27D3E}"/>
    <cellStyle name="Normal 2 2 5 3 2 3" xfId="960" xr:uid="{DAE2AAE0-5043-4F07-BAF3-EE233DC2524A}"/>
    <cellStyle name="Normal 2 2 5 3 2 3 2" xfId="2365" xr:uid="{D69611A8-BF7C-48ED-98A2-B79C498D26EF}"/>
    <cellStyle name="Normal 2 2 5 3 2 4" xfId="1653" xr:uid="{1585EC18-CDA4-4BBB-8488-C5178D7F310B}"/>
    <cellStyle name="Normal 2 2 5 3 2 5" xfId="3058" xr:uid="{CD28A3DE-0C3A-42B5-BCE0-2D156F0C5D9C}"/>
    <cellStyle name="Normal 2 2 5 3 3" xfId="379" xr:uid="{586221BE-06EF-4C64-8E0E-1181E67CE217}"/>
    <cellStyle name="Normal 2 2 5 3 3 2" xfId="1091" xr:uid="{AE733F4F-C569-4BA8-BCE8-995ECC60304D}"/>
    <cellStyle name="Normal 2 2 5 3 3 2 2" xfId="2496" xr:uid="{3B42A14B-E1B5-4144-9F8C-FB1C1661D46C}"/>
    <cellStyle name="Normal 2 2 5 3 3 3" xfId="1784" xr:uid="{30C7AA57-2A7C-4075-A753-5282BDD73F2C}"/>
    <cellStyle name="Normal 2 2 5 3 3 4" xfId="3189" xr:uid="{BD64BCAE-10CF-47CE-AB61-E8EF1A4C9062}"/>
    <cellStyle name="Normal 2 2 5 3 4" xfId="510" xr:uid="{E64EAE9C-3EE4-4804-902A-0475A437C334}"/>
    <cellStyle name="Normal 2 2 5 3 4 2" xfId="1222" xr:uid="{0AAEFE3C-35A1-4C76-8C62-C07C32D0AED1}"/>
    <cellStyle name="Normal 2 2 5 3 4 2 2" xfId="2627" xr:uid="{A0C6DD71-E4DC-45DD-944B-824D12A61476}"/>
    <cellStyle name="Normal 2 2 5 3 4 3" xfId="1915" xr:uid="{74AFA012-7B28-4D20-85ED-234E3A8FCDA6}"/>
    <cellStyle name="Normal 2 2 5 3 4 4" xfId="3320" xr:uid="{472F2DCE-06DF-407C-84AA-8CE15438EAEB}"/>
    <cellStyle name="Normal 2 2 5 3 5" xfId="810" xr:uid="{3B6644D0-D8AA-43CB-9E0B-AE52A4DB3159}"/>
    <cellStyle name="Normal 2 2 5 3 5 2" xfId="2215" xr:uid="{5B116644-C0E3-4447-8B2E-FDA015996487}"/>
    <cellStyle name="Normal 2 2 5 3 6" xfId="1503" xr:uid="{E6C4E1EA-FD40-427B-BC27-AE49D51F4AFB}"/>
    <cellStyle name="Normal 2 2 5 3 7" xfId="2908" xr:uid="{7B0D33ED-0C39-46CE-A46F-51B5A6277344}"/>
    <cellStyle name="Normal 2 2 5 4" xfId="173" xr:uid="{20803C9E-C41A-44F2-BB59-188368125608}"/>
    <cellStyle name="Normal 2 2 5 4 2" xfId="585" xr:uid="{6E093361-8DA9-496E-9B68-9CFAFC9EF78E}"/>
    <cellStyle name="Normal 2 2 5 4 2 2" xfId="1297" xr:uid="{7F92FC7A-C0D6-4ECF-8805-8A87BA07B02D}"/>
    <cellStyle name="Normal 2 2 5 4 2 2 2" xfId="2702" xr:uid="{2A275504-FFF3-4BE7-A47A-102A30A5811E}"/>
    <cellStyle name="Normal 2 2 5 4 2 3" xfId="1990" xr:uid="{435BEA3C-045D-4D71-8D40-369A60FBE6BA}"/>
    <cellStyle name="Normal 2 2 5 4 2 4" xfId="3395" xr:uid="{E201C746-54A7-4C90-93CB-3BED3CE8964F}"/>
    <cellStyle name="Normal 2 2 5 4 3" xfId="885" xr:uid="{28C8C8DA-B461-4B0A-AB54-45B310569241}"/>
    <cellStyle name="Normal 2 2 5 4 3 2" xfId="2290" xr:uid="{61199244-6960-4EC5-B096-95707018BC95}"/>
    <cellStyle name="Normal 2 2 5 4 4" xfId="1578" xr:uid="{3397DB01-7803-44F2-A3FF-7EED0CCB10EA}"/>
    <cellStyle name="Normal 2 2 5 4 5" xfId="2983" xr:uid="{44859139-3F47-4F97-8C30-72C47FD304F0}"/>
    <cellStyle name="Normal 2 2 5 5" xfId="323" xr:uid="{7C6EBB89-144B-489A-9DBC-49DEBEB033C1}"/>
    <cellStyle name="Normal 2 2 5 5 2" xfId="1035" xr:uid="{33884A5A-6B7F-4A59-A3F8-305A96395499}"/>
    <cellStyle name="Normal 2 2 5 5 2 2" xfId="2440" xr:uid="{40BC214A-D0FA-46CC-81E7-6FF9BC1A666C}"/>
    <cellStyle name="Normal 2 2 5 5 3" xfId="1728" xr:uid="{8E8DE1F1-607F-446E-973F-34BC32430468}"/>
    <cellStyle name="Normal 2 2 5 5 4" xfId="3133" xr:uid="{D9B80978-FAE1-4D42-AA38-D94534A1617D}"/>
    <cellStyle name="Normal 2 2 5 6" xfId="454" xr:uid="{50AD57A5-689F-4720-8553-7A4CD1F43441}"/>
    <cellStyle name="Normal 2 2 5 6 2" xfId="1166" xr:uid="{32F30334-D54E-482F-8CBC-1777D522DBF0}"/>
    <cellStyle name="Normal 2 2 5 6 2 2" xfId="2571" xr:uid="{E2543CDA-319C-4CD6-A93B-DC0F382A5A89}"/>
    <cellStyle name="Normal 2 2 5 6 3" xfId="1859" xr:uid="{A380ADA1-D6F1-4F3C-8DBF-81BE492AC9AD}"/>
    <cellStyle name="Normal 2 2 5 6 4" xfId="3264" xr:uid="{9ED00B33-3BE1-4442-A7F2-B8728635E8DD}"/>
    <cellStyle name="Normal 2 2 5 7" xfId="735" xr:uid="{3A6DD178-75B0-49C3-9CD0-C0C317DF86E1}"/>
    <cellStyle name="Normal 2 2 5 7 2" xfId="2140" xr:uid="{1081F64E-9345-4195-9A6C-0CDDBD92ABAC}"/>
    <cellStyle name="Normal 2 2 5 8" xfId="1447" xr:uid="{CFF9DF3C-95AF-4C21-B4B5-5AE6106D5793}"/>
    <cellStyle name="Normal 2 2 5 9" xfId="2852" xr:uid="{6BCF8734-545F-47A4-B9E6-7012337D5F14}"/>
    <cellStyle name="Normal 2 2 6" xfId="30" xr:uid="{AD689B8B-0D61-42F0-8401-43B70E8F9EF1}"/>
    <cellStyle name="Normal 2 2 6 2" xfId="106" xr:uid="{A85A5D77-AE0C-4589-8815-5462C9FE5FC9}"/>
    <cellStyle name="Normal 2 2 6 2 2" xfId="257" xr:uid="{EDC6F46A-96DE-41D7-A5DC-6AA6534BF23C}"/>
    <cellStyle name="Normal 2 2 6 2 2 2" xfId="669" xr:uid="{6ABD3DBB-76D4-47B4-BFF9-2A86018DE1CE}"/>
    <cellStyle name="Normal 2 2 6 2 2 2 2" xfId="1381" xr:uid="{98F3A847-2E0A-4288-9065-4BB456D97967}"/>
    <cellStyle name="Normal 2 2 6 2 2 2 2 2" xfId="2786" xr:uid="{AFA24267-FFA6-4A95-91EC-1874D9BBAC4E}"/>
    <cellStyle name="Normal 2 2 6 2 2 2 3" xfId="2074" xr:uid="{84AC72E0-DBFF-44C0-9A29-F56011826621}"/>
    <cellStyle name="Normal 2 2 6 2 2 2 4" xfId="3479" xr:uid="{6C3BEDFD-901E-43B9-9291-56E1347E4DF2}"/>
    <cellStyle name="Normal 2 2 6 2 2 3" xfId="969" xr:uid="{DA1BFBD2-99DA-4599-995C-3C0F3EAC1BCC}"/>
    <cellStyle name="Normal 2 2 6 2 2 3 2" xfId="2374" xr:uid="{E15978BD-A47A-4E4A-8014-A1F3B95C6F8A}"/>
    <cellStyle name="Normal 2 2 6 2 2 4" xfId="1662" xr:uid="{BC787424-CC24-4B75-807A-9D22D53D692C}"/>
    <cellStyle name="Normal 2 2 6 2 2 5" xfId="3067" xr:uid="{FC989F13-7D65-48CB-BB16-C0090FE36C67}"/>
    <cellStyle name="Normal 2 2 6 2 3" xfId="388" xr:uid="{95C34131-7734-4148-B4C9-D555414E0649}"/>
    <cellStyle name="Normal 2 2 6 2 3 2" xfId="1100" xr:uid="{C0FE867B-E9ED-46A5-9021-ABBF8E497921}"/>
    <cellStyle name="Normal 2 2 6 2 3 2 2" xfId="2505" xr:uid="{BCB0929F-3DF1-43B8-A929-C2B1122FCD1F}"/>
    <cellStyle name="Normal 2 2 6 2 3 3" xfId="1793" xr:uid="{822330A2-670C-472B-B28E-F5869EFC45C8}"/>
    <cellStyle name="Normal 2 2 6 2 3 4" xfId="3198" xr:uid="{8F971534-424E-4A3E-8E15-83A69E1B6B4E}"/>
    <cellStyle name="Normal 2 2 6 2 4" xfId="519" xr:uid="{D45D6A2E-6BF6-446F-B9EF-516264849C56}"/>
    <cellStyle name="Normal 2 2 6 2 4 2" xfId="1231" xr:uid="{232D3B06-1CFE-42AB-9F6C-4128FA5284A0}"/>
    <cellStyle name="Normal 2 2 6 2 4 2 2" xfId="2636" xr:uid="{EDEB9FDC-89C4-4EDF-9CCF-613902A06665}"/>
    <cellStyle name="Normal 2 2 6 2 4 3" xfId="1924" xr:uid="{9329E52E-57D3-497D-9CDA-2F12A9FB6F12}"/>
    <cellStyle name="Normal 2 2 6 2 4 4" xfId="3329" xr:uid="{B213414C-97BC-40FB-9EDD-C204180B3258}"/>
    <cellStyle name="Normal 2 2 6 2 5" xfId="819" xr:uid="{E04FC9FC-83CC-44F0-89B9-E7C200C743C7}"/>
    <cellStyle name="Normal 2 2 6 2 5 2" xfId="2224" xr:uid="{67085235-990A-4C52-9F6F-99A0E26B0509}"/>
    <cellStyle name="Normal 2 2 6 2 6" xfId="1512" xr:uid="{07C527EB-6B95-430E-AC5B-5E79CE38EECB}"/>
    <cellStyle name="Normal 2 2 6 2 7" xfId="2917" xr:uid="{6178D046-5A9D-4A4E-967A-F480FD73DF01}"/>
    <cellStyle name="Normal 2 2 6 3" xfId="182" xr:uid="{F397B4AE-D8D1-4217-AF10-4F34114A476F}"/>
    <cellStyle name="Normal 2 2 6 3 2" xfId="594" xr:uid="{211574D7-1352-4CBC-ADD8-7F3D23959A2C}"/>
    <cellStyle name="Normal 2 2 6 3 2 2" xfId="1306" xr:uid="{2A5551D0-1AE5-4AD4-AC62-201909506580}"/>
    <cellStyle name="Normal 2 2 6 3 2 2 2" xfId="2711" xr:uid="{9C7BB2E7-B9DF-4C95-8520-E40FDA05A2C3}"/>
    <cellStyle name="Normal 2 2 6 3 2 3" xfId="1999" xr:uid="{7419B405-E735-40B2-9AF0-844D4BFEE0CD}"/>
    <cellStyle name="Normal 2 2 6 3 2 4" xfId="3404" xr:uid="{A137F871-FB75-4038-80D5-6DCD8EFB0DA8}"/>
    <cellStyle name="Normal 2 2 6 3 3" xfId="894" xr:uid="{05810518-56E2-4D87-B4BC-C84804060DED}"/>
    <cellStyle name="Normal 2 2 6 3 3 2" xfId="2299" xr:uid="{B69480CB-A0FC-4C71-BDAE-E22FA15A2B95}"/>
    <cellStyle name="Normal 2 2 6 3 4" xfId="1587" xr:uid="{77C9E8FB-46A3-4922-85B5-5F2E69E5C095}"/>
    <cellStyle name="Normal 2 2 6 3 5" xfId="2992" xr:uid="{87DD2B81-50CF-4FC1-9B58-FF3FE5D2A2FD}"/>
    <cellStyle name="Normal 2 2 6 4" xfId="332" xr:uid="{B1E9EDDB-B022-465C-A629-18EEA26BACE5}"/>
    <cellStyle name="Normal 2 2 6 4 2" xfId="1044" xr:uid="{2C19E35E-928A-4543-94C8-06256216CA60}"/>
    <cellStyle name="Normal 2 2 6 4 2 2" xfId="2449" xr:uid="{EB460263-1649-41D6-98BF-4A89A719ACD0}"/>
    <cellStyle name="Normal 2 2 6 4 3" xfId="1737" xr:uid="{11E92265-92BA-4ED5-8422-61C724359BE1}"/>
    <cellStyle name="Normal 2 2 6 4 4" xfId="3142" xr:uid="{E1AFCEF1-1DF4-415A-9A6F-4908197FF598}"/>
    <cellStyle name="Normal 2 2 6 5" xfId="463" xr:uid="{EEEF98ED-C597-4E68-93D8-A3BD19724C14}"/>
    <cellStyle name="Normal 2 2 6 5 2" xfId="1175" xr:uid="{AC65CBDA-C5FC-474A-BBE9-D748F3A207B2}"/>
    <cellStyle name="Normal 2 2 6 5 2 2" xfId="2580" xr:uid="{CE7702C7-9D83-4153-A8E5-8405B4F7B3FB}"/>
    <cellStyle name="Normal 2 2 6 5 3" xfId="1868" xr:uid="{E6AB9C66-F643-46DF-A62C-E1B518C16C06}"/>
    <cellStyle name="Normal 2 2 6 5 4" xfId="3273" xr:uid="{23666EDB-8047-4D85-BA87-4D1A01CB8082}"/>
    <cellStyle name="Normal 2 2 6 6" xfId="744" xr:uid="{B73CD1E2-EC18-4C56-B566-FDD8A2E31118}"/>
    <cellStyle name="Normal 2 2 6 6 2" xfId="2149" xr:uid="{51A2A61A-223B-491B-9B3F-ED92F4E19244}"/>
    <cellStyle name="Normal 2 2 6 7" xfId="1456" xr:uid="{4938A247-E200-465F-BD49-706BB857CAA7}"/>
    <cellStyle name="Normal 2 2 6 8" xfId="2861" xr:uid="{FA3888C5-9786-4FD1-A569-95799F5ECF72}"/>
    <cellStyle name="Normal 2 2 7" xfId="61" xr:uid="{9ABB0F4B-DEDE-4FB3-A2B3-8E941242BC2A}"/>
    <cellStyle name="Normal 2 2 7 2" xfId="137" xr:uid="{9E8578E6-9D79-43C9-8C5B-4F7BB9465431}"/>
    <cellStyle name="Normal 2 2 7 2 2" xfId="288" xr:uid="{31193B22-F4A1-46AD-AABE-EC339A1C1936}"/>
    <cellStyle name="Normal 2 2 7 2 2 2" xfId="700" xr:uid="{31EABA14-1232-4216-9F58-E409003D31B3}"/>
    <cellStyle name="Normal 2 2 7 2 2 2 2" xfId="1412" xr:uid="{B3D448CD-461E-49CB-8E40-ABE31AEA378E}"/>
    <cellStyle name="Normal 2 2 7 2 2 2 2 2" xfId="2817" xr:uid="{E8449187-D922-4AFC-83CB-983568281D36}"/>
    <cellStyle name="Normal 2 2 7 2 2 2 3" xfId="2105" xr:uid="{E228013F-2E18-44ED-9281-A6167CC464FD}"/>
    <cellStyle name="Normal 2 2 7 2 2 2 4" xfId="3510" xr:uid="{42A6D34B-D2B5-40FC-A990-CB4C7F46E463}"/>
    <cellStyle name="Normal 2 2 7 2 2 3" xfId="1000" xr:uid="{C6B85A56-02A2-49EC-B37B-DB4EDFA8EEFF}"/>
    <cellStyle name="Normal 2 2 7 2 2 3 2" xfId="2405" xr:uid="{13E094EC-1E66-4C07-9E24-2DA0B56146A9}"/>
    <cellStyle name="Normal 2 2 7 2 2 4" xfId="1693" xr:uid="{ED6F3C0A-7AB7-4B33-9956-BB599619D7D7}"/>
    <cellStyle name="Normal 2 2 7 2 2 5" xfId="3098" xr:uid="{502809EA-86FD-4010-80B7-9E81D9CD8B7D}"/>
    <cellStyle name="Normal 2 2 7 2 3" xfId="419" xr:uid="{735DD384-75D8-4494-8BB6-370E7C9573E8}"/>
    <cellStyle name="Normal 2 2 7 2 3 2" xfId="1131" xr:uid="{B2A10500-6A5F-414F-AA7A-5C9E3D89FE9E}"/>
    <cellStyle name="Normal 2 2 7 2 3 2 2" xfId="2536" xr:uid="{D224003B-3F35-4214-A4FC-7E9027B120A7}"/>
    <cellStyle name="Normal 2 2 7 2 3 3" xfId="1824" xr:uid="{C66F4AC6-344D-4F15-98E1-99BDA52EC604}"/>
    <cellStyle name="Normal 2 2 7 2 3 4" xfId="3229" xr:uid="{88675C09-D7F5-47FC-B1A7-A02735615902}"/>
    <cellStyle name="Normal 2 2 7 2 4" xfId="550" xr:uid="{511CEAB6-C461-45AF-B15F-92D823162498}"/>
    <cellStyle name="Normal 2 2 7 2 4 2" xfId="1262" xr:uid="{9996CD4B-BBE9-43F8-BEC9-6C909F2CDC15}"/>
    <cellStyle name="Normal 2 2 7 2 4 2 2" xfId="2667" xr:uid="{63F403F1-3CF9-471E-8EB1-130D54C18029}"/>
    <cellStyle name="Normal 2 2 7 2 4 3" xfId="1955" xr:uid="{BAE7ACBE-BDCF-48F2-BF02-2988651E5E8D}"/>
    <cellStyle name="Normal 2 2 7 2 4 4" xfId="3360" xr:uid="{CA4BBE7B-596F-4C14-B90D-24680DF3B95C}"/>
    <cellStyle name="Normal 2 2 7 2 5" xfId="850" xr:uid="{4E40E4B4-006C-4EAA-8985-9C8E5988ECAF}"/>
    <cellStyle name="Normal 2 2 7 2 5 2" xfId="2255" xr:uid="{B3EBDA67-47C2-427F-B439-01469D2D48CE}"/>
    <cellStyle name="Normal 2 2 7 2 6" xfId="1543" xr:uid="{83023F4B-7AF2-4AE6-BE46-345F9A807B1E}"/>
    <cellStyle name="Normal 2 2 7 2 7" xfId="2948" xr:uid="{AF61C2CD-3B79-4996-9C7B-36037E31E76E}"/>
    <cellStyle name="Normal 2 2 7 3" xfId="213" xr:uid="{B130BC5A-F698-41A8-B83B-BEEA84B04C06}"/>
    <cellStyle name="Normal 2 2 7 3 2" xfId="625" xr:uid="{20CF1522-1EB9-462C-8455-436385DF88DE}"/>
    <cellStyle name="Normal 2 2 7 3 2 2" xfId="1337" xr:uid="{2B6E589C-AC7A-4299-9FE2-D2B45A9C7A7C}"/>
    <cellStyle name="Normal 2 2 7 3 2 2 2" xfId="2742" xr:uid="{8EC25682-8A27-44F2-ACC2-6220BAAAC822}"/>
    <cellStyle name="Normal 2 2 7 3 2 3" xfId="2030" xr:uid="{A6CB17DD-6799-4EFA-92D5-D1170038E24F}"/>
    <cellStyle name="Normal 2 2 7 3 2 4" xfId="3435" xr:uid="{CD90BDED-E38D-43B7-B533-D8C12146577E}"/>
    <cellStyle name="Normal 2 2 7 3 3" xfId="925" xr:uid="{F710DB62-6CE8-4A52-97BD-F5131BB32545}"/>
    <cellStyle name="Normal 2 2 7 3 3 2" xfId="2330" xr:uid="{BEA2E3C9-84D8-476F-8562-8E3AA962FAF6}"/>
    <cellStyle name="Normal 2 2 7 3 4" xfId="1618" xr:uid="{02DDBD71-D90B-441C-9A14-F925DFC72A06}"/>
    <cellStyle name="Normal 2 2 7 3 5" xfId="3023" xr:uid="{9A486861-A48C-43FF-ACA9-99588977ED6B}"/>
    <cellStyle name="Normal 2 2 7 4" xfId="775" xr:uid="{32BDA551-00E1-4077-938F-D74765FD1826}"/>
    <cellStyle name="Normal 2 2 7 4 2" xfId="2180" xr:uid="{207D3C9E-4640-4F39-947B-02AB34589785}"/>
    <cellStyle name="Normal 2 2 8" xfId="78" xr:uid="{B778E1BA-4558-437D-B04E-DF5E54432B42}"/>
    <cellStyle name="Normal 2 2 8 2" xfId="229" xr:uid="{A0C18855-5402-43AA-AEEE-2CDD90BB0C03}"/>
    <cellStyle name="Normal 2 2 8 2 2" xfId="641" xr:uid="{FDA38604-6306-420D-B954-BE6907F932AC}"/>
    <cellStyle name="Normal 2 2 8 2 2 2" xfId="1353" xr:uid="{ECFAFE81-3BE7-4D5F-B113-FE98D60669CA}"/>
    <cellStyle name="Normal 2 2 8 2 2 2 2" xfId="2758" xr:uid="{E94CD54B-B4B8-4EE0-80BB-1D9DEFE22A90}"/>
    <cellStyle name="Normal 2 2 8 2 2 3" xfId="2046" xr:uid="{1B326CFD-34DD-40D9-9E0E-DC03179510BA}"/>
    <cellStyle name="Normal 2 2 8 2 2 4" xfId="3451" xr:uid="{A1948CC4-57DB-4151-B6D4-BF4631C85AE8}"/>
    <cellStyle name="Normal 2 2 8 2 3" xfId="941" xr:uid="{5DA491A4-5869-4E55-8358-B48C0C6B62F3}"/>
    <cellStyle name="Normal 2 2 8 2 3 2" xfId="2346" xr:uid="{EEA254D5-7DCB-488F-B300-CFAB6BC8979F}"/>
    <cellStyle name="Normal 2 2 8 2 4" xfId="1634" xr:uid="{7F6F7CAB-8A1C-4A9E-9F72-83A03F13274F}"/>
    <cellStyle name="Normal 2 2 8 2 5" xfId="3039" xr:uid="{E6F326DB-AA9F-425C-9E72-7B3C5AE909F4}"/>
    <cellStyle name="Normal 2 2 8 3" xfId="360" xr:uid="{81FA48A3-AF88-4F1A-A83B-2DF40D8580FF}"/>
    <cellStyle name="Normal 2 2 8 3 2" xfId="1072" xr:uid="{E23682F6-82AD-4F74-ABF1-1C823B6D683A}"/>
    <cellStyle name="Normal 2 2 8 3 2 2" xfId="2477" xr:uid="{CC631B61-529C-461D-A1F2-83B6E38CA4F3}"/>
    <cellStyle name="Normal 2 2 8 3 3" xfId="1765" xr:uid="{21D06D40-D4F0-42C8-9B83-A2D60B1910BD}"/>
    <cellStyle name="Normal 2 2 8 3 4" xfId="3170" xr:uid="{2334D9BD-BE4A-414D-838D-758EAAA29F58}"/>
    <cellStyle name="Normal 2 2 8 4" xfId="491" xr:uid="{DEF474CC-1CAA-4B58-AFA0-C774EB36D756}"/>
    <cellStyle name="Normal 2 2 8 4 2" xfId="1203" xr:uid="{9F0D4C68-589A-4014-8543-DE109F9CF7BE}"/>
    <cellStyle name="Normal 2 2 8 4 2 2" xfId="2608" xr:uid="{6B856A88-ED7D-4151-9177-BC11B3C05312}"/>
    <cellStyle name="Normal 2 2 8 4 3" xfId="1896" xr:uid="{47D66763-502F-4FF6-A5A9-A252E73CDE8C}"/>
    <cellStyle name="Normal 2 2 8 4 4" xfId="3301" xr:uid="{8DBFF8CD-5F18-4E33-A963-EEA7026A9FF7}"/>
    <cellStyle name="Normal 2 2 8 5" xfId="791" xr:uid="{A0D06718-6B06-47BD-A2D5-26FBD873A3D9}"/>
    <cellStyle name="Normal 2 2 8 5 2" xfId="2196" xr:uid="{BBEB8D89-76E5-4680-A47C-C79D7A3D475C}"/>
    <cellStyle name="Normal 2 2 8 6" xfId="1484" xr:uid="{F9C85CB7-C5C0-4A5D-834C-4FC88FA3611A}"/>
    <cellStyle name="Normal 2 2 8 7" xfId="2889" xr:uid="{B1339E84-7467-4343-8F28-580F55A4280D}"/>
    <cellStyle name="Normal 2 2 9" xfId="154" xr:uid="{455FFB12-AD25-49DB-98E8-39B276B48C83}"/>
    <cellStyle name="Normal 2 2 9 2" xfId="566" xr:uid="{F5C8225F-BB75-4F7C-9A09-74781DF21FF4}"/>
    <cellStyle name="Normal 2 2 9 2 2" xfId="1278" xr:uid="{7A7295D9-CF41-480C-A23C-CFA18A027443}"/>
    <cellStyle name="Normal 2 2 9 2 2 2" xfId="2683" xr:uid="{8E3C3401-C413-4BAB-87E3-B2E0BDC84168}"/>
    <cellStyle name="Normal 2 2 9 2 3" xfId="1971" xr:uid="{E3A12315-7828-4658-B54F-AC47CD537144}"/>
    <cellStyle name="Normal 2 2 9 2 4" xfId="3376" xr:uid="{C797B304-C59C-4836-BA02-8451FA210A7C}"/>
    <cellStyle name="Normal 2 2 9 3" xfId="866" xr:uid="{575218AC-799F-4637-9741-83D4351BD099}"/>
    <cellStyle name="Normal 2 2 9 3 2" xfId="2271" xr:uid="{9A1C0FCC-DA9C-458D-908A-272F0976A61B}"/>
    <cellStyle name="Normal 2 2 9 4" xfId="1559" xr:uid="{7BC1DA2D-1A17-41C9-9B37-41310E8602AB}"/>
    <cellStyle name="Normal 2 2 9 5" xfId="2964" xr:uid="{44FD3A09-EF54-4933-BC7E-BEFE31E95620}"/>
    <cellStyle name="Normal 2 3" xfId="5" xr:uid="{8B6444D1-0241-4197-A859-7282A9F082CD}"/>
    <cellStyle name="Normal 2 3 10" xfId="719" xr:uid="{2CDF0776-0412-49F0-8C32-84CBCA7DE961}"/>
    <cellStyle name="Normal 2 3 10 2" xfId="2124" xr:uid="{F4354B8F-D92B-44BF-98B8-024BE56812B4}"/>
    <cellStyle name="Normal 2 3 11" xfId="1431" xr:uid="{50209348-755D-4C91-A1F1-561F7C112E0D}"/>
    <cellStyle name="Normal 2 3 12" xfId="2836" xr:uid="{293EA0C1-E941-47D8-A343-5D7925E5CA13}"/>
    <cellStyle name="Normal 2 3 2" xfId="15" xr:uid="{77BBBA60-861A-46FF-BB0F-3E21F9546D6F}"/>
    <cellStyle name="Normal 2 3 2 10" xfId="2846" xr:uid="{602CC2FB-1FBE-4891-B0EF-EB3463AB485A}"/>
    <cellStyle name="Normal 2 3 2 2" xfId="43" xr:uid="{FB70B40F-7288-4E16-9531-F3A603A2729D}"/>
    <cellStyle name="Normal 2 3 2 2 2" xfId="119" xr:uid="{0CE3D40D-AE0D-4C83-A593-1006214A71F6}"/>
    <cellStyle name="Normal 2 3 2 2 2 2" xfId="270" xr:uid="{01D3BFB8-56A4-4F39-8A15-9727820B5510}"/>
    <cellStyle name="Normal 2 3 2 2 2 2 2" xfId="682" xr:uid="{8E5DF61F-FFFC-483F-B752-D28A410D35B5}"/>
    <cellStyle name="Normal 2 3 2 2 2 2 2 2" xfId="1394" xr:uid="{534429E4-A44D-406B-A28C-979FB8903E0F}"/>
    <cellStyle name="Normal 2 3 2 2 2 2 2 2 2" xfId="2799" xr:uid="{A64AF962-89CD-41E4-A89A-399B5F2571E2}"/>
    <cellStyle name="Normal 2 3 2 2 2 2 2 3" xfId="2087" xr:uid="{DFBC9897-878E-4BC0-8DD8-0E400E59E796}"/>
    <cellStyle name="Normal 2 3 2 2 2 2 2 4" xfId="3492" xr:uid="{7A57670B-6651-4166-ABA8-B34D44FAB207}"/>
    <cellStyle name="Normal 2 3 2 2 2 2 3" xfId="982" xr:uid="{6FF39CF6-BB73-4A4A-8765-8A0988F23C23}"/>
    <cellStyle name="Normal 2 3 2 2 2 2 3 2" xfId="2387" xr:uid="{5F833358-6A6E-4063-AF33-D1B09CBBDE99}"/>
    <cellStyle name="Normal 2 3 2 2 2 2 4" xfId="1675" xr:uid="{37272F74-7C1C-48FF-BB80-A8BFEA6A9148}"/>
    <cellStyle name="Normal 2 3 2 2 2 2 5" xfId="3080" xr:uid="{0D8F2508-6BE2-4D6B-A41A-0C20CA2264D5}"/>
    <cellStyle name="Normal 2 3 2 2 2 3" xfId="401" xr:uid="{93BAC7A0-6A7B-4C5D-BE94-FA125A2B79B1}"/>
    <cellStyle name="Normal 2 3 2 2 2 3 2" xfId="1113" xr:uid="{2780563E-9C2B-476E-B03F-416924B76541}"/>
    <cellStyle name="Normal 2 3 2 2 2 3 2 2" xfId="2518" xr:uid="{D2EDF8BA-A421-447B-B782-C41FD0E0CBC1}"/>
    <cellStyle name="Normal 2 3 2 2 2 3 3" xfId="1806" xr:uid="{D8D86807-AF6F-45AD-8083-D1D8DE63B20D}"/>
    <cellStyle name="Normal 2 3 2 2 2 3 4" xfId="3211" xr:uid="{0FF65FED-7B25-480C-8F8A-C08738E1BDEA}"/>
    <cellStyle name="Normal 2 3 2 2 2 4" xfId="532" xr:uid="{AE842552-17F5-4CEE-8EC4-8A1B496AA11C}"/>
    <cellStyle name="Normal 2 3 2 2 2 4 2" xfId="1244" xr:uid="{0D73EB58-FD6F-463B-98E7-A7C315D73751}"/>
    <cellStyle name="Normal 2 3 2 2 2 4 2 2" xfId="2649" xr:uid="{9D41985B-3924-453B-B45B-D9EE08857701}"/>
    <cellStyle name="Normal 2 3 2 2 2 4 3" xfId="1937" xr:uid="{DC623C49-5D20-4197-965C-32604AFE3702}"/>
    <cellStyle name="Normal 2 3 2 2 2 4 4" xfId="3342" xr:uid="{D0AD306B-0F1A-4324-B78E-A4BCC1638972}"/>
    <cellStyle name="Normal 2 3 2 2 2 5" xfId="832" xr:uid="{E708F849-CF40-479B-A5A9-91B13C2DD889}"/>
    <cellStyle name="Normal 2 3 2 2 2 5 2" xfId="2237" xr:uid="{58F94096-03DB-4B76-A75E-A5AEF002D1E5}"/>
    <cellStyle name="Normal 2 3 2 2 2 6" xfId="1525" xr:uid="{829DF477-B833-4EEA-8604-7FCB0F00568F}"/>
    <cellStyle name="Normal 2 3 2 2 2 7" xfId="2930" xr:uid="{597080C6-7D00-4A68-BF67-F8BC3C22310B}"/>
    <cellStyle name="Normal 2 3 2 2 3" xfId="195" xr:uid="{B25CB4D2-08EE-4F9F-B656-BD6C49058CD4}"/>
    <cellStyle name="Normal 2 3 2 2 3 2" xfId="607" xr:uid="{26EAEFD3-306A-430C-BA76-9496A32E51C9}"/>
    <cellStyle name="Normal 2 3 2 2 3 2 2" xfId="1319" xr:uid="{F3C2B78B-7B8C-4D75-A774-3EEC9864FE10}"/>
    <cellStyle name="Normal 2 3 2 2 3 2 2 2" xfId="2724" xr:uid="{34ADECEA-D3BE-43C5-A082-9B636A818AE7}"/>
    <cellStyle name="Normal 2 3 2 2 3 2 3" xfId="2012" xr:uid="{12780785-836E-407A-85D6-1998CEA2BF9D}"/>
    <cellStyle name="Normal 2 3 2 2 3 2 4" xfId="3417" xr:uid="{9B5BEEFE-9312-4DD1-8C54-69907D62775C}"/>
    <cellStyle name="Normal 2 3 2 2 3 3" xfId="907" xr:uid="{005F9644-8F3A-4163-A2E9-A20C345D1BDB}"/>
    <cellStyle name="Normal 2 3 2 2 3 3 2" xfId="2312" xr:uid="{ED1C4060-FED6-45EA-84CD-398A9BB8E2C8}"/>
    <cellStyle name="Normal 2 3 2 2 3 4" xfId="1600" xr:uid="{4359BCC8-D144-463C-BA3F-A4C50118592E}"/>
    <cellStyle name="Normal 2 3 2 2 3 5" xfId="3005" xr:uid="{391E67FC-DD62-42DE-BEEA-7E5726D0F45A}"/>
    <cellStyle name="Normal 2 3 2 2 4" xfId="345" xr:uid="{5442A9FC-8118-4E0A-A84D-5E1E4F2F1BBC}"/>
    <cellStyle name="Normal 2 3 2 2 4 2" xfId="1057" xr:uid="{E5BA7220-F869-4F2C-BD3E-5F1E3293FFBB}"/>
    <cellStyle name="Normal 2 3 2 2 4 2 2" xfId="2462" xr:uid="{20BF282F-520E-4B1E-8670-AF9347080B0F}"/>
    <cellStyle name="Normal 2 3 2 2 4 3" xfId="1750" xr:uid="{1356FFAC-FEF4-4C60-9D97-D62C115AFC3B}"/>
    <cellStyle name="Normal 2 3 2 2 4 4" xfId="3155" xr:uid="{2E27CE53-658B-426A-8C57-24B158F677EC}"/>
    <cellStyle name="Normal 2 3 2 2 5" xfId="476" xr:uid="{19D715F2-DA54-4B30-B380-8FCCAC1F8694}"/>
    <cellStyle name="Normal 2 3 2 2 5 2" xfId="1188" xr:uid="{B01E5C61-A865-4989-8B17-45966400B3DE}"/>
    <cellStyle name="Normal 2 3 2 2 5 2 2" xfId="2593" xr:uid="{B58B956F-448C-4814-92D7-FB9C33B26F25}"/>
    <cellStyle name="Normal 2 3 2 2 5 3" xfId="1881" xr:uid="{15BD1271-F547-4A2F-8305-53A147525D4A}"/>
    <cellStyle name="Normal 2 3 2 2 5 4" xfId="3286" xr:uid="{7BAD396A-6A11-41AD-B442-DA04A4AE5020}"/>
    <cellStyle name="Normal 2 3 2 2 6" xfId="757" xr:uid="{A09402B7-BDA2-43C8-9096-394F2949619F}"/>
    <cellStyle name="Normal 2 3 2 2 6 2" xfId="2162" xr:uid="{4751EC50-48B2-4204-9A25-4CDBE0ACA78F}"/>
    <cellStyle name="Normal 2 3 2 2 7" xfId="1469" xr:uid="{B5DE8B42-4AA1-42A7-9A50-870FD85AD5F9}"/>
    <cellStyle name="Normal 2 3 2 2 8" xfId="2874" xr:uid="{9DDFF554-FB64-41EF-AAC9-286E851D5EB3}"/>
    <cellStyle name="Normal 2 3 2 3" xfId="74" xr:uid="{625D12D0-8A4B-414C-9048-32943C694084}"/>
    <cellStyle name="Normal 2 3 2 3 2" xfId="150" xr:uid="{53649D8B-5C21-4FC8-84BD-658DD2E6FEDA}"/>
    <cellStyle name="Normal 2 3 2 3 2 2" xfId="300" xr:uid="{F3EDC072-FE9A-4E1A-8394-20C7DA75B1DD}"/>
    <cellStyle name="Normal 2 3 2 3 2 2 2" xfId="712" xr:uid="{DB7DE803-5296-46E1-B284-2D8B92FD91BD}"/>
    <cellStyle name="Normal 2 3 2 3 2 2 2 2" xfId="1424" xr:uid="{3035A375-5210-410E-B703-9697201B6E2B}"/>
    <cellStyle name="Normal 2 3 2 3 2 2 2 2 2" xfId="2829" xr:uid="{758892B0-FD2F-46D6-B948-40E16DC6AC70}"/>
    <cellStyle name="Normal 2 3 2 3 2 2 2 3" xfId="2117" xr:uid="{A362B25C-06E4-4524-B404-0AF017B331FA}"/>
    <cellStyle name="Normal 2 3 2 3 2 2 2 4" xfId="3522" xr:uid="{663B467B-1249-4B7A-AFF1-46F47EEA5050}"/>
    <cellStyle name="Normal 2 3 2 3 2 2 3" xfId="1012" xr:uid="{C74F0993-C7C3-4F8A-9A50-4B242AFB4B9D}"/>
    <cellStyle name="Normal 2 3 2 3 2 2 3 2" xfId="2417" xr:uid="{D90AA7C5-12E8-44FA-BEA8-C9EA8D20F3B7}"/>
    <cellStyle name="Normal 2 3 2 3 2 2 4" xfId="1705" xr:uid="{6BEF60AB-5EB5-4DC3-A2E4-09D888850856}"/>
    <cellStyle name="Normal 2 3 2 3 2 2 5" xfId="3110" xr:uid="{CB3FB3FD-9435-4041-B8C2-2A7774C4FDC7}"/>
    <cellStyle name="Normal 2 3 2 3 2 3" xfId="431" xr:uid="{3791CC3D-481D-4783-8C15-24030CC9202E}"/>
    <cellStyle name="Normal 2 3 2 3 2 3 2" xfId="1143" xr:uid="{C5EDC5C6-3F1C-433F-83DE-FEE38A95FD17}"/>
    <cellStyle name="Normal 2 3 2 3 2 3 2 2" xfId="2548" xr:uid="{1434E75A-F95C-4C5D-AE17-B3F82BC20C4E}"/>
    <cellStyle name="Normal 2 3 2 3 2 3 3" xfId="1836" xr:uid="{BAF78CDD-5ACD-44F3-A055-1CC2190DA822}"/>
    <cellStyle name="Normal 2 3 2 3 2 3 4" xfId="3241" xr:uid="{63E1D8E0-B828-4145-BADC-09014D237150}"/>
    <cellStyle name="Normal 2 3 2 3 2 4" xfId="562" xr:uid="{00646864-B457-4863-B1CD-0EE4162EEB82}"/>
    <cellStyle name="Normal 2 3 2 3 2 4 2" xfId="1274" xr:uid="{8D9A657D-C2DE-4403-BE6D-44B061ACCEBB}"/>
    <cellStyle name="Normal 2 3 2 3 2 4 2 2" xfId="2679" xr:uid="{DFE60589-C2D5-4CD9-9D5E-ABDE76A0D6BF}"/>
    <cellStyle name="Normal 2 3 2 3 2 4 3" xfId="1967" xr:uid="{EB2373BF-34A5-4EC9-87E6-68BD74F3C4A7}"/>
    <cellStyle name="Normal 2 3 2 3 2 4 4" xfId="3372" xr:uid="{AFA90431-0F7B-4C27-9995-E194CCC635D4}"/>
    <cellStyle name="Normal 2 3 2 3 2 5" xfId="862" xr:uid="{3E18E1A0-109C-458B-9269-FB47B349588D}"/>
    <cellStyle name="Normal 2 3 2 3 2 5 2" xfId="2267" xr:uid="{3ABD987B-FA49-43C1-97C9-704F1FA39472}"/>
    <cellStyle name="Normal 2 3 2 3 2 6" xfId="1555" xr:uid="{A4290002-7AEC-4068-B8AB-B820B08455CF}"/>
    <cellStyle name="Normal 2 3 2 3 2 7" xfId="2960" xr:uid="{F17BAAF9-5CC3-4F05-8410-3D8F958197D5}"/>
    <cellStyle name="Normal 2 3 2 3 3" xfId="225" xr:uid="{D83189E2-F9EE-4F1C-B181-CC11FB003391}"/>
    <cellStyle name="Normal 2 3 2 3 3 2" xfId="637" xr:uid="{BB11C48A-62F5-46FB-AD70-14C6AEBBC89B}"/>
    <cellStyle name="Normal 2 3 2 3 3 2 2" xfId="1349" xr:uid="{79C5D75A-1C43-4421-B090-C6590010D663}"/>
    <cellStyle name="Normal 2 3 2 3 3 2 2 2" xfId="2754" xr:uid="{7364E8CA-86DF-4F79-AAF1-BA63B684F011}"/>
    <cellStyle name="Normal 2 3 2 3 3 2 3" xfId="2042" xr:uid="{DE97185E-11B6-475F-9241-C140B0E332CC}"/>
    <cellStyle name="Normal 2 3 2 3 3 2 4" xfId="3447" xr:uid="{9C1F1C0C-6032-431B-9CC2-40AD76496894}"/>
    <cellStyle name="Normal 2 3 2 3 3 3" xfId="937" xr:uid="{03D3A1CC-B720-4D58-A49D-DED7045D8B5E}"/>
    <cellStyle name="Normal 2 3 2 3 3 3 2" xfId="2342" xr:uid="{B112BC9C-F5DE-45AE-A8FC-1624B96045BB}"/>
    <cellStyle name="Normal 2 3 2 3 3 4" xfId="1630" xr:uid="{C8F76144-F2F8-4EF9-9DA1-87FB11650FC5}"/>
    <cellStyle name="Normal 2 3 2 3 3 5" xfId="3035" xr:uid="{9ECF41C3-97CD-4E3F-8954-23DFF7AE0404}"/>
    <cellStyle name="Normal 2 3 2 3 4" xfId="787" xr:uid="{7CC4ABF5-98C4-468C-8BF8-AFB067EC1934}"/>
    <cellStyle name="Normal 2 3 2 3 4 2" xfId="2192" xr:uid="{E08F89A0-E509-49F5-9A3D-AF93E678EB03}"/>
    <cellStyle name="Normal 2 3 2 4" xfId="91" xr:uid="{FA36658F-97A0-4086-AD83-0951AA8C4C3B}"/>
    <cellStyle name="Normal 2 3 2 4 2" xfId="242" xr:uid="{D93455A8-83F1-4872-A58A-5877F19900C8}"/>
    <cellStyle name="Normal 2 3 2 4 2 2" xfId="654" xr:uid="{D87782B1-997B-4567-877C-5275CCD5C89A}"/>
    <cellStyle name="Normal 2 3 2 4 2 2 2" xfId="1366" xr:uid="{83DAA24C-DFF8-49F0-8F7B-3FF75A34B44B}"/>
    <cellStyle name="Normal 2 3 2 4 2 2 2 2" xfId="2771" xr:uid="{A7FBC994-4624-41C7-B44B-4D42F08FC9E1}"/>
    <cellStyle name="Normal 2 3 2 4 2 2 3" xfId="2059" xr:uid="{2DE4F5FA-BE4D-419E-BF50-A97FF23EBF8B}"/>
    <cellStyle name="Normal 2 3 2 4 2 2 4" xfId="3464" xr:uid="{3591BBAF-BE91-46E0-80AC-07590E017FEE}"/>
    <cellStyle name="Normal 2 3 2 4 2 3" xfId="954" xr:uid="{52533E8E-CAD2-426A-98F4-E8490C5EC11C}"/>
    <cellStyle name="Normal 2 3 2 4 2 3 2" xfId="2359" xr:uid="{A5CE3A70-5E9B-43E7-85B9-58940A8DF5BF}"/>
    <cellStyle name="Normal 2 3 2 4 2 4" xfId="1647" xr:uid="{C873F7ED-0DE6-482F-BF3E-A246AB1934A2}"/>
    <cellStyle name="Normal 2 3 2 4 2 5" xfId="3052" xr:uid="{50C905D3-8F2F-4EC3-AF72-64E428D1AB2E}"/>
    <cellStyle name="Normal 2 3 2 4 3" xfId="373" xr:uid="{04372850-7293-4185-81A3-FF4405D31103}"/>
    <cellStyle name="Normal 2 3 2 4 3 2" xfId="1085" xr:uid="{C86D3687-EC53-4E5F-A62D-1C20CE304A16}"/>
    <cellStyle name="Normal 2 3 2 4 3 2 2" xfId="2490" xr:uid="{1F73D58A-D864-432E-A03C-4689B3071388}"/>
    <cellStyle name="Normal 2 3 2 4 3 3" xfId="1778" xr:uid="{47969317-522D-4063-844D-390D938A2A9B}"/>
    <cellStyle name="Normal 2 3 2 4 3 4" xfId="3183" xr:uid="{E0207EFC-15F0-43DB-BB39-7E1E5ABD4F56}"/>
    <cellStyle name="Normal 2 3 2 4 4" xfId="504" xr:uid="{F0ADF5DC-7F56-4A76-B60C-32E80239E2DD}"/>
    <cellStyle name="Normal 2 3 2 4 4 2" xfId="1216" xr:uid="{1421D5C8-2DE1-43FC-A838-5397ACF2DD8A}"/>
    <cellStyle name="Normal 2 3 2 4 4 2 2" xfId="2621" xr:uid="{3A28F034-5969-4984-8EE9-B7C0451753C8}"/>
    <cellStyle name="Normal 2 3 2 4 4 3" xfId="1909" xr:uid="{775749EC-9C67-443B-917B-FB2C5BC0AD9C}"/>
    <cellStyle name="Normal 2 3 2 4 4 4" xfId="3314" xr:uid="{323651B6-F2FC-4F0C-BE12-B31C52272618}"/>
    <cellStyle name="Normal 2 3 2 4 5" xfId="804" xr:uid="{2ED590E7-F86E-4C3E-BAE4-0DAB3FFE55CF}"/>
    <cellStyle name="Normal 2 3 2 4 5 2" xfId="2209" xr:uid="{D1E6EF83-2D58-4F1C-875F-E76A7D03FE82}"/>
    <cellStyle name="Normal 2 3 2 4 6" xfId="1497" xr:uid="{D263DA8F-21B0-4C6D-9F1C-BAD7B76AACD5}"/>
    <cellStyle name="Normal 2 3 2 4 7" xfId="2902" xr:uid="{CBAA3D1E-A36A-4DF9-A55E-E3689292B37B}"/>
    <cellStyle name="Normal 2 3 2 5" xfId="167" xr:uid="{A1E9657C-F0F8-40AA-A723-0A0141C760F6}"/>
    <cellStyle name="Normal 2 3 2 5 2" xfId="579" xr:uid="{6268614D-88EF-4694-8C99-CD34E51FEFBC}"/>
    <cellStyle name="Normal 2 3 2 5 2 2" xfId="1291" xr:uid="{AE6EA551-2B8D-44E7-926C-271192C10166}"/>
    <cellStyle name="Normal 2 3 2 5 2 2 2" xfId="2696" xr:uid="{EA36745F-811F-4C41-BA5C-EA357FCA55FF}"/>
    <cellStyle name="Normal 2 3 2 5 2 3" xfId="1984" xr:uid="{386DD647-33FF-4BF1-B9CB-0D5E8856A566}"/>
    <cellStyle name="Normal 2 3 2 5 2 4" xfId="3389" xr:uid="{4BF35190-4149-4DA6-AF3D-E03A29D9CC61}"/>
    <cellStyle name="Normal 2 3 2 5 3" xfId="879" xr:uid="{F1A44C18-96C2-4114-8B17-195EBBC79491}"/>
    <cellStyle name="Normal 2 3 2 5 3 2" xfId="2284" xr:uid="{10166497-1F23-4C6C-B345-EFAEBE99A2F4}"/>
    <cellStyle name="Normal 2 3 2 5 4" xfId="1572" xr:uid="{CFC5511A-E69C-432A-92E0-EB85F50125B1}"/>
    <cellStyle name="Normal 2 3 2 5 5" xfId="2977" xr:uid="{898DD797-1F48-4280-AC32-2C4E90BC4C3D}"/>
    <cellStyle name="Normal 2 3 2 6" xfId="317" xr:uid="{4F3986F3-49D9-4B15-AE10-085FAFA86A3A}"/>
    <cellStyle name="Normal 2 3 2 6 2" xfId="1029" xr:uid="{EEA41EE3-4E9F-463D-91CD-58689F941279}"/>
    <cellStyle name="Normal 2 3 2 6 2 2" xfId="2434" xr:uid="{7A88F699-9F35-4547-97F9-89BBC018C655}"/>
    <cellStyle name="Normal 2 3 2 6 3" xfId="1722" xr:uid="{CC592F00-BC66-4DF4-A4B4-DA0EECC58E86}"/>
    <cellStyle name="Normal 2 3 2 6 4" xfId="3127" xr:uid="{E87B553F-1AAB-4D7F-9A1A-F579D66207F1}"/>
    <cellStyle name="Normal 2 3 2 7" xfId="448" xr:uid="{CA77B840-CB66-420F-B611-0EB776CE6C4A}"/>
    <cellStyle name="Normal 2 3 2 7 2" xfId="1160" xr:uid="{9A21B0AE-3F57-4617-8128-270207345838}"/>
    <cellStyle name="Normal 2 3 2 7 2 2" xfId="2565" xr:uid="{D3C04803-4842-42F5-9F3A-8AAB1BBB85DE}"/>
    <cellStyle name="Normal 2 3 2 7 3" xfId="1853" xr:uid="{028DE043-41B8-46FD-99FB-4B2AD733DB14}"/>
    <cellStyle name="Normal 2 3 2 7 4" xfId="3258" xr:uid="{2142F05D-15AF-4334-8AAB-91366819976C}"/>
    <cellStyle name="Normal 2 3 2 8" xfId="729" xr:uid="{59A6D748-D451-49CE-9317-0FD3796892BE}"/>
    <cellStyle name="Normal 2 3 2 8 2" xfId="2134" xr:uid="{EFB6A1FF-2FDF-4E26-826F-C27C1D1A3213}"/>
    <cellStyle name="Normal 2 3 2 9" xfId="1441" xr:uid="{40BEA9F1-B397-4D3C-9984-3EE16782063E}"/>
    <cellStyle name="Normal 2 3 3" xfId="24" xr:uid="{A4E4C076-5C7B-434A-AE3E-789EA17BA581}"/>
    <cellStyle name="Normal 2 3 3 2" xfId="52" xr:uid="{EF5B2F9F-7C5E-4555-B604-F0436455B244}"/>
    <cellStyle name="Normal 2 3 3 2 2" xfId="128" xr:uid="{6C27B964-53B5-45F2-B09D-C67D154A2AD9}"/>
    <cellStyle name="Normal 2 3 3 2 2 2" xfId="279" xr:uid="{711BE2DC-5C2A-4B1A-B683-6F94EAADA667}"/>
    <cellStyle name="Normal 2 3 3 2 2 2 2" xfId="691" xr:uid="{77C68B30-B7F2-44C2-915D-97F21BD4914C}"/>
    <cellStyle name="Normal 2 3 3 2 2 2 2 2" xfId="1403" xr:uid="{B96FE164-CFEA-4C5C-9C11-01B1796D7BC8}"/>
    <cellStyle name="Normal 2 3 3 2 2 2 2 2 2" xfId="2808" xr:uid="{DCFE55C0-4367-49AD-AD44-516344D75866}"/>
    <cellStyle name="Normal 2 3 3 2 2 2 2 3" xfId="2096" xr:uid="{E6010047-CC5D-47D9-853D-A734332EEA1B}"/>
    <cellStyle name="Normal 2 3 3 2 2 2 2 4" xfId="3501" xr:uid="{92C3F8F0-8EFE-4DA1-99E7-AD1A5DCA3870}"/>
    <cellStyle name="Normal 2 3 3 2 2 2 3" xfId="991" xr:uid="{0D9EF3ED-FA60-43D1-AF73-D1DE994C4CF8}"/>
    <cellStyle name="Normal 2 3 3 2 2 2 3 2" xfId="2396" xr:uid="{42634B7F-F839-479D-9B4C-FED2D900607C}"/>
    <cellStyle name="Normal 2 3 3 2 2 2 4" xfId="1684" xr:uid="{2790FD2B-8662-4E01-9208-231BD85543E9}"/>
    <cellStyle name="Normal 2 3 3 2 2 2 5" xfId="3089" xr:uid="{525346F0-E262-401F-B693-8233BF50FB7A}"/>
    <cellStyle name="Normal 2 3 3 2 2 3" xfId="410" xr:uid="{DDD673A1-4DD9-46C1-A56D-2CBAEF9AEE1E}"/>
    <cellStyle name="Normal 2 3 3 2 2 3 2" xfId="1122" xr:uid="{8B613556-96AC-4DF8-BED9-C2C3FA6A1720}"/>
    <cellStyle name="Normal 2 3 3 2 2 3 2 2" xfId="2527" xr:uid="{CDD07657-20EC-4916-B575-5229E3782722}"/>
    <cellStyle name="Normal 2 3 3 2 2 3 3" xfId="1815" xr:uid="{BC41D518-67D3-4924-803C-2913560B868F}"/>
    <cellStyle name="Normal 2 3 3 2 2 3 4" xfId="3220" xr:uid="{E307F417-E4DA-4C74-AAA3-4F38AF576040}"/>
    <cellStyle name="Normal 2 3 3 2 2 4" xfId="541" xr:uid="{7BA76169-325F-4DE9-9411-1A0A854379BB}"/>
    <cellStyle name="Normal 2 3 3 2 2 4 2" xfId="1253" xr:uid="{51177FB1-683A-4083-BA50-FD51599AF7AA}"/>
    <cellStyle name="Normal 2 3 3 2 2 4 2 2" xfId="2658" xr:uid="{78729DFD-8A2B-41CA-B223-69D5A0465668}"/>
    <cellStyle name="Normal 2 3 3 2 2 4 3" xfId="1946" xr:uid="{76B68A42-3805-4F26-89A4-2D651740C4B9}"/>
    <cellStyle name="Normal 2 3 3 2 2 4 4" xfId="3351" xr:uid="{19EA55B7-322E-440D-AD4D-179B6993C206}"/>
    <cellStyle name="Normal 2 3 3 2 2 5" xfId="841" xr:uid="{3B46D23C-3BFA-4DA9-967F-8556E981C7F5}"/>
    <cellStyle name="Normal 2 3 3 2 2 5 2" xfId="2246" xr:uid="{CAFF6E8F-3AFE-4630-A7EC-3278B417E972}"/>
    <cellStyle name="Normal 2 3 3 2 2 6" xfId="1534" xr:uid="{540ED10E-E5B3-4FEE-AFD2-9881475DB80F}"/>
    <cellStyle name="Normal 2 3 3 2 2 7" xfId="2939" xr:uid="{1923A55F-3690-4C61-9AD6-616B4F91A3AC}"/>
    <cellStyle name="Normal 2 3 3 2 3" xfId="204" xr:uid="{F9CEC11D-D400-4871-B368-510EE0075D5A}"/>
    <cellStyle name="Normal 2 3 3 2 3 2" xfId="616" xr:uid="{F28A931C-37F0-4E37-B192-6F221EAE8E7F}"/>
    <cellStyle name="Normal 2 3 3 2 3 2 2" xfId="1328" xr:uid="{61351664-222F-4696-BFAC-4026A7E3E6A0}"/>
    <cellStyle name="Normal 2 3 3 2 3 2 2 2" xfId="2733" xr:uid="{68908A28-7626-4CA6-BCE5-219E844AEDC7}"/>
    <cellStyle name="Normal 2 3 3 2 3 2 3" xfId="2021" xr:uid="{B2BFA6BD-1110-4845-86BD-D970D07C64E8}"/>
    <cellStyle name="Normal 2 3 3 2 3 2 4" xfId="3426" xr:uid="{5159F3DE-2BA3-44ED-B1C2-393F0367D1EE}"/>
    <cellStyle name="Normal 2 3 3 2 3 3" xfId="916" xr:uid="{D1174989-50DC-4B7E-92D8-C2B6FFA15226}"/>
    <cellStyle name="Normal 2 3 3 2 3 3 2" xfId="2321" xr:uid="{44882EE9-D2A9-4D6F-BB0D-3A509B389B4A}"/>
    <cellStyle name="Normal 2 3 3 2 3 4" xfId="1609" xr:uid="{E61B3BAE-BFA0-49C6-BD28-755D4FEFCE41}"/>
    <cellStyle name="Normal 2 3 3 2 3 5" xfId="3014" xr:uid="{A1C42625-1D45-4DFD-889A-D29F37CAE0E4}"/>
    <cellStyle name="Normal 2 3 3 2 4" xfId="354" xr:uid="{134569F4-4C4D-4AD1-B289-53A5397D4CAB}"/>
    <cellStyle name="Normal 2 3 3 2 4 2" xfId="1066" xr:uid="{56F5E58A-27CD-4466-A8C6-85A7A6B6A331}"/>
    <cellStyle name="Normal 2 3 3 2 4 2 2" xfId="2471" xr:uid="{DFC83511-79C4-4DDB-AF71-FDE5BDB83AA0}"/>
    <cellStyle name="Normal 2 3 3 2 4 3" xfId="1759" xr:uid="{AE4087EA-EFB0-4D53-8954-F5AFDBAA611B}"/>
    <cellStyle name="Normal 2 3 3 2 4 4" xfId="3164" xr:uid="{4674F4EE-5FA1-4B70-86B7-F3EA23A6AC2F}"/>
    <cellStyle name="Normal 2 3 3 2 5" xfId="485" xr:uid="{83BA10BF-D1FB-4311-9896-72E9E93A7CCF}"/>
    <cellStyle name="Normal 2 3 3 2 5 2" xfId="1197" xr:uid="{8B0A760C-A6E9-445A-87ED-7FE394FA31A3}"/>
    <cellStyle name="Normal 2 3 3 2 5 2 2" xfId="2602" xr:uid="{A3163386-F762-450D-A39F-C8B805B81B73}"/>
    <cellStyle name="Normal 2 3 3 2 5 3" xfId="1890" xr:uid="{F6A3F970-3A20-4695-9FFA-B13FBC26D074}"/>
    <cellStyle name="Normal 2 3 3 2 5 4" xfId="3295" xr:uid="{CC2BC8EB-4076-43AF-AE09-C62A9F112F84}"/>
    <cellStyle name="Normal 2 3 3 2 6" xfId="766" xr:uid="{DB170C67-AD00-44A0-8F67-4C1361CC9D44}"/>
    <cellStyle name="Normal 2 3 3 2 6 2" xfId="2171" xr:uid="{7FFC8C92-DF8B-4553-81B5-41A661A7287B}"/>
    <cellStyle name="Normal 2 3 3 2 7" xfId="1478" xr:uid="{EE8E5662-9EF8-4073-831B-1D8AC979AD0A}"/>
    <cellStyle name="Normal 2 3 3 2 8" xfId="2883" xr:uid="{637CF363-441F-4185-8771-12B72D36A768}"/>
    <cellStyle name="Normal 2 3 3 3" xfId="100" xr:uid="{BA891DDB-9BDD-46F1-8168-45A994061AE6}"/>
    <cellStyle name="Normal 2 3 3 3 2" xfId="251" xr:uid="{59BAC61F-40D5-4A86-9A4D-942D9CFD473F}"/>
    <cellStyle name="Normal 2 3 3 3 2 2" xfId="663" xr:uid="{EBD321EC-7CE2-41A2-A9A3-2907E1353FCC}"/>
    <cellStyle name="Normal 2 3 3 3 2 2 2" xfId="1375" xr:uid="{C45F4AA0-8F87-4C6C-AC2B-A99640E198D8}"/>
    <cellStyle name="Normal 2 3 3 3 2 2 2 2" xfId="2780" xr:uid="{F2D1CCB7-D242-4F55-B977-26103A80D0EB}"/>
    <cellStyle name="Normal 2 3 3 3 2 2 3" xfId="2068" xr:uid="{0C2DE085-6652-4F42-B8EC-2167F2742363}"/>
    <cellStyle name="Normal 2 3 3 3 2 2 4" xfId="3473" xr:uid="{E1DE9E5E-ABD6-47C9-8A11-F6EAE680E4C9}"/>
    <cellStyle name="Normal 2 3 3 3 2 3" xfId="963" xr:uid="{4405C059-256F-412C-AAB0-BE32E603B8AF}"/>
    <cellStyle name="Normal 2 3 3 3 2 3 2" xfId="2368" xr:uid="{B199930A-43D5-4EC9-BA0B-AD8BBF073991}"/>
    <cellStyle name="Normal 2 3 3 3 2 4" xfId="1656" xr:uid="{5CC7F1C0-1A48-4470-82C2-64E1F3C16C7C}"/>
    <cellStyle name="Normal 2 3 3 3 2 5" xfId="3061" xr:uid="{5F1D2BE4-15C0-42AF-BEED-237D67779C8E}"/>
    <cellStyle name="Normal 2 3 3 3 3" xfId="382" xr:uid="{E3BAD7CD-243B-4783-A6BE-867460481E3D}"/>
    <cellStyle name="Normal 2 3 3 3 3 2" xfId="1094" xr:uid="{A8994703-35E2-4497-A4C9-2C49DD5700DD}"/>
    <cellStyle name="Normal 2 3 3 3 3 2 2" xfId="2499" xr:uid="{4DF2E944-F413-4F3B-BB5E-C14A28F0A120}"/>
    <cellStyle name="Normal 2 3 3 3 3 3" xfId="1787" xr:uid="{05F5BE8B-3EBC-4A6B-94B1-A588BE973FEF}"/>
    <cellStyle name="Normal 2 3 3 3 3 4" xfId="3192" xr:uid="{AE93C74F-1FD9-4F8F-9AEA-A8681024848D}"/>
    <cellStyle name="Normal 2 3 3 3 4" xfId="513" xr:uid="{D5E2B62B-DD87-4BD5-9380-A3FA23F00FD6}"/>
    <cellStyle name="Normal 2 3 3 3 4 2" xfId="1225" xr:uid="{466D5AD9-29DD-4597-B446-ACDFAF5FA4A1}"/>
    <cellStyle name="Normal 2 3 3 3 4 2 2" xfId="2630" xr:uid="{7EF0907B-1A94-4ACA-983F-861AE2F0271B}"/>
    <cellStyle name="Normal 2 3 3 3 4 3" xfId="1918" xr:uid="{7191630A-146F-4D88-8573-3D1D15B123EC}"/>
    <cellStyle name="Normal 2 3 3 3 4 4" xfId="3323" xr:uid="{032550D4-C2C1-4EC3-A1FF-5EBF164675C3}"/>
    <cellStyle name="Normal 2 3 3 3 5" xfId="813" xr:uid="{7C753C35-9A5F-406F-BBB9-4EC98E48AFCF}"/>
    <cellStyle name="Normal 2 3 3 3 5 2" xfId="2218" xr:uid="{ADE1ECF5-DF99-47F3-85BB-90EDBCBB10DE}"/>
    <cellStyle name="Normal 2 3 3 3 6" xfId="1506" xr:uid="{A93C62CD-7342-4484-A485-2A41CAB3963C}"/>
    <cellStyle name="Normal 2 3 3 3 7" xfId="2911" xr:uid="{DA3EC2AB-2263-450D-897C-002B15877E74}"/>
    <cellStyle name="Normal 2 3 3 4" xfId="176" xr:uid="{17092EB1-C320-4B32-B01E-D76395468799}"/>
    <cellStyle name="Normal 2 3 3 4 2" xfId="588" xr:uid="{5A71C314-969D-47E9-BDF6-FC5A7A020968}"/>
    <cellStyle name="Normal 2 3 3 4 2 2" xfId="1300" xr:uid="{C3BA128C-0229-4EBF-9CAC-81FB1118E998}"/>
    <cellStyle name="Normal 2 3 3 4 2 2 2" xfId="2705" xr:uid="{0F7866BC-4B3C-4461-ABE8-08E78D58E7D2}"/>
    <cellStyle name="Normal 2 3 3 4 2 3" xfId="1993" xr:uid="{20F7C1E4-48BE-42DB-A98E-D638E05C15EB}"/>
    <cellStyle name="Normal 2 3 3 4 2 4" xfId="3398" xr:uid="{63E7EBEF-DF99-47B5-A49A-3B5A7C51F600}"/>
    <cellStyle name="Normal 2 3 3 4 3" xfId="888" xr:uid="{81D75727-591A-4BCB-9C9B-A376DD801F91}"/>
    <cellStyle name="Normal 2 3 3 4 3 2" xfId="2293" xr:uid="{7D3F21CE-9F74-459C-99C2-BE773FE19BC5}"/>
    <cellStyle name="Normal 2 3 3 4 4" xfId="1581" xr:uid="{5ECB9B80-4D58-4FC7-88C3-856AE5038408}"/>
    <cellStyle name="Normal 2 3 3 4 5" xfId="2986" xr:uid="{086192DE-C7EE-4A31-B746-F9F6542B9A94}"/>
    <cellStyle name="Normal 2 3 3 5" xfId="326" xr:uid="{56FB1FE1-2BE9-4F75-A883-94B3555DCC9E}"/>
    <cellStyle name="Normal 2 3 3 5 2" xfId="1038" xr:uid="{FD294896-9C57-4804-A842-3575973BC872}"/>
    <cellStyle name="Normal 2 3 3 5 2 2" xfId="2443" xr:uid="{6ABCACF0-AF97-4898-ABB5-7A1E2E9296C7}"/>
    <cellStyle name="Normal 2 3 3 5 3" xfId="1731" xr:uid="{DA3DB4FC-7662-4025-9F0E-4FCF7805B95D}"/>
    <cellStyle name="Normal 2 3 3 5 4" xfId="3136" xr:uid="{EFBFD199-FF1E-4760-9AFC-96671C2E8F63}"/>
    <cellStyle name="Normal 2 3 3 6" xfId="457" xr:uid="{EA66A542-81BB-4903-A1C7-3A276DC53A32}"/>
    <cellStyle name="Normal 2 3 3 6 2" xfId="1169" xr:uid="{CFB5F9DC-FF14-46E0-8541-1C2A36F43E56}"/>
    <cellStyle name="Normal 2 3 3 6 2 2" xfId="2574" xr:uid="{88CEDB54-D22C-416C-887E-8EED941ED571}"/>
    <cellStyle name="Normal 2 3 3 6 3" xfId="1862" xr:uid="{4944E942-9B66-4DFA-8056-24F5029AEC97}"/>
    <cellStyle name="Normal 2 3 3 6 4" xfId="3267" xr:uid="{02284595-7D71-4E19-B52A-1FBDC1E5320F}"/>
    <cellStyle name="Normal 2 3 3 7" xfId="738" xr:uid="{14392070-DA9B-4C49-A2E8-32DA74415A3F}"/>
    <cellStyle name="Normal 2 3 3 7 2" xfId="2143" xr:uid="{BFC338C7-328E-4A73-8062-05BB7D1718E6}"/>
    <cellStyle name="Normal 2 3 3 8" xfId="1450" xr:uid="{E35FE9D1-AF84-43EA-A597-4B4B6D19CC08}"/>
    <cellStyle name="Normal 2 3 3 9" xfId="2855" xr:uid="{3830DB42-2ECE-49FA-AEBC-7853F1F6A0E5}"/>
    <cellStyle name="Normal 2 3 4" xfId="33" xr:uid="{52BC4C51-3E68-4033-BC2D-7938CCB4AFEC}"/>
    <cellStyle name="Normal 2 3 4 2" xfId="109" xr:uid="{84E923ED-25BC-474D-9270-DA8EE7B74766}"/>
    <cellStyle name="Normal 2 3 4 2 2" xfId="260" xr:uid="{5A3BFA6C-0A9D-4FE8-BE9F-8C0F1157D155}"/>
    <cellStyle name="Normal 2 3 4 2 2 2" xfId="672" xr:uid="{1C126FE5-2705-4845-BB75-D54CDB8F2D1E}"/>
    <cellStyle name="Normal 2 3 4 2 2 2 2" xfId="1384" xr:uid="{03B98F00-031D-4A11-8B0D-6397C95C58EB}"/>
    <cellStyle name="Normal 2 3 4 2 2 2 2 2" xfId="2789" xr:uid="{4D03283F-F9B0-4158-A92A-E5D65398F47D}"/>
    <cellStyle name="Normal 2 3 4 2 2 2 3" xfId="2077" xr:uid="{5034DC15-0F11-4270-A722-83EF34536FA5}"/>
    <cellStyle name="Normal 2 3 4 2 2 2 4" xfId="3482" xr:uid="{EB159C1C-8A97-4986-8061-A141FBBD5AF1}"/>
    <cellStyle name="Normal 2 3 4 2 2 3" xfId="972" xr:uid="{7101D3A1-E388-4090-A49C-573E2FA55B7C}"/>
    <cellStyle name="Normal 2 3 4 2 2 3 2" xfId="2377" xr:uid="{492C2648-3BD8-41C1-98FC-7C93A9A8E5E7}"/>
    <cellStyle name="Normal 2 3 4 2 2 4" xfId="1665" xr:uid="{11948F87-D5BD-4ED5-B273-A9073088F57D}"/>
    <cellStyle name="Normal 2 3 4 2 2 5" xfId="3070" xr:uid="{F20BF985-3C9E-4546-86D2-225418E33EDB}"/>
    <cellStyle name="Normal 2 3 4 2 3" xfId="391" xr:uid="{D50F18BC-91AB-4CCE-896E-6B4F7D71FDAF}"/>
    <cellStyle name="Normal 2 3 4 2 3 2" xfId="1103" xr:uid="{2C43AE47-8518-497C-B37F-759D991AEEEE}"/>
    <cellStyle name="Normal 2 3 4 2 3 2 2" xfId="2508" xr:uid="{8E1CC624-D9B8-4418-8926-0FBB6B2E0BB6}"/>
    <cellStyle name="Normal 2 3 4 2 3 3" xfId="1796" xr:uid="{3470DBB8-EC5F-43C4-A685-0694F226C81E}"/>
    <cellStyle name="Normal 2 3 4 2 3 4" xfId="3201" xr:uid="{276FB559-6D02-44E9-9966-885FF0CD1164}"/>
    <cellStyle name="Normal 2 3 4 2 4" xfId="522" xr:uid="{E2BF4750-AC94-4D87-BE5F-B588BD13AD46}"/>
    <cellStyle name="Normal 2 3 4 2 4 2" xfId="1234" xr:uid="{8A18ECD4-942A-4F1B-8836-237777B4D2B5}"/>
    <cellStyle name="Normal 2 3 4 2 4 2 2" xfId="2639" xr:uid="{19E58774-965E-4707-BD37-57E18252AB17}"/>
    <cellStyle name="Normal 2 3 4 2 4 3" xfId="1927" xr:uid="{289C6408-1ED4-407E-9DC6-86B3ABCFD1E5}"/>
    <cellStyle name="Normal 2 3 4 2 4 4" xfId="3332" xr:uid="{61D365F6-4056-4695-935C-7D08A24639DE}"/>
    <cellStyle name="Normal 2 3 4 2 5" xfId="822" xr:uid="{8A17BA7D-9730-4DBA-A0B0-2C7F46D39232}"/>
    <cellStyle name="Normal 2 3 4 2 5 2" xfId="2227" xr:uid="{6665735E-CB19-4A6E-8F1F-5CB480B4429F}"/>
    <cellStyle name="Normal 2 3 4 2 6" xfId="1515" xr:uid="{9A37B775-DD69-44B6-9EA7-EA023589C5AB}"/>
    <cellStyle name="Normal 2 3 4 2 7" xfId="2920" xr:uid="{D240986A-32F6-446A-A82B-7B6CAD220FC2}"/>
    <cellStyle name="Normal 2 3 4 3" xfId="185" xr:uid="{658E7DF1-165F-43FD-AEB3-BCAEC154D1AE}"/>
    <cellStyle name="Normal 2 3 4 3 2" xfId="597" xr:uid="{71BBCFFB-85BD-44C9-B4F1-2F031842DA2C}"/>
    <cellStyle name="Normal 2 3 4 3 2 2" xfId="1309" xr:uid="{6DEDA414-3652-46FE-A67C-3C6EF5C6F43E}"/>
    <cellStyle name="Normal 2 3 4 3 2 2 2" xfId="2714" xr:uid="{A064DA4D-EEE3-4A3D-90A6-C00B701A6826}"/>
    <cellStyle name="Normal 2 3 4 3 2 3" xfId="2002" xr:uid="{671B149E-D35D-4AD5-9C56-434ABA2BD92A}"/>
    <cellStyle name="Normal 2 3 4 3 2 4" xfId="3407" xr:uid="{547AC3AA-05DC-427C-B402-7954399062D6}"/>
    <cellStyle name="Normal 2 3 4 3 3" xfId="897" xr:uid="{40527EF5-D534-4126-A3A1-39F0BBE6ED69}"/>
    <cellStyle name="Normal 2 3 4 3 3 2" xfId="2302" xr:uid="{64A5B935-F186-425A-A559-F45900AA74FB}"/>
    <cellStyle name="Normal 2 3 4 3 4" xfId="1590" xr:uid="{AA49B26F-FC45-4864-8168-C314141B97C9}"/>
    <cellStyle name="Normal 2 3 4 3 5" xfId="2995" xr:uid="{D3FD7FCD-3DF8-4DA0-9274-9EB412A75B82}"/>
    <cellStyle name="Normal 2 3 4 4" xfId="335" xr:uid="{5D783B11-1153-4C41-BB24-E6F34CD70CCA}"/>
    <cellStyle name="Normal 2 3 4 4 2" xfId="1047" xr:uid="{E0D64E4A-8983-4CD6-BC1A-50CEE6F33DE2}"/>
    <cellStyle name="Normal 2 3 4 4 2 2" xfId="2452" xr:uid="{0179B6CD-8244-41CF-8ED7-719F8E729228}"/>
    <cellStyle name="Normal 2 3 4 4 3" xfId="1740" xr:uid="{68860694-80A5-44DD-9EF1-1B98E4123989}"/>
    <cellStyle name="Normal 2 3 4 4 4" xfId="3145" xr:uid="{7C233CD8-3086-4D34-9608-E64A0DB59429}"/>
    <cellStyle name="Normal 2 3 4 5" xfId="466" xr:uid="{F528F0B5-26EA-4F7A-A872-0445FB8C0428}"/>
    <cellStyle name="Normal 2 3 4 5 2" xfId="1178" xr:uid="{4E033A8C-A7E7-4930-AC2B-324C9E8E5027}"/>
    <cellStyle name="Normal 2 3 4 5 2 2" xfId="2583" xr:uid="{9B58DBA4-82D5-4264-9670-A9CD87DF15EF}"/>
    <cellStyle name="Normal 2 3 4 5 3" xfId="1871" xr:uid="{3F727840-96F9-4F30-A4EB-C723AED19A10}"/>
    <cellStyle name="Normal 2 3 4 5 4" xfId="3276" xr:uid="{7CA9A219-40C0-4C91-A1E5-DB97122C994F}"/>
    <cellStyle name="Normal 2 3 4 6" xfId="747" xr:uid="{F25850A6-31C0-4551-AAD0-34892CA55A6A}"/>
    <cellStyle name="Normal 2 3 4 6 2" xfId="2152" xr:uid="{A3381593-B53C-45C7-8821-68B996C4E7EE}"/>
    <cellStyle name="Normal 2 3 4 7" xfId="1459" xr:uid="{57847276-AFDC-4EA6-94EB-3FBB26DB9A3D}"/>
    <cellStyle name="Normal 2 3 4 8" xfId="2864" xr:uid="{67FF6075-F1B5-4A21-848B-2491F0AF8A7A}"/>
    <cellStyle name="Normal 2 3 5" xfId="76" xr:uid="{C3F66EB4-5188-41C5-8BEA-4FDEC36A0416}"/>
    <cellStyle name="Normal 2 3 5 2" xfId="152" xr:uid="{0C40FDA4-46A9-433B-AF53-C8D87BD048E5}"/>
    <cellStyle name="Normal 2 3 5 2 2" xfId="302" xr:uid="{B006A136-D5DF-4FDA-9AC2-721926300862}"/>
    <cellStyle name="Normal 2 3 5 2 2 2" xfId="714" xr:uid="{4634FBDB-11CA-4E0F-9B22-6F5B1047693D}"/>
    <cellStyle name="Normal 2 3 5 2 2 2 2" xfId="1426" xr:uid="{4E1FE7E7-531C-4EB0-9D2C-14C8F30A6B24}"/>
    <cellStyle name="Normal 2 3 5 2 2 2 2 2" xfId="2831" xr:uid="{65142B0F-C98B-45D1-B090-9126E11D1148}"/>
    <cellStyle name="Normal 2 3 5 2 2 2 3" xfId="2119" xr:uid="{E360CCAD-FE59-44A2-8956-166987FB8BB4}"/>
    <cellStyle name="Normal 2 3 5 2 2 2 4" xfId="3524" xr:uid="{73A29A35-22BA-417F-841D-EE9036F84C40}"/>
    <cellStyle name="Normal 2 3 5 2 2 3" xfId="1014" xr:uid="{88D0BF38-6A88-4C6B-9C68-4C554165D378}"/>
    <cellStyle name="Normal 2 3 5 2 2 3 2" xfId="2419" xr:uid="{249C1C3D-6449-4657-B164-34869CCF38C6}"/>
    <cellStyle name="Normal 2 3 5 2 2 4" xfId="1707" xr:uid="{46572A42-5CE5-4271-997C-66B98A445230}"/>
    <cellStyle name="Normal 2 3 5 2 2 5" xfId="3112" xr:uid="{F426652C-A3C0-4380-822A-315BF4C9EC23}"/>
    <cellStyle name="Normal 2 3 5 2 3" xfId="433" xr:uid="{B720CC6A-945E-4EBD-8D59-B975E4BE0D42}"/>
    <cellStyle name="Normal 2 3 5 2 3 2" xfId="1145" xr:uid="{59ED1DB4-9D60-4759-B624-4C12225C4FA0}"/>
    <cellStyle name="Normal 2 3 5 2 3 2 2" xfId="2550" xr:uid="{52ADB150-00F2-4005-BC54-0FB49484B548}"/>
    <cellStyle name="Normal 2 3 5 2 3 3" xfId="1838" xr:uid="{552E0E34-79D0-433E-BB11-AB1D73627177}"/>
    <cellStyle name="Normal 2 3 5 2 3 4" xfId="3243" xr:uid="{95DC5E5C-865E-4A5E-8257-35D503335B35}"/>
    <cellStyle name="Normal 2 3 5 2 4" xfId="564" xr:uid="{D703C314-01F1-4D1B-AE25-FA284A341119}"/>
    <cellStyle name="Normal 2 3 5 2 4 2" xfId="1276" xr:uid="{9B907DCF-A803-49E6-AFA3-28E3C14D6356}"/>
    <cellStyle name="Normal 2 3 5 2 4 2 2" xfId="2681" xr:uid="{E4567171-A1A5-43BD-AD75-C4A26C00E58E}"/>
    <cellStyle name="Normal 2 3 5 2 4 3" xfId="1969" xr:uid="{560F00C1-073F-4121-80E9-293061EE46A6}"/>
    <cellStyle name="Normal 2 3 5 2 4 4" xfId="3374" xr:uid="{34DBF31B-4589-451F-A5CC-3149137B5E0A}"/>
    <cellStyle name="Normal 2 3 5 2 5" xfId="864" xr:uid="{8315059A-336B-4DCD-AD98-1B7F1A8F2F8A}"/>
    <cellStyle name="Normal 2 3 5 2 5 2" xfId="2269" xr:uid="{DFFFA6C4-ADCB-4E61-802A-9D76174091B7}"/>
    <cellStyle name="Normal 2 3 5 2 6" xfId="1557" xr:uid="{54AFE3D0-DA3B-4DF1-BE72-1D74460D3F9F}"/>
    <cellStyle name="Normal 2 3 5 2 7" xfId="2962" xr:uid="{43F16437-8121-4ECE-BE73-573D76B784D7}"/>
    <cellStyle name="Normal 2 3 5 3" xfId="227" xr:uid="{53C594FD-23E2-4228-9B5A-43BB0181ABDF}"/>
    <cellStyle name="Normal 2 3 5 3 2" xfId="639" xr:uid="{49468D16-B4BF-4445-813B-231CA6339FC3}"/>
    <cellStyle name="Normal 2 3 5 3 2 2" xfId="1351" xr:uid="{1A826BC8-B50E-42D3-A7A1-F398B15E4CD0}"/>
    <cellStyle name="Normal 2 3 5 3 2 2 2" xfId="2756" xr:uid="{D3204B27-F6A4-4973-8500-B4BBAFCE5761}"/>
    <cellStyle name="Normal 2 3 5 3 2 3" xfId="2044" xr:uid="{DE22FD33-817B-4668-A6E6-33A1E08BAFFF}"/>
    <cellStyle name="Normal 2 3 5 3 2 4" xfId="3449" xr:uid="{7183146E-EAAD-4F55-927E-FE5842D550B3}"/>
    <cellStyle name="Normal 2 3 5 3 3" xfId="939" xr:uid="{C9B89079-3D72-472E-943A-846DB73545CE}"/>
    <cellStyle name="Normal 2 3 5 3 3 2" xfId="2344" xr:uid="{8C5E4DFC-4082-4518-A665-44A784A13565}"/>
    <cellStyle name="Normal 2 3 5 3 4" xfId="1632" xr:uid="{A1ABDB3A-4684-4811-985F-C7C08D8742A2}"/>
    <cellStyle name="Normal 2 3 5 3 5" xfId="3037" xr:uid="{233EA74D-F545-449B-A578-729FE438C7DA}"/>
    <cellStyle name="Normal 2 3 5 4" xfId="789" xr:uid="{2BD2905F-AC71-4A48-91F8-6BA35545BCD4}"/>
    <cellStyle name="Normal 2 3 5 4 2" xfId="2194" xr:uid="{4E5D2DD1-0CD8-47FA-9D8A-640CEA76AD17}"/>
    <cellStyle name="Normal 2 3 6" xfId="81" xr:uid="{99CD4F7E-A98D-4712-ACB1-CFC9F28EC3ED}"/>
    <cellStyle name="Normal 2 3 6 2" xfId="232" xr:uid="{72162473-EAE0-4815-AC42-A2A6B4B70BBE}"/>
    <cellStyle name="Normal 2 3 6 2 2" xfId="644" xr:uid="{2D260628-6D19-406F-8468-D100DF9C69F5}"/>
    <cellStyle name="Normal 2 3 6 2 2 2" xfId="1356" xr:uid="{F2EB3554-2868-44D7-9B28-E714B4C8CC2A}"/>
    <cellStyle name="Normal 2 3 6 2 2 2 2" xfId="2761" xr:uid="{494FD764-029A-44DD-93D3-888076085091}"/>
    <cellStyle name="Normal 2 3 6 2 2 3" xfId="2049" xr:uid="{A72F5D0C-8A6B-48A8-AFFA-30B057201757}"/>
    <cellStyle name="Normal 2 3 6 2 2 4" xfId="3454" xr:uid="{DDC099E8-E501-44D7-881F-20EA9D0B1E4E}"/>
    <cellStyle name="Normal 2 3 6 2 3" xfId="944" xr:uid="{3930476F-5C64-4D1F-B465-521690ED2FB4}"/>
    <cellStyle name="Normal 2 3 6 2 3 2" xfId="2349" xr:uid="{7FDFDB22-D9FD-41D1-9146-C73D52D7BDB8}"/>
    <cellStyle name="Normal 2 3 6 2 4" xfId="1637" xr:uid="{F4B90AFA-8BBC-4893-9650-D42BB53CF6DE}"/>
    <cellStyle name="Normal 2 3 6 2 5" xfId="3042" xr:uid="{92E1310B-27CA-4711-93AC-F5A2D1162581}"/>
    <cellStyle name="Normal 2 3 6 3" xfId="363" xr:uid="{3B7897A8-7592-4320-BCF6-298EDDAF64FB}"/>
    <cellStyle name="Normal 2 3 6 3 2" xfId="1075" xr:uid="{9A2C3878-AC80-49A2-9A77-813575BFBAE9}"/>
    <cellStyle name="Normal 2 3 6 3 2 2" xfId="2480" xr:uid="{8F792F6E-EE55-4A3D-9CB3-9F2EC2D28CEC}"/>
    <cellStyle name="Normal 2 3 6 3 3" xfId="1768" xr:uid="{67993CAE-C9BB-430A-AB03-484C2900B208}"/>
    <cellStyle name="Normal 2 3 6 3 4" xfId="3173" xr:uid="{F275CDA5-18E8-4519-BE1A-A20AE9A57E01}"/>
    <cellStyle name="Normal 2 3 6 4" xfId="494" xr:uid="{B49D255B-0182-4E54-A06A-1F4C0B943699}"/>
    <cellStyle name="Normal 2 3 6 4 2" xfId="1206" xr:uid="{194C2F3F-1892-4F65-B153-8EADE57C6FA2}"/>
    <cellStyle name="Normal 2 3 6 4 2 2" xfId="2611" xr:uid="{C266CA47-5D05-4DFC-A66D-C6902C2323FC}"/>
    <cellStyle name="Normal 2 3 6 4 3" xfId="1899" xr:uid="{595D09D3-8A62-4CA0-A9E1-62059358DF0A}"/>
    <cellStyle name="Normal 2 3 6 4 4" xfId="3304" xr:uid="{8F735C13-1959-4419-B9C1-6095D87AE0CD}"/>
    <cellStyle name="Normal 2 3 6 5" xfId="794" xr:uid="{9DF97201-501D-4300-B972-ADA010235A2F}"/>
    <cellStyle name="Normal 2 3 6 5 2" xfId="2199" xr:uid="{90E14EEB-F124-4069-AFED-94317241B102}"/>
    <cellStyle name="Normal 2 3 6 6" xfId="1487" xr:uid="{B9F3BF28-A8FE-4398-9808-5DB28A3E806D}"/>
    <cellStyle name="Normal 2 3 6 7" xfId="2892" xr:uid="{69501825-5920-4397-AEF1-4800931578C4}"/>
    <cellStyle name="Normal 2 3 7" xfId="157" xr:uid="{0B0D9918-7D4E-49B5-9E52-6D9299116E98}"/>
    <cellStyle name="Normal 2 3 7 2" xfId="569" xr:uid="{1100D0C6-A1BC-4B54-BEE3-98C7C6E3BC18}"/>
    <cellStyle name="Normal 2 3 7 2 2" xfId="1281" xr:uid="{61098E37-0B5C-4FFA-BE90-D76635B3E159}"/>
    <cellStyle name="Normal 2 3 7 2 2 2" xfId="2686" xr:uid="{C2D4E3A1-223E-4957-8D33-8145688AC066}"/>
    <cellStyle name="Normal 2 3 7 2 3" xfId="1974" xr:uid="{3BB27706-5E03-4F3F-AAFE-0A07C4FF238C}"/>
    <cellStyle name="Normal 2 3 7 2 4" xfId="3379" xr:uid="{FA4AF9C1-BD99-4D39-BE0F-8C8475A3D055}"/>
    <cellStyle name="Normal 2 3 7 3" xfId="869" xr:uid="{34EA13BF-DCCD-45AE-8335-86E148B2FBF3}"/>
    <cellStyle name="Normal 2 3 7 3 2" xfId="2274" xr:uid="{C9FCA860-6083-4870-9F95-AFDECF671C2C}"/>
    <cellStyle name="Normal 2 3 7 4" xfId="1562" xr:uid="{B92C5265-3204-43C4-ADEE-56A49F13CA4E}"/>
    <cellStyle name="Normal 2 3 7 5" xfId="2967" xr:uid="{BA129B9D-CD38-42F4-A23D-A87DD476A767}"/>
    <cellStyle name="Normal 2 3 8" xfId="307" xr:uid="{9D49D865-062C-4E29-9C72-C0F80C4E3499}"/>
    <cellStyle name="Normal 2 3 8 2" xfId="1019" xr:uid="{1DD6A1F3-8F22-47DC-8B3D-138E31A48B02}"/>
    <cellStyle name="Normal 2 3 8 2 2" xfId="2424" xr:uid="{41DBF82D-BF46-468D-8185-6E6194039674}"/>
    <cellStyle name="Normal 2 3 8 3" xfId="1712" xr:uid="{94034699-9610-4F25-90D5-FFEBAD94BF34}"/>
    <cellStyle name="Normal 2 3 8 4" xfId="3117" xr:uid="{6F99E74C-B91C-42E9-86A1-2A8E31049FFD}"/>
    <cellStyle name="Normal 2 3 9" xfId="438" xr:uid="{B4014E9D-0158-48B1-9320-BF82FDC30459}"/>
    <cellStyle name="Normal 2 3 9 2" xfId="1150" xr:uid="{2BFD2AF1-564B-4D25-8DD2-D0695DAA025A}"/>
    <cellStyle name="Normal 2 3 9 2 2" xfId="2555" xr:uid="{3C6CCD2B-0A56-40CF-ABB1-B5A4C76A3B70}"/>
    <cellStyle name="Normal 2 3 9 3" xfId="1843" xr:uid="{44800FD9-F838-47DD-8258-8C56BE4E9892}"/>
    <cellStyle name="Normal 2 3 9 4" xfId="3248" xr:uid="{FA8CA608-2E12-4A0D-B121-9985F4E6949D}"/>
    <cellStyle name="Normal 2 4" xfId="7" xr:uid="{D8E42A7B-5752-4FBA-982A-B484FD4DD31B}"/>
    <cellStyle name="Normal 2 4 10" xfId="721" xr:uid="{7C678291-F27B-4502-93DA-4CC10844A28C}"/>
    <cellStyle name="Normal 2 4 10 2" xfId="2126" xr:uid="{0199AEF6-BA22-451F-8A62-0B8C1A6C51BD}"/>
    <cellStyle name="Normal 2 4 11" xfId="1433" xr:uid="{E814FFC5-730B-4ED3-85A2-497F98236EC3}"/>
    <cellStyle name="Normal 2 4 12" xfId="2838" xr:uid="{55619531-10C9-46F9-B98C-E6BADC3841F2}"/>
    <cellStyle name="Normal 2 4 2" xfId="17" xr:uid="{BF0253B1-670A-4BCD-80A3-8A6F6BC78E58}"/>
    <cellStyle name="Normal 2 4 2 10" xfId="2848" xr:uid="{559CF636-8030-48C1-8EA8-03A50568A552}"/>
    <cellStyle name="Normal 2 4 2 2" xfId="45" xr:uid="{AC3E7882-9A49-443F-96EC-E9967D4B353A}"/>
    <cellStyle name="Normal 2 4 2 2 2" xfId="121" xr:uid="{DA7BB3DA-E522-4D02-9FE0-B686089854C7}"/>
    <cellStyle name="Normal 2 4 2 2 2 2" xfId="272" xr:uid="{8EC1860A-86F5-47FC-A9B1-E7C42F9A4C20}"/>
    <cellStyle name="Normal 2 4 2 2 2 2 2" xfId="684" xr:uid="{46A6B6F8-9EF5-4CF2-9DDA-EC3A603EBA3A}"/>
    <cellStyle name="Normal 2 4 2 2 2 2 2 2" xfId="1396" xr:uid="{561B680D-694F-4241-BB32-BBDE5569F013}"/>
    <cellStyle name="Normal 2 4 2 2 2 2 2 2 2" xfId="2801" xr:uid="{2CB54D61-55C4-4FB2-A1E2-164617276B40}"/>
    <cellStyle name="Normal 2 4 2 2 2 2 2 3" xfId="2089" xr:uid="{91562F33-4FE8-40CD-A6B4-E99775E0BEAC}"/>
    <cellStyle name="Normal 2 4 2 2 2 2 2 4" xfId="3494" xr:uid="{83D81E5D-CC92-45F5-8EFD-25480BBA73B7}"/>
    <cellStyle name="Normal 2 4 2 2 2 2 3" xfId="984" xr:uid="{635FFD1E-99A2-4D1B-9D08-926218EEB52B}"/>
    <cellStyle name="Normal 2 4 2 2 2 2 3 2" xfId="2389" xr:uid="{5AC14F59-AF52-4DC6-9604-B11ABC82C8F3}"/>
    <cellStyle name="Normal 2 4 2 2 2 2 4" xfId="1677" xr:uid="{B3553099-A296-48D2-A891-876FCAD75632}"/>
    <cellStyle name="Normal 2 4 2 2 2 2 5" xfId="3082" xr:uid="{D3642292-EB64-4E42-ABC2-52998CB2DF17}"/>
    <cellStyle name="Normal 2 4 2 2 2 3" xfId="403" xr:uid="{BB964A34-3233-4EA4-9324-A87B9DF243F1}"/>
    <cellStyle name="Normal 2 4 2 2 2 3 2" xfId="1115" xr:uid="{704983B5-0380-4DF4-A0FC-76DC4CD937B8}"/>
    <cellStyle name="Normal 2 4 2 2 2 3 2 2" xfId="2520" xr:uid="{05193B8E-A2C4-4310-B2AB-8BBF7FFF9A92}"/>
    <cellStyle name="Normal 2 4 2 2 2 3 3" xfId="1808" xr:uid="{24DCD159-19DF-4117-92AE-1A993E894A87}"/>
    <cellStyle name="Normal 2 4 2 2 2 3 4" xfId="3213" xr:uid="{11CF7293-FB05-4C7E-ADB2-88015D0729C7}"/>
    <cellStyle name="Normal 2 4 2 2 2 4" xfId="534" xr:uid="{2160FDDB-C15E-441F-BDEF-B77A599E9FA5}"/>
    <cellStyle name="Normal 2 4 2 2 2 4 2" xfId="1246" xr:uid="{F708D779-B31B-46B7-87D0-ACE2B3F7FDA6}"/>
    <cellStyle name="Normal 2 4 2 2 2 4 2 2" xfId="2651" xr:uid="{008897BE-CCD0-48FA-8E4E-8B34FD6E4DDA}"/>
    <cellStyle name="Normal 2 4 2 2 2 4 3" xfId="1939" xr:uid="{649B5BA1-4B31-455A-AD8A-A7244E390F42}"/>
    <cellStyle name="Normal 2 4 2 2 2 4 4" xfId="3344" xr:uid="{3A73E69C-5ED9-4583-8E6F-BA83E67D12C3}"/>
    <cellStyle name="Normal 2 4 2 2 2 5" xfId="834" xr:uid="{B0332638-C524-45FE-99FC-C4960D14C222}"/>
    <cellStyle name="Normal 2 4 2 2 2 5 2" xfId="2239" xr:uid="{6EF7189F-8487-4D06-B764-85483ACC4C96}"/>
    <cellStyle name="Normal 2 4 2 2 2 6" xfId="1527" xr:uid="{21F3AE37-8341-484F-B355-07AC20DCB303}"/>
    <cellStyle name="Normal 2 4 2 2 2 7" xfId="2932" xr:uid="{F45CBEDF-8FDE-4BE9-A4F3-8DD5DD092B38}"/>
    <cellStyle name="Normal 2 4 2 2 3" xfId="197" xr:uid="{6E7F551B-01FD-473B-B5DF-B5598B045DFA}"/>
    <cellStyle name="Normal 2 4 2 2 3 2" xfId="609" xr:uid="{6E7F702B-3154-4063-BB33-26C1B29B7224}"/>
    <cellStyle name="Normal 2 4 2 2 3 2 2" xfId="1321" xr:uid="{62D975AB-8D66-4C60-B1C1-E38FD3A6049F}"/>
    <cellStyle name="Normal 2 4 2 2 3 2 2 2" xfId="2726" xr:uid="{BC46F8CA-AC91-4F7A-862D-6B236DE44D25}"/>
    <cellStyle name="Normal 2 4 2 2 3 2 3" xfId="2014" xr:uid="{C16A05E7-4F8D-43E0-B3E7-E4CCA9B440EC}"/>
    <cellStyle name="Normal 2 4 2 2 3 2 4" xfId="3419" xr:uid="{AD3C6F0C-9668-4D0E-A1D3-E2C224401424}"/>
    <cellStyle name="Normal 2 4 2 2 3 3" xfId="909" xr:uid="{DA5FA3BF-AF32-4EF8-AC7B-1994CF5AA315}"/>
    <cellStyle name="Normal 2 4 2 2 3 3 2" xfId="2314" xr:uid="{704D319C-0299-4F6C-85E0-EB683AF25370}"/>
    <cellStyle name="Normal 2 4 2 2 3 4" xfId="1602" xr:uid="{BC60C564-FA5E-451C-A076-B09547D1D37D}"/>
    <cellStyle name="Normal 2 4 2 2 3 5" xfId="3007" xr:uid="{F70EBAAB-7CCB-4DED-861A-6069BF5AFC3F}"/>
    <cellStyle name="Normal 2 4 2 2 4" xfId="347" xr:uid="{EACD7AEE-FD8F-4760-98C7-64CE0ADBE786}"/>
    <cellStyle name="Normal 2 4 2 2 4 2" xfId="1059" xr:uid="{E288CFB0-88BC-4F3F-8331-CE8349441285}"/>
    <cellStyle name="Normal 2 4 2 2 4 2 2" xfId="2464" xr:uid="{000FE9F7-7B31-49F7-AED1-7F041C087730}"/>
    <cellStyle name="Normal 2 4 2 2 4 3" xfId="1752" xr:uid="{B08FC0DD-D296-4AB8-8C7B-5D94F0E06D48}"/>
    <cellStyle name="Normal 2 4 2 2 4 4" xfId="3157" xr:uid="{33E29718-8A54-4294-AABC-2987F4F298A8}"/>
    <cellStyle name="Normal 2 4 2 2 5" xfId="478" xr:uid="{8B76C9A8-104A-4B5E-99FA-DF0ED0A98672}"/>
    <cellStyle name="Normal 2 4 2 2 5 2" xfId="1190" xr:uid="{846756BD-D368-41BA-92FD-A772374E63E8}"/>
    <cellStyle name="Normal 2 4 2 2 5 2 2" xfId="2595" xr:uid="{3D93AC1E-0A2D-41B4-B164-36D1B803EF33}"/>
    <cellStyle name="Normal 2 4 2 2 5 3" xfId="1883" xr:uid="{8D8D838F-098E-43F5-B3A9-0164B8CC1DCF}"/>
    <cellStyle name="Normal 2 4 2 2 5 4" xfId="3288" xr:uid="{7E85D3AA-D8FE-4A51-A108-0A266BF87EA4}"/>
    <cellStyle name="Normal 2 4 2 2 6" xfId="759" xr:uid="{A199644D-F3C5-4634-86F6-1E0223446D48}"/>
    <cellStyle name="Normal 2 4 2 2 6 2" xfId="2164" xr:uid="{59E74AAC-4258-457F-A455-B90DB1610F70}"/>
    <cellStyle name="Normal 2 4 2 2 7" xfId="1471" xr:uid="{2181ED3F-8740-448B-A540-85E551E3805C}"/>
    <cellStyle name="Normal 2 4 2 2 8" xfId="2876" xr:uid="{275B1AF9-23F0-40CD-8C64-069F3DACBAC1}"/>
    <cellStyle name="Normal 2 4 2 3" xfId="58" xr:uid="{73A84490-B9BC-4B04-8B17-F0B3791726CA}"/>
    <cellStyle name="Normal 2 4 2 3 2" xfId="134" xr:uid="{987622A2-BDD3-4A6A-A068-95E691C9FBB1}"/>
    <cellStyle name="Normal 2 4 2 3 2 2" xfId="285" xr:uid="{7704EEC1-5E32-4F39-824A-08510B5BD6F2}"/>
    <cellStyle name="Normal 2 4 2 3 2 2 2" xfId="697" xr:uid="{BC9678C7-B0B0-4863-8302-C3E2DEE3B0FF}"/>
    <cellStyle name="Normal 2 4 2 3 2 2 2 2" xfId="1409" xr:uid="{E8ECCF69-7ED9-4BCD-9A0B-5C940FB71F20}"/>
    <cellStyle name="Normal 2 4 2 3 2 2 2 2 2" xfId="2814" xr:uid="{B1F03CD6-34A6-4D4A-ABA8-5B5209627F63}"/>
    <cellStyle name="Normal 2 4 2 3 2 2 2 3" xfId="2102" xr:uid="{B1AB9EA2-24CC-45E0-BD69-3D865B6BEF87}"/>
    <cellStyle name="Normal 2 4 2 3 2 2 2 4" xfId="3507" xr:uid="{02C30228-17A0-463A-83C5-8452F3537A45}"/>
    <cellStyle name="Normal 2 4 2 3 2 2 3" xfId="997" xr:uid="{E3C92B77-5195-4FD9-ADE2-7EBC47AD6601}"/>
    <cellStyle name="Normal 2 4 2 3 2 2 3 2" xfId="2402" xr:uid="{AE0ABA81-F734-4A23-B413-66882AE22020}"/>
    <cellStyle name="Normal 2 4 2 3 2 2 4" xfId="1690" xr:uid="{729E5A82-39CE-4616-9AC8-2B23F149D5C9}"/>
    <cellStyle name="Normal 2 4 2 3 2 2 5" xfId="3095" xr:uid="{8BDCDB94-4E82-4394-9E29-A7E0784EBE13}"/>
    <cellStyle name="Normal 2 4 2 3 2 3" xfId="416" xr:uid="{79C6E4CA-7BA5-44BD-A868-508B82A8FD30}"/>
    <cellStyle name="Normal 2 4 2 3 2 3 2" xfId="1128" xr:uid="{052BA75C-3C45-46DE-B2E2-A5CFE44379A6}"/>
    <cellStyle name="Normal 2 4 2 3 2 3 2 2" xfId="2533" xr:uid="{C78BDC4A-FED1-46F2-B725-8CF86AEA22BC}"/>
    <cellStyle name="Normal 2 4 2 3 2 3 3" xfId="1821" xr:uid="{14151ADD-FAF7-45DB-A201-653616819E7E}"/>
    <cellStyle name="Normal 2 4 2 3 2 3 4" xfId="3226" xr:uid="{7910FC08-4E6E-41E1-8D1F-E1EEB2A14E57}"/>
    <cellStyle name="Normal 2 4 2 3 2 4" xfId="547" xr:uid="{C5E384B6-43B9-4CA1-9FE7-DBE73580A58E}"/>
    <cellStyle name="Normal 2 4 2 3 2 4 2" xfId="1259" xr:uid="{1E8A4C9A-AF68-4925-A99C-615B068CCB33}"/>
    <cellStyle name="Normal 2 4 2 3 2 4 2 2" xfId="2664" xr:uid="{3F1FE477-E470-44B5-985A-A31D69CCB413}"/>
    <cellStyle name="Normal 2 4 2 3 2 4 3" xfId="1952" xr:uid="{56857097-8062-4063-A140-2D49B795EEFF}"/>
    <cellStyle name="Normal 2 4 2 3 2 4 4" xfId="3357" xr:uid="{4706E930-3728-4DF5-8561-159B8B961340}"/>
    <cellStyle name="Normal 2 4 2 3 2 5" xfId="847" xr:uid="{93B72CAB-E331-4547-99F6-77FA3435622B}"/>
    <cellStyle name="Normal 2 4 2 3 2 5 2" xfId="2252" xr:uid="{0652FACF-00E0-4903-8BF7-E2710C3629F2}"/>
    <cellStyle name="Normal 2 4 2 3 2 6" xfId="1540" xr:uid="{56AB81E0-9BAA-4828-AA49-7D2583227ADB}"/>
    <cellStyle name="Normal 2 4 2 3 2 7" xfId="2945" xr:uid="{6937D4A5-C239-4042-BF2D-0346D3F99C3E}"/>
    <cellStyle name="Normal 2 4 2 3 3" xfId="210" xr:uid="{623EADEF-830C-4E9C-B8FD-6F889EBA2352}"/>
    <cellStyle name="Normal 2 4 2 3 3 2" xfId="622" xr:uid="{8637C0B4-E2CB-4EAF-B52B-F0D170463757}"/>
    <cellStyle name="Normal 2 4 2 3 3 2 2" xfId="1334" xr:uid="{4015D20D-EDA4-4A3B-95F5-F49770B84575}"/>
    <cellStyle name="Normal 2 4 2 3 3 2 2 2" xfId="2739" xr:uid="{8B749942-81E6-4DD8-B6B0-C8C915BDAF72}"/>
    <cellStyle name="Normal 2 4 2 3 3 2 3" xfId="2027" xr:uid="{68B4656A-FE38-4CAB-92BE-5890220DF7C8}"/>
    <cellStyle name="Normal 2 4 2 3 3 2 4" xfId="3432" xr:uid="{0168BEF7-2488-4C6C-943C-7357C018BC5F}"/>
    <cellStyle name="Normal 2 4 2 3 3 3" xfId="922" xr:uid="{2F58555C-F23E-4416-B46E-045EBA58BE7C}"/>
    <cellStyle name="Normal 2 4 2 3 3 3 2" xfId="2327" xr:uid="{B72508D0-ACB1-4927-A41C-1AEC18EF904F}"/>
    <cellStyle name="Normal 2 4 2 3 3 4" xfId="1615" xr:uid="{B290D75C-3D1C-410D-B024-F7658700B2AB}"/>
    <cellStyle name="Normal 2 4 2 3 3 5" xfId="3020" xr:uid="{7EB4A30C-A643-4AD9-8017-055A40FECBCE}"/>
    <cellStyle name="Normal 2 4 2 3 4" xfId="772" xr:uid="{D2B32F18-B16C-4967-9CE0-044705E8EFFF}"/>
    <cellStyle name="Normal 2 4 2 3 4 2" xfId="2177" xr:uid="{53277628-C497-4857-B5DE-34DDEE486FDF}"/>
    <cellStyle name="Normal 2 4 2 4" xfId="93" xr:uid="{700F60C3-E026-4F3C-B877-DCBAA99AE0E0}"/>
    <cellStyle name="Normal 2 4 2 4 2" xfId="244" xr:uid="{D71B5DF8-C2CB-41B8-A897-F7887A83B178}"/>
    <cellStyle name="Normal 2 4 2 4 2 2" xfId="656" xr:uid="{84667F67-3400-451C-BFF6-A1B8724D0624}"/>
    <cellStyle name="Normal 2 4 2 4 2 2 2" xfId="1368" xr:uid="{01E21657-2C02-4E96-8CCB-6446E99E8099}"/>
    <cellStyle name="Normal 2 4 2 4 2 2 2 2" xfId="2773" xr:uid="{45F31366-2176-4FD5-81AE-B83511498E28}"/>
    <cellStyle name="Normal 2 4 2 4 2 2 3" xfId="2061" xr:uid="{F540C818-D013-4CD5-99B6-1028CB1631EC}"/>
    <cellStyle name="Normal 2 4 2 4 2 2 4" xfId="3466" xr:uid="{BEAD4FAA-2167-4BE2-A711-655CC814AF9F}"/>
    <cellStyle name="Normal 2 4 2 4 2 3" xfId="956" xr:uid="{4CFE4963-35DB-459E-B314-AAB75B31BE0A}"/>
    <cellStyle name="Normal 2 4 2 4 2 3 2" xfId="2361" xr:uid="{5157700C-F5CE-4310-982B-95A49497C30D}"/>
    <cellStyle name="Normal 2 4 2 4 2 4" xfId="1649" xr:uid="{A8B2850A-316E-4AC6-A94C-755F8135563C}"/>
    <cellStyle name="Normal 2 4 2 4 2 5" xfId="3054" xr:uid="{97ACFFA5-A215-4311-8617-D1F73D309E8E}"/>
    <cellStyle name="Normal 2 4 2 4 3" xfId="375" xr:uid="{9D940A07-B81F-4EFB-AE00-5A8EB7A74BFA}"/>
    <cellStyle name="Normal 2 4 2 4 3 2" xfId="1087" xr:uid="{2A203E67-4C2A-4F2C-90BA-77D5DA25666E}"/>
    <cellStyle name="Normal 2 4 2 4 3 2 2" xfId="2492" xr:uid="{E585A619-1B79-43E8-BB27-0D14F0DCC44A}"/>
    <cellStyle name="Normal 2 4 2 4 3 3" xfId="1780" xr:uid="{FDEB0CED-D020-4056-9035-4E666132099E}"/>
    <cellStyle name="Normal 2 4 2 4 3 4" xfId="3185" xr:uid="{4AF6FDD1-4883-4B45-9FF5-C5E7319BC30A}"/>
    <cellStyle name="Normal 2 4 2 4 4" xfId="506" xr:uid="{E7C2E673-918B-4941-B0F9-2D4F166CFBDB}"/>
    <cellStyle name="Normal 2 4 2 4 4 2" xfId="1218" xr:uid="{2EA7103D-19C9-4CA6-BBE2-2192CD5C2771}"/>
    <cellStyle name="Normal 2 4 2 4 4 2 2" xfId="2623" xr:uid="{6E5F049E-1E49-49B7-A4E3-19CEA095E0A5}"/>
    <cellStyle name="Normal 2 4 2 4 4 3" xfId="1911" xr:uid="{43E65326-0522-49D2-B94E-824E2DFFBA80}"/>
    <cellStyle name="Normal 2 4 2 4 4 4" xfId="3316" xr:uid="{07D15203-8338-4235-AEAA-4484DE43EE9C}"/>
    <cellStyle name="Normal 2 4 2 4 5" xfId="806" xr:uid="{5B6D73E6-EADC-4121-B860-08A84C3AA164}"/>
    <cellStyle name="Normal 2 4 2 4 5 2" xfId="2211" xr:uid="{7936435D-B0C3-4138-A6BF-7ECB91B48A47}"/>
    <cellStyle name="Normal 2 4 2 4 6" xfId="1499" xr:uid="{FD35738F-5357-423E-9A3B-10F541A25BFF}"/>
    <cellStyle name="Normal 2 4 2 4 7" xfId="2904" xr:uid="{C79DB0AC-AD34-4357-878E-DA9FB74A657F}"/>
    <cellStyle name="Normal 2 4 2 5" xfId="169" xr:uid="{E900E246-A468-4F13-B450-9B7F3B33ABD3}"/>
    <cellStyle name="Normal 2 4 2 5 2" xfId="581" xr:uid="{D474B8B6-7B4A-45FC-A440-E21E19DC769F}"/>
    <cellStyle name="Normal 2 4 2 5 2 2" xfId="1293" xr:uid="{53DE25B0-42BE-441A-BA4D-38EF5D30176F}"/>
    <cellStyle name="Normal 2 4 2 5 2 2 2" xfId="2698" xr:uid="{3A9B04C1-CCA2-4B97-AB1F-4520FE25D1C8}"/>
    <cellStyle name="Normal 2 4 2 5 2 3" xfId="1986" xr:uid="{E52D9E6D-3D91-49C5-ACE5-EEB4547AFEB8}"/>
    <cellStyle name="Normal 2 4 2 5 2 4" xfId="3391" xr:uid="{ABEEDE6E-6977-4A5B-85C4-E35473A6F0D4}"/>
    <cellStyle name="Normal 2 4 2 5 3" xfId="881" xr:uid="{A8EB324F-45FF-441E-BD8C-4D5157133E27}"/>
    <cellStyle name="Normal 2 4 2 5 3 2" xfId="2286" xr:uid="{98A86492-241C-4066-B993-E1925D7BFD4F}"/>
    <cellStyle name="Normal 2 4 2 5 4" xfId="1574" xr:uid="{5968A0FB-9DFF-43E4-A213-A1D2C3248426}"/>
    <cellStyle name="Normal 2 4 2 5 5" xfId="2979" xr:uid="{AD21CDAC-5022-40A5-BCF0-96FC8F2F3A0C}"/>
    <cellStyle name="Normal 2 4 2 6" xfId="319" xr:uid="{9F169FF3-2088-4AB0-AB3A-9DF7DB0916C9}"/>
    <cellStyle name="Normal 2 4 2 6 2" xfId="1031" xr:uid="{D71E9312-E13B-48E2-A423-F7D9B913F2FC}"/>
    <cellStyle name="Normal 2 4 2 6 2 2" xfId="2436" xr:uid="{C12CFF68-246C-45B6-BBDC-2AEC6700BA55}"/>
    <cellStyle name="Normal 2 4 2 6 3" xfId="1724" xr:uid="{A19D5377-DEBF-41AD-A990-16C90A8C0906}"/>
    <cellStyle name="Normal 2 4 2 6 4" xfId="3129" xr:uid="{BE4703EC-F603-4AD0-89A7-4C19A02D6C67}"/>
    <cellStyle name="Normal 2 4 2 7" xfId="450" xr:uid="{B4FE0050-9F35-48F2-95B7-0E81C955F48A}"/>
    <cellStyle name="Normal 2 4 2 7 2" xfId="1162" xr:uid="{0C40B040-EB35-49FE-9DAD-AF5026A4413F}"/>
    <cellStyle name="Normal 2 4 2 7 2 2" xfId="2567" xr:uid="{B3CE45A8-B090-47DF-B2B7-61E162AE602E}"/>
    <cellStyle name="Normal 2 4 2 7 3" xfId="1855" xr:uid="{B12ED8E9-D46E-48C4-A3E3-407E0F48C144}"/>
    <cellStyle name="Normal 2 4 2 7 4" xfId="3260" xr:uid="{1E247A2F-B042-4A54-9F27-349C0BF810DF}"/>
    <cellStyle name="Normal 2 4 2 8" xfId="731" xr:uid="{F5325F2F-7BD8-42AB-AB66-613A0A6C5DB6}"/>
    <cellStyle name="Normal 2 4 2 8 2" xfId="2136" xr:uid="{CACBFB7C-34AB-4E4C-89A1-ABB22CA28B61}"/>
    <cellStyle name="Normal 2 4 2 9" xfId="1443" xr:uid="{FA3C168F-A484-439F-B6FC-63154195BB0B}"/>
    <cellStyle name="Normal 2 4 3" xfId="26" xr:uid="{B92B4503-0850-4D62-B1F7-33BC46830BB6}"/>
    <cellStyle name="Normal 2 4 3 2" xfId="54" xr:uid="{8424149F-7AEE-4E40-BA74-6CDABD77FE94}"/>
    <cellStyle name="Normal 2 4 3 2 2" xfId="130" xr:uid="{038A1BC0-0D77-4E11-BE7D-09073363146D}"/>
    <cellStyle name="Normal 2 4 3 2 2 2" xfId="281" xr:uid="{439E5825-2C9C-4070-9EF2-D1B673BF5C7D}"/>
    <cellStyle name="Normal 2 4 3 2 2 2 2" xfId="693" xr:uid="{6FB1A936-C70B-49B5-8150-773FA1D39A9D}"/>
    <cellStyle name="Normal 2 4 3 2 2 2 2 2" xfId="1405" xr:uid="{A615CAC5-F3EC-4C9E-B112-3CBE1C84AE51}"/>
    <cellStyle name="Normal 2 4 3 2 2 2 2 2 2" xfId="2810" xr:uid="{302A864B-49A7-44D8-80AE-6A0048959F31}"/>
    <cellStyle name="Normal 2 4 3 2 2 2 2 3" xfId="2098" xr:uid="{D5230CC7-9EE7-45E3-8FE3-8497B06BD282}"/>
    <cellStyle name="Normal 2 4 3 2 2 2 2 4" xfId="3503" xr:uid="{AAC539E7-F10D-41E0-88FD-62C98D343EFE}"/>
    <cellStyle name="Normal 2 4 3 2 2 2 3" xfId="993" xr:uid="{DE5526A9-0537-4839-8925-1B4506B4E76D}"/>
    <cellStyle name="Normal 2 4 3 2 2 2 3 2" xfId="2398" xr:uid="{7A74D740-748E-4284-AE1B-4B43CB7704F5}"/>
    <cellStyle name="Normal 2 4 3 2 2 2 4" xfId="1686" xr:uid="{763F3CC6-FBB0-4D04-A326-BEFAD138ACCE}"/>
    <cellStyle name="Normal 2 4 3 2 2 2 5" xfId="3091" xr:uid="{75B2B6F5-32AD-4E71-B7D8-F0C73D00B97C}"/>
    <cellStyle name="Normal 2 4 3 2 2 3" xfId="412" xr:uid="{6E1E19C9-EE07-4FA0-B615-E1A214A8EDA2}"/>
    <cellStyle name="Normal 2 4 3 2 2 3 2" xfId="1124" xr:uid="{D38CBE40-01AC-43ED-8F6E-32086BEACC6B}"/>
    <cellStyle name="Normal 2 4 3 2 2 3 2 2" xfId="2529" xr:uid="{8EC316FA-7D11-48BC-852D-A19385F105FA}"/>
    <cellStyle name="Normal 2 4 3 2 2 3 3" xfId="1817" xr:uid="{E2E9385F-EE94-4D4E-9425-BC4CAA313A46}"/>
    <cellStyle name="Normal 2 4 3 2 2 3 4" xfId="3222" xr:uid="{9EB9B109-5617-4D67-961E-CAE0A32577D0}"/>
    <cellStyle name="Normal 2 4 3 2 2 4" xfId="543" xr:uid="{E08136F1-E01F-46A3-82EC-50A9AB282790}"/>
    <cellStyle name="Normal 2 4 3 2 2 4 2" xfId="1255" xr:uid="{6ED5FD8A-6783-4A4C-A6D6-F09EABF7C78F}"/>
    <cellStyle name="Normal 2 4 3 2 2 4 2 2" xfId="2660" xr:uid="{886AF6D9-FEF6-4106-A620-E4A6DEA5D3E0}"/>
    <cellStyle name="Normal 2 4 3 2 2 4 3" xfId="1948" xr:uid="{B3A53D9B-5AC3-4D1A-A01D-D249AC910F2F}"/>
    <cellStyle name="Normal 2 4 3 2 2 4 4" xfId="3353" xr:uid="{0C9D0DD7-D0C0-475A-BD35-FEF4AD345259}"/>
    <cellStyle name="Normal 2 4 3 2 2 5" xfId="843" xr:uid="{4A060EFB-18DE-4636-AA38-E15057331DA4}"/>
    <cellStyle name="Normal 2 4 3 2 2 5 2" xfId="2248" xr:uid="{A6AC9CE5-A24C-4328-896D-2C4867A97FDA}"/>
    <cellStyle name="Normal 2 4 3 2 2 6" xfId="1536" xr:uid="{01F01DEA-7431-4E73-B360-C562DB71C180}"/>
    <cellStyle name="Normal 2 4 3 2 2 7" xfId="2941" xr:uid="{9C301898-0C4C-4A6F-B003-06872E6C709E}"/>
    <cellStyle name="Normal 2 4 3 2 3" xfId="206" xr:uid="{FF678F08-1263-4619-8D02-278795519D85}"/>
    <cellStyle name="Normal 2 4 3 2 3 2" xfId="618" xr:uid="{F569D92D-F98E-45AA-BF36-39F5F2E92C63}"/>
    <cellStyle name="Normal 2 4 3 2 3 2 2" xfId="1330" xr:uid="{7289B839-873D-489E-9996-1790DC3FF475}"/>
    <cellStyle name="Normal 2 4 3 2 3 2 2 2" xfId="2735" xr:uid="{0C8E6347-786D-4E11-9E49-BB27256126C8}"/>
    <cellStyle name="Normal 2 4 3 2 3 2 3" xfId="2023" xr:uid="{74C4F85E-32D5-41CB-859C-7FE09A26FDFA}"/>
    <cellStyle name="Normal 2 4 3 2 3 2 4" xfId="3428" xr:uid="{6F04A275-33C0-4B30-B60F-C7A90B6A5573}"/>
    <cellStyle name="Normal 2 4 3 2 3 3" xfId="918" xr:uid="{0EB40692-B604-405D-8E4A-0A2CA2F769DD}"/>
    <cellStyle name="Normal 2 4 3 2 3 3 2" xfId="2323" xr:uid="{98F2510E-6293-4658-9142-66E3AA86F75F}"/>
    <cellStyle name="Normal 2 4 3 2 3 4" xfId="1611" xr:uid="{9E91AC82-48C5-486B-B321-FE2D8FB17551}"/>
    <cellStyle name="Normal 2 4 3 2 3 5" xfId="3016" xr:uid="{46396CB7-8CEC-47BD-B600-54A1C0931ECC}"/>
    <cellStyle name="Normal 2 4 3 2 4" xfId="356" xr:uid="{6D5A1FD9-3B9B-4A3E-8E62-10F8F4E135B1}"/>
    <cellStyle name="Normal 2 4 3 2 4 2" xfId="1068" xr:uid="{9915B9A6-5767-4660-ADF5-663F444D7896}"/>
    <cellStyle name="Normal 2 4 3 2 4 2 2" xfId="2473" xr:uid="{45A2E04C-626E-423E-B626-DA742D1F031E}"/>
    <cellStyle name="Normal 2 4 3 2 4 3" xfId="1761" xr:uid="{19D3DA9C-63AC-44AB-84AA-FAE47096BF97}"/>
    <cellStyle name="Normal 2 4 3 2 4 4" xfId="3166" xr:uid="{0FF7AC79-EE53-4374-8C88-7ED3DBEF5610}"/>
    <cellStyle name="Normal 2 4 3 2 5" xfId="487" xr:uid="{B74D1F27-7F24-40EE-AD49-43AABCE27EEC}"/>
    <cellStyle name="Normal 2 4 3 2 5 2" xfId="1199" xr:uid="{D20B0ED4-719C-482D-8383-BCE6674B613F}"/>
    <cellStyle name="Normal 2 4 3 2 5 2 2" xfId="2604" xr:uid="{664A4AA3-7F9C-4CDC-85A6-A261F20CFE34}"/>
    <cellStyle name="Normal 2 4 3 2 5 3" xfId="1892" xr:uid="{E5863A1F-C2C6-4C1B-962A-3917F3F35B4C}"/>
    <cellStyle name="Normal 2 4 3 2 5 4" xfId="3297" xr:uid="{A94CBBBD-23FA-4526-B3C8-139336C24693}"/>
    <cellStyle name="Normal 2 4 3 2 6" xfId="768" xr:uid="{70104A64-F740-4D4E-B172-C5B4BE0C5D46}"/>
    <cellStyle name="Normal 2 4 3 2 6 2" xfId="2173" xr:uid="{63E58C95-BCD8-4432-8C65-0DD4D50E7A4C}"/>
    <cellStyle name="Normal 2 4 3 2 7" xfId="1480" xr:uid="{5C946508-59C3-41CE-911C-E3BE371310B2}"/>
    <cellStyle name="Normal 2 4 3 2 8" xfId="2885" xr:uid="{BF1DA5E5-5EB4-4B49-8EB8-7FF317F56745}"/>
    <cellStyle name="Normal 2 4 3 3" xfId="102" xr:uid="{2F1A70AE-0162-47B1-9312-4B070B1CCD99}"/>
    <cellStyle name="Normal 2 4 3 3 2" xfId="253" xr:uid="{4841B3B6-19DD-4F27-BBA1-4F8E3B35C577}"/>
    <cellStyle name="Normal 2 4 3 3 2 2" xfId="665" xr:uid="{CA3DC1EF-22E4-4F4A-8AB7-ADE3DB6FE278}"/>
    <cellStyle name="Normal 2 4 3 3 2 2 2" xfId="1377" xr:uid="{3861AA48-AB5D-48AA-9931-32204A582C32}"/>
    <cellStyle name="Normal 2 4 3 3 2 2 2 2" xfId="2782" xr:uid="{895790CE-34BA-492A-89C3-5032FC2DF176}"/>
    <cellStyle name="Normal 2 4 3 3 2 2 3" xfId="2070" xr:uid="{13C44CFC-AC0B-4D54-BEFD-5591827D0722}"/>
    <cellStyle name="Normal 2 4 3 3 2 2 4" xfId="3475" xr:uid="{053FA6B5-2A10-419B-8962-0FCBD079050F}"/>
    <cellStyle name="Normal 2 4 3 3 2 3" xfId="965" xr:uid="{DE0BED40-AF92-4785-BD93-96D0A78AB713}"/>
    <cellStyle name="Normal 2 4 3 3 2 3 2" xfId="2370" xr:uid="{74EC813D-23F9-46A7-81FE-862629781936}"/>
    <cellStyle name="Normal 2 4 3 3 2 4" xfId="1658" xr:uid="{0E818462-449C-4EC8-ABFE-AAFF8F6B19F6}"/>
    <cellStyle name="Normal 2 4 3 3 2 5" xfId="3063" xr:uid="{21956F71-1A45-4D63-A411-01DEC3460029}"/>
    <cellStyle name="Normal 2 4 3 3 3" xfId="384" xr:uid="{6F10106F-672C-4D24-BB67-351AD6E71F18}"/>
    <cellStyle name="Normal 2 4 3 3 3 2" xfId="1096" xr:uid="{54539633-6AE5-4D10-BF8C-58BA5213B5B0}"/>
    <cellStyle name="Normal 2 4 3 3 3 2 2" xfId="2501" xr:uid="{974CDE9B-430F-43A1-A3C8-874FF8AB257F}"/>
    <cellStyle name="Normal 2 4 3 3 3 3" xfId="1789" xr:uid="{FA7D5CED-7C58-4F66-BEB2-2FD2705C5476}"/>
    <cellStyle name="Normal 2 4 3 3 3 4" xfId="3194" xr:uid="{C1669FE3-510D-404D-AF0C-EE988EE38419}"/>
    <cellStyle name="Normal 2 4 3 3 4" xfId="515" xr:uid="{C8853C6A-4C5B-45A3-9DF7-32AF25B14270}"/>
    <cellStyle name="Normal 2 4 3 3 4 2" xfId="1227" xr:uid="{9E64723B-F47D-420C-9D3A-1869BAA361E2}"/>
    <cellStyle name="Normal 2 4 3 3 4 2 2" xfId="2632" xr:uid="{8CC3E0D6-2ECE-4622-BB08-6081B20F28D4}"/>
    <cellStyle name="Normal 2 4 3 3 4 3" xfId="1920" xr:uid="{51A2A6DD-B7B8-48A2-A429-1DA1EC48C698}"/>
    <cellStyle name="Normal 2 4 3 3 4 4" xfId="3325" xr:uid="{A6B225C5-29F8-4F50-8979-DC31DDB884A9}"/>
    <cellStyle name="Normal 2 4 3 3 5" xfId="815" xr:uid="{73FFAC48-982A-48E9-9DAE-6E665A23EE3E}"/>
    <cellStyle name="Normal 2 4 3 3 5 2" xfId="2220" xr:uid="{1F14A606-B1B4-48D9-8764-3C24CBAD113F}"/>
    <cellStyle name="Normal 2 4 3 3 6" xfId="1508" xr:uid="{86810DDE-5FEC-412B-8273-D8BD6F766B64}"/>
    <cellStyle name="Normal 2 4 3 3 7" xfId="2913" xr:uid="{CB90F4D9-15D8-4A2F-8405-CDEC6268A4AB}"/>
    <cellStyle name="Normal 2 4 3 4" xfId="178" xr:uid="{156E9328-21AC-42A8-8F22-C70784E7EAA7}"/>
    <cellStyle name="Normal 2 4 3 4 2" xfId="590" xr:uid="{0DCC2339-2C40-4EA6-8DAC-AC6924C20D79}"/>
    <cellStyle name="Normal 2 4 3 4 2 2" xfId="1302" xr:uid="{1FCD2287-B099-40CE-AF04-1A2F2FFA6411}"/>
    <cellStyle name="Normal 2 4 3 4 2 2 2" xfId="2707" xr:uid="{4ADB886E-BC72-4401-8372-EA463125B016}"/>
    <cellStyle name="Normal 2 4 3 4 2 3" xfId="1995" xr:uid="{69672789-9482-4E14-908D-862D61A70EA5}"/>
    <cellStyle name="Normal 2 4 3 4 2 4" xfId="3400" xr:uid="{D236DD6F-DF02-4566-BE84-2D88B90278C2}"/>
    <cellStyle name="Normal 2 4 3 4 3" xfId="890" xr:uid="{90A4D61C-58EA-4CB5-8FA4-D86607B8978C}"/>
    <cellStyle name="Normal 2 4 3 4 3 2" xfId="2295" xr:uid="{FA13E89B-3C32-420D-8805-F66E2B5E407B}"/>
    <cellStyle name="Normal 2 4 3 4 4" xfId="1583" xr:uid="{B381A232-BF95-4C91-9593-C6B965D33FB3}"/>
    <cellStyle name="Normal 2 4 3 4 5" xfId="2988" xr:uid="{1F414891-A39A-4FAF-AEC6-64F0462B353E}"/>
    <cellStyle name="Normal 2 4 3 5" xfId="328" xr:uid="{DDC930FE-1BC3-4243-9254-065C02DA2102}"/>
    <cellStyle name="Normal 2 4 3 5 2" xfId="1040" xr:uid="{6F12B1EA-C4A0-4116-997B-DDCB5DFFD3D1}"/>
    <cellStyle name="Normal 2 4 3 5 2 2" xfId="2445" xr:uid="{7CE83FDD-8509-43A9-A01D-7CDFE403D5AD}"/>
    <cellStyle name="Normal 2 4 3 5 3" xfId="1733" xr:uid="{C0558DC7-0DB3-4FF7-8D8C-791469916538}"/>
    <cellStyle name="Normal 2 4 3 5 4" xfId="3138" xr:uid="{B728DF0C-0D29-49BE-ABE3-AA6E661B233E}"/>
    <cellStyle name="Normal 2 4 3 6" xfId="459" xr:uid="{D01674D0-3829-49F0-B7C3-CD2733856B60}"/>
    <cellStyle name="Normal 2 4 3 6 2" xfId="1171" xr:uid="{2D8929F5-D0F4-43C3-8876-7A492CC86EB5}"/>
    <cellStyle name="Normal 2 4 3 6 2 2" xfId="2576" xr:uid="{76C68641-3843-43DD-B2B0-EC67DA000086}"/>
    <cellStyle name="Normal 2 4 3 6 3" xfId="1864" xr:uid="{53489055-C0BC-4A10-8D9B-BF09D1E08823}"/>
    <cellStyle name="Normal 2 4 3 6 4" xfId="3269" xr:uid="{3BB7D4B0-E2BB-483A-B914-8FD3B5443499}"/>
    <cellStyle name="Normal 2 4 3 7" xfId="740" xr:uid="{7EF4DC18-F824-4386-B15B-EDB848005284}"/>
    <cellStyle name="Normal 2 4 3 7 2" xfId="2145" xr:uid="{F84095F9-7FE8-40FC-84C4-657612F6F602}"/>
    <cellStyle name="Normal 2 4 3 8" xfId="1452" xr:uid="{AB8701CF-D6F1-4442-8F89-35B1339A5B51}"/>
    <cellStyle name="Normal 2 4 3 9" xfId="2857" xr:uid="{856F3975-B2C9-4253-B267-4E73881D46A0}"/>
    <cellStyle name="Normal 2 4 4" xfId="35" xr:uid="{E2E30F8C-F258-43BB-BC73-B13BEDA2635D}"/>
    <cellStyle name="Normal 2 4 4 2" xfId="111" xr:uid="{3F98C972-4875-4141-8B2E-437CEC9B1F83}"/>
    <cellStyle name="Normal 2 4 4 2 2" xfId="262" xr:uid="{5B956D1E-D9CB-4B50-80D1-FBDE0C6CEE3E}"/>
    <cellStyle name="Normal 2 4 4 2 2 2" xfId="674" xr:uid="{C8EF6733-C91E-4772-8298-3F98936D7DDF}"/>
    <cellStyle name="Normal 2 4 4 2 2 2 2" xfId="1386" xr:uid="{2401BC2E-441F-49AF-B567-E33A2F963633}"/>
    <cellStyle name="Normal 2 4 4 2 2 2 2 2" xfId="2791" xr:uid="{B551E5E0-172B-4EE4-8A8B-6DB5B630B8B1}"/>
    <cellStyle name="Normal 2 4 4 2 2 2 3" xfId="2079" xr:uid="{7C56C64C-7914-4A59-A7D5-C8F0E25BF47D}"/>
    <cellStyle name="Normal 2 4 4 2 2 2 4" xfId="3484" xr:uid="{BFD70A2A-388B-4338-8952-E33D0B1FBBFB}"/>
    <cellStyle name="Normal 2 4 4 2 2 3" xfId="974" xr:uid="{A39389F9-D90F-4319-A0DE-D354B6F2B532}"/>
    <cellStyle name="Normal 2 4 4 2 2 3 2" xfId="2379" xr:uid="{7B2043D1-C637-420B-9067-FA8B3108AAFB}"/>
    <cellStyle name="Normal 2 4 4 2 2 4" xfId="1667" xr:uid="{5D8206C6-D734-4034-931B-F999C346A5B0}"/>
    <cellStyle name="Normal 2 4 4 2 2 5" xfId="3072" xr:uid="{469C25D1-75C8-4C21-B12F-B3309CE74B81}"/>
    <cellStyle name="Normal 2 4 4 2 3" xfId="393" xr:uid="{EEE0EEF0-0007-4BDC-B8D7-4189952EF4E8}"/>
    <cellStyle name="Normal 2 4 4 2 3 2" xfId="1105" xr:uid="{916C7384-8E90-49B0-BC61-617340A8EE71}"/>
    <cellStyle name="Normal 2 4 4 2 3 2 2" xfId="2510" xr:uid="{2CF96DDA-B315-4239-AC66-F561C3E57B98}"/>
    <cellStyle name="Normal 2 4 4 2 3 3" xfId="1798" xr:uid="{255993F7-1390-4065-AC3F-28BF4951E2CF}"/>
    <cellStyle name="Normal 2 4 4 2 3 4" xfId="3203" xr:uid="{4BADAFCF-E93A-4A7D-84B9-2E5BE32650A3}"/>
    <cellStyle name="Normal 2 4 4 2 4" xfId="524" xr:uid="{643D40AB-1F74-4019-94BF-0A2F78611CEA}"/>
    <cellStyle name="Normal 2 4 4 2 4 2" xfId="1236" xr:uid="{8474B625-3FD1-4529-8751-3712A3DED9A9}"/>
    <cellStyle name="Normal 2 4 4 2 4 2 2" xfId="2641" xr:uid="{A829442C-B70D-4BFC-B564-B4521D2B702D}"/>
    <cellStyle name="Normal 2 4 4 2 4 3" xfId="1929" xr:uid="{E36A09C7-2672-4015-8629-2FB637085545}"/>
    <cellStyle name="Normal 2 4 4 2 4 4" xfId="3334" xr:uid="{3502B240-9DF8-4D1E-A157-D1BE831684BA}"/>
    <cellStyle name="Normal 2 4 4 2 5" xfId="824" xr:uid="{7BB090FA-5D6C-4A0B-8C55-8CC14F101738}"/>
    <cellStyle name="Normal 2 4 4 2 5 2" xfId="2229" xr:uid="{9B46AA35-1609-4D79-9AEB-675787963E33}"/>
    <cellStyle name="Normal 2 4 4 2 6" xfId="1517" xr:uid="{6E396B3C-1E38-40A5-9687-D3A85159D03F}"/>
    <cellStyle name="Normal 2 4 4 2 7" xfId="2922" xr:uid="{B8415610-9C3C-4221-BE7E-71AC171A6491}"/>
    <cellStyle name="Normal 2 4 4 3" xfId="187" xr:uid="{26030DB3-CE9D-4A59-B600-8E2BA31B0D20}"/>
    <cellStyle name="Normal 2 4 4 3 2" xfId="599" xr:uid="{7AFB8D5A-ED0D-4F17-901D-F2BC181F7F1C}"/>
    <cellStyle name="Normal 2 4 4 3 2 2" xfId="1311" xr:uid="{F63E5A49-088C-4D50-9BD2-305B375915AA}"/>
    <cellStyle name="Normal 2 4 4 3 2 2 2" xfId="2716" xr:uid="{5E9784F2-C55A-44EC-B83C-F57535E582E7}"/>
    <cellStyle name="Normal 2 4 4 3 2 3" xfId="2004" xr:uid="{928CC521-AF73-40E1-BE31-131E8C445F5F}"/>
    <cellStyle name="Normal 2 4 4 3 2 4" xfId="3409" xr:uid="{762AA271-8BDB-459F-A693-B54CDF34B7B1}"/>
    <cellStyle name="Normal 2 4 4 3 3" xfId="899" xr:uid="{BC0253D5-3D1F-450E-9430-3CE365A29780}"/>
    <cellStyle name="Normal 2 4 4 3 3 2" xfId="2304" xr:uid="{CB3438EA-BB0B-49FD-B589-D3B1A739B7BB}"/>
    <cellStyle name="Normal 2 4 4 3 4" xfId="1592" xr:uid="{9997B5EC-24C8-4AFD-91F7-9B26436C69AF}"/>
    <cellStyle name="Normal 2 4 4 3 5" xfId="2997" xr:uid="{C5D3663F-AF17-459E-9AF3-7DFB1256B7A4}"/>
    <cellStyle name="Normal 2 4 4 4" xfId="337" xr:uid="{55D55D06-70E6-4AF2-9902-A211953C010B}"/>
    <cellStyle name="Normal 2 4 4 4 2" xfId="1049" xr:uid="{EE28EB64-4651-4BCB-B94F-F17D8956A47B}"/>
    <cellStyle name="Normal 2 4 4 4 2 2" xfId="2454" xr:uid="{91AA2D67-1325-4FDC-A709-DDBBC4D49699}"/>
    <cellStyle name="Normal 2 4 4 4 3" xfId="1742" xr:uid="{7A5228E2-5252-4598-8C99-8AAE81113C9A}"/>
    <cellStyle name="Normal 2 4 4 4 4" xfId="3147" xr:uid="{295F0BF5-9FC7-4C45-94BA-3C4268D8F78F}"/>
    <cellStyle name="Normal 2 4 4 5" xfId="468" xr:uid="{EE0B91EC-3172-4025-B337-A89A48AA9E3B}"/>
    <cellStyle name="Normal 2 4 4 5 2" xfId="1180" xr:uid="{7D16E278-2B47-4C5A-BA8E-55B513C3DAEA}"/>
    <cellStyle name="Normal 2 4 4 5 2 2" xfId="2585" xr:uid="{276A8D97-0B7D-4A99-8449-5EAF499FD290}"/>
    <cellStyle name="Normal 2 4 4 5 3" xfId="1873" xr:uid="{84B37AB7-CCAB-4EE3-B8EC-1D9CC734CD92}"/>
    <cellStyle name="Normal 2 4 4 5 4" xfId="3278" xr:uid="{3CBF2591-B984-4693-A3B0-B6F07BC614DE}"/>
    <cellStyle name="Normal 2 4 4 6" xfId="749" xr:uid="{BDFA8162-C8E1-44CD-AED1-8A231DCBD80B}"/>
    <cellStyle name="Normal 2 4 4 6 2" xfId="2154" xr:uid="{58124B76-255B-41BF-B5FC-C1F5A17B8273}"/>
    <cellStyle name="Normal 2 4 4 7" xfId="1461" xr:uid="{86AE3BCE-B5BA-47B9-99DE-5FC961661E12}"/>
    <cellStyle name="Normal 2 4 4 8" xfId="2866" xr:uid="{A39A58B6-C76D-4361-A08F-B0BCF2E1EF1C}"/>
    <cellStyle name="Normal 2 4 5" xfId="62" xr:uid="{C896D764-1620-43A6-8D4D-8C7F0AD3C65B}"/>
    <cellStyle name="Normal 2 4 5 2" xfId="138" xr:uid="{EF88CCE3-995E-4C28-94FF-29D8E380F146}"/>
    <cellStyle name="Normal 2 4 5 2 2" xfId="289" xr:uid="{69E4880B-4EA3-4C2F-805C-3C5326BABFB8}"/>
    <cellStyle name="Normal 2 4 5 2 2 2" xfId="701" xr:uid="{9AA2201D-4D8B-4150-8EA0-F024FCDB8B62}"/>
    <cellStyle name="Normal 2 4 5 2 2 2 2" xfId="1413" xr:uid="{1AEBA71F-1FDC-4D7B-B101-3D989063108C}"/>
    <cellStyle name="Normal 2 4 5 2 2 2 2 2" xfId="2818" xr:uid="{4FBA7BFA-9134-46E5-8266-7BD66DBA8D74}"/>
    <cellStyle name="Normal 2 4 5 2 2 2 3" xfId="2106" xr:uid="{D64F91CF-542E-4156-B147-4D27CD72B350}"/>
    <cellStyle name="Normal 2 4 5 2 2 2 4" xfId="3511" xr:uid="{C0F49C72-F866-48E2-AFEE-CE59DC544519}"/>
    <cellStyle name="Normal 2 4 5 2 2 3" xfId="1001" xr:uid="{E56182D5-534B-4502-BB74-B3D3115C5591}"/>
    <cellStyle name="Normal 2 4 5 2 2 3 2" xfId="2406" xr:uid="{6AABC731-A92A-41AD-B642-C263BA204AC0}"/>
    <cellStyle name="Normal 2 4 5 2 2 4" xfId="1694" xr:uid="{97A00583-D930-4EF4-9BB8-7E6EA604731B}"/>
    <cellStyle name="Normal 2 4 5 2 2 5" xfId="3099" xr:uid="{3BA40B60-DC97-40A7-A214-FA7C9223B6F2}"/>
    <cellStyle name="Normal 2 4 5 2 3" xfId="420" xr:uid="{1D2BB587-3E79-4546-956F-C0CA83E433BD}"/>
    <cellStyle name="Normal 2 4 5 2 3 2" xfId="1132" xr:uid="{37F659A4-5116-4BE5-8C4F-CCFEBD66E6BB}"/>
    <cellStyle name="Normal 2 4 5 2 3 2 2" xfId="2537" xr:uid="{FB981FC3-3869-40B4-A032-ADCF321EB6E0}"/>
    <cellStyle name="Normal 2 4 5 2 3 3" xfId="1825" xr:uid="{9C038F93-A119-4442-B88D-2C68B415A581}"/>
    <cellStyle name="Normal 2 4 5 2 3 4" xfId="3230" xr:uid="{8CC2F6B8-9ED6-4ED9-BD8B-6F59171EA686}"/>
    <cellStyle name="Normal 2 4 5 2 4" xfId="551" xr:uid="{A8E3DF2D-F859-491D-AA1C-4415687A710C}"/>
    <cellStyle name="Normal 2 4 5 2 4 2" xfId="1263" xr:uid="{B2E5D50A-E95A-4170-89C4-863DEEEF45CD}"/>
    <cellStyle name="Normal 2 4 5 2 4 2 2" xfId="2668" xr:uid="{C8852589-0252-435F-8E9B-6927A876DB7B}"/>
    <cellStyle name="Normal 2 4 5 2 4 3" xfId="1956" xr:uid="{CBE6E2BB-1DA5-4343-BDDB-7D0B782C669B}"/>
    <cellStyle name="Normal 2 4 5 2 4 4" xfId="3361" xr:uid="{800A9793-8334-438E-967F-646C77D6C233}"/>
    <cellStyle name="Normal 2 4 5 2 5" xfId="851" xr:uid="{740289DD-3BAF-4537-8F49-8C22A6FC62A9}"/>
    <cellStyle name="Normal 2 4 5 2 5 2" xfId="2256" xr:uid="{19470E60-721D-460E-88BE-48B05E9AF5FF}"/>
    <cellStyle name="Normal 2 4 5 2 6" xfId="1544" xr:uid="{2021017A-43A8-4205-9433-F1069ED0B8FC}"/>
    <cellStyle name="Normal 2 4 5 2 7" xfId="2949" xr:uid="{EC1C7DB3-61E4-4C3A-A5B8-0282B2BED66F}"/>
    <cellStyle name="Normal 2 4 5 3" xfId="214" xr:uid="{441FF853-122F-420E-B60B-A901C1227687}"/>
    <cellStyle name="Normal 2 4 5 3 2" xfId="626" xr:uid="{5C08AB97-3EB2-4826-AA69-524B2164BC5C}"/>
    <cellStyle name="Normal 2 4 5 3 2 2" xfId="1338" xr:uid="{97627F90-3087-448A-B370-9A0EA972C753}"/>
    <cellStyle name="Normal 2 4 5 3 2 2 2" xfId="2743" xr:uid="{D473D268-F9D6-4E96-99FA-9AE7D9472659}"/>
    <cellStyle name="Normal 2 4 5 3 2 3" xfId="2031" xr:uid="{7A79E612-0958-44DA-943D-0F2DFC6B57DB}"/>
    <cellStyle name="Normal 2 4 5 3 2 4" xfId="3436" xr:uid="{3AE5CA70-C36F-4D5A-B679-5AB02A2723E3}"/>
    <cellStyle name="Normal 2 4 5 3 3" xfId="926" xr:uid="{E03DC352-9F60-4213-BD6B-D5E0B8661D2F}"/>
    <cellStyle name="Normal 2 4 5 3 3 2" xfId="2331" xr:uid="{9E3B6D6F-1FB6-4AEF-A1D4-D55F569FF3F3}"/>
    <cellStyle name="Normal 2 4 5 3 4" xfId="1619" xr:uid="{7C217855-6A43-4286-B2F3-8A9985154A57}"/>
    <cellStyle name="Normal 2 4 5 3 5" xfId="3024" xr:uid="{DE73D192-FCFC-4C83-9506-ECCBE1FAA3A2}"/>
    <cellStyle name="Normal 2 4 5 4" xfId="776" xr:uid="{E043B1FD-D520-46DD-B9F8-90815C9C6387}"/>
    <cellStyle name="Normal 2 4 5 4 2" xfId="2181" xr:uid="{B0180B55-4042-4E70-9AEC-21567EDC4A5E}"/>
    <cellStyle name="Normal 2 4 6" xfId="83" xr:uid="{965C016B-152F-4223-9012-C7A0CF8C26FA}"/>
    <cellStyle name="Normal 2 4 6 2" xfId="234" xr:uid="{128EA3D2-AE48-4226-AAC5-3686C8DAC107}"/>
    <cellStyle name="Normal 2 4 6 2 2" xfId="646" xr:uid="{9EB06EB8-6455-4DE8-AE28-B234CE07E616}"/>
    <cellStyle name="Normal 2 4 6 2 2 2" xfId="1358" xr:uid="{25BED08D-1CEC-4BC9-A266-DB34C8D28FAD}"/>
    <cellStyle name="Normal 2 4 6 2 2 2 2" xfId="2763" xr:uid="{E1D897FE-5EDA-44A8-8CE1-B651A8B8708A}"/>
    <cellStyle name="Normal 2 4 6 2 2 3" xfId="2051" xr:uid="{5D11CE30-88D5-4902-A9A6-7EBE3C713977}"/>
    <cellStyle name="Normal 2 4 6 2 2 4" xfId="3456" xr:uid="{142F3468-5276-4502-9532-BEC8479D2CCF}"/>
    <cellStyle name="Normal 2 4 6 2 3" xfId="946" xr:uid="{A7487D02-644B-4528-BB45-A2A5DC1866C3}"/>
    <cellStyle name="Normal 2 4 6 2 3 2" xfId="2351" xr:uid="{69A4ACE7-B801-4259-9717-441265838CE2}"/>
    <cellStyle name="Normal 2 4 6 2 4" xfId="1639" xr:uid="{1D1A5AAA-6321-4770-826A-A544595EBD90}"/>
    <cellStyle name="Normal 2 4 6 2 5" xfId="3044" xr:uid="{3606C365-CF3A-4C73-9DA1-12B8B50DC659}"/>
    <cellStyle name="Normal 2 4 6 3" xfId="365" xr:uid="{F8358C9D-96F8-44C7-A5F1-CB2708D9D969}"/>
    <cellStyle name="Normal 2 4 6 3 2" xfId="1077" xr:uid="{2606BDEB-97AC-49C3-B9C8-FF9CEE0E0DB4}"/>
    <cellStyle name="Normal 2 4 6 3 2 2" xfId="2482" xr:uid="{EC26A2A1-8654-4390-A255-DCD070BF4EA5}"/>
    <cellStyle name="Normal 2 4 6 3 3" xfId="1770" xr:uid="{88996A90-E725-4B45-ABFB-6CE01D5B68B4}"/>
    <cellStyle name="Normal 2 4 6 3 4" xfId="3175" xr:uid="{A69B1086-3680-45AA-AF7C-9E52571FA5B1}"/>
    <cellStyle name="Normal 2 4 6 4" xfId="496" xr:uid="{C7AE53AF-BCA0-4C7E-ADAA-3E8B46AA1261}"/>
    <cellStyle name="Normal 2 4 6 4 2" xfId="1208" xr:uid="{07893005-365D-4809-BD11-F299D4F736CA}"/>
    <cellStyle name="Normal 2 4 6 4 2 2" xfId="2613" xr:uid="{BCEC9832-AC92-49FB-A3CF-AA1AED66B173}"/>
    <cellStyle name="Normal 2 4 6 4 3" xfId="1901" xr:uid="{B9BD55CC-035F-41F9-A965-4E933F4CCBF4}"/>
    <cellStyle name="Normal 2 4 6 4 4" xfId="3306" xr:uid="{7B6F519E-FAA7-40D2-837F-33BC75FBF1D6}"/>
    <cellStyle name="Normal 2 4 6 5" xfId="796" xr:uid="{97819FB0-8B5A-48BF-B166-FE24E2308DC1}"/>
    <cellStyle name="Normal 2 4 6 5 2" xfId="2201" xr:uid="{65035FAA-B799-4854-B389-834823EC2123}"/>
    <cellStyle name="Normal 2 4 6 6" xfId="1489" xr:uid="{746C7B65-11A5-4F00-9A71-B5B29D10280A}"/>
    <cellStyle name="Normal 2 4 6 7" xfId="2894" xr:uid="{07B708D1-7951-44A1-B1E2-5BF84B39AC76}"/>
    <cellStyle name="Normal 2 4 7" xfId="159" xr:uid="{ADC4194A-2BFD-4297-AE7F-06C49B830AB6}"/>
    <cellStyle name="Normal 2 4 7 2" xfId="571" xr:uid="{EA2BDE7F-1EAA-4936-9225-5D4A4AEBF363}"/>
    <cellStyle name="Normal 2 4 7 2 2" xfId="1283" xr:uid="{3FA83441-5763-4326-AC7D-EC61B756B2F1}"/>
    <cellStyle name="Normal 2 4 7 2 2 2" xfId="2688" xr:uid="{742DE9CB-820B-4A7A-B3AE-8DAC7A3F89A2}"/>
    <cellStyle name="Normal 2 4 7 2 3" xfId="1976" xr:uid="{59BE3EA7-6DA1-415C-983D-48A0836F3AA9}"/>
    <cellStyle name="Normal 2 4 7 2 4" xfId="3381" xr:uid="{050C47B1-E5FA-4D5D-98D6-1CF8DC3B5FA6}"/>
    <cellStyle name="Normal 2 4 7 3" xfId="871" xr:uid="{703C368E-01C1-404C-A486-E32B5A681CF3}"/>
    <cellStyle name="Normal 2 4 7 3 2" xfId="2276" xr:uid="{98920DF0-1A09-4A17-9D91-FD9FDE3F3D92}"/>
    <cellStyle name="Normal 2 4 7 4" xfId="1564" xr:uid="{2FF466B5-5E15-4B04-964B-65F0C519A3A4}"/>
    <cellStyle name="Normal 2 4 7 5" xfId="2969" xr:uid="{9FF9485F-1BF4-455A-9F15-1A7B790E8190}"/>
    <cellStyle name="Normal 2 4 8" xfId="309" xr:uid="{DD0A461C-D265-4E71-B743-777CBCFC1998}"/>
    <cellStyle name="Normal 2 4 8 2" xfId="1021" xr:uid="{BF95BC0A-9952-4503-B510-713B6170BBEE}"/>
    <cellStyle name="Normal 2 4 8 2 2" xfId="2426" xr:uid="{E054ED50-A6B2-4037-921C-44F32E01F80D}"/>
    <cellStyle name="Normal 2 4 8 3" xfId="1714" xr:uid="{ADE1A70F-8DC6-436B-92D9-09F475E76665}"/>
    <cellStyle name="Normal 2 4 8 4" xfId="3119" xr:uid="{9D27514B-E6B6-432A-B4E2-98704EE6175B}"/>
    <cellStyle name="Normal 2 4 9" xfId="440" xr:uid="{711E0FEB-D264-43C4-A7B9-70A814D13307}"/>
    <cellStyle name="Normal 2 4 9 2" xfId="1152" xr:uid="{326A6BF5-D8EA-4909-9DFC-AC2B9146A3C3}"/>
    <cellStyle name="Normal 2 4 9 2 2" xfId="2557" xr:uid="{3907E990-DF1A-4999-81AD-2753724B2725}"/>
    <cellStyle name="Normal 2 4 9 3" xfId="1845" xr:uid="{9586A16A-6D21-4870-A36C-50846ECFF501}"/>
    <cellStyle name="Normal 2 4 9 4" xfId="3250" xr:uid="{1BB8B39C-B198-4FE8-A966-4DF2A0A030E0}"/>
    <cellStyle name="Normal 2 5" xfId="10" xr:uid="{EA4F194C-F1D4-4E7F-BF7A-A43B63FF4CBB}"/>
    <cellStyle name="Normal 2 5 10" xfId="2841" xr:uid="{290012ED-8DD6-4DC9-A8BE-7BC02D240ABF}"/>
    <cellStyle name="Normal 2 5 2" xfId="38" xr:uid="{674D0092-7DD1-44AA-9877-F500C4DCBBE4}"/>
    <cellStyle name="Normal 2 5 2 2" xfId="114" xr:uid="{EAB085EF-4028-4E1F-AE2B-DD61EFFE9FEB}"/>
    <cellStyle name="Normal 2 5 2 2 2" xfId="265" xr:uid="{85A110E1-0A85-4C0B-9172-E2C7151AE5F0}"/>
    <cellStyle name="Normal 2 5 2 2 2 2" xfId="677" xr:uid="{88E5BE1E-8A4E-4E38-92B9-3EC734300DBE}"/>
    <cellStyle name="Normal 2 5 2 2 2 2 2" xfId="1389" xr:uid="{D4E63ACE-2C78-4AF0-988E-8B9153BE69C7}"/>
    <cellStyle name="Normal 2 5 2 2 2 2 2 2" xfId="2794" xr:uid="{704A05A2-D995-45A2-847F-FB5F51A1000F}"/>
    <cellStyle name="Normal 2 5 2 2 2 2 3" xfId="2082" xr:uid="{4378FD46-F628-47AB-B41F-7ECFF4F0325C}"/>
    <cellStyle name="Normal 2 5 2 2 2 2 4" xfId="3487" xr:uid="{A763E4F6-CADF-4FE5-94FE-4DA01652B847}"/>
    <cellStyle name="Normal 2 5 2 2 2 3" xfId="977" xr:uid="{4D9E217D-70C7-4203-A047-F4AEAD7754BF}"/>
    <cellStyle name="Normal 2 5 2 2 2 3 2" xfId="2382" xr:uid="{E4E4455E-56D4-4F2A-815D-A8FEB287612F}"/>
    <cellStyle name="Normal 2 5 2 2 2 4" xfId="1670" xr:uid="{DF09A983-7541-4DB4-BA4B-D1DE1A92D944}"/>
    <cellStyle name="Normal 2 5 2 2 2 5" xfId="3075" xr:uid="{C6B5377C-E962-471A-B3FC-42DCEE7DE434}"/>
    <cellStyle name="Normal 2 5 2 2 3" xfId="396" xr:uid="{7FBC53A3-9CDC-4100-8457-B438680D858E}"/>
    <cellStyle name="Normal 2 5 2 2 3 2" xfId="1108" xr:uid="{3DF0E1EF-9D19-4941-9A36-6A76AC137080}"/>
    <cellStyle name="Normal 2 5 2 2 3 2 2" xfId="2513" xr:uid="{25CB409C-9764-4E49-B940-C267DCB2ED8B}"/>
    <cellStyle name="Normal 2 5 2 2 3 3" xfId="1801" xr:uid="{9E074E77-77C7-4400-8C0C-02FD40A89031}"/>
    <cellStyle name="Normal 2 5 2 2 3 4" xfId="3206" xr:uid="{009A3A0B-D699-4BAD-988B-4957C1FF51E4}"/>
    <cellStyle name="Normal 2 5 2 2 4" xfId="527" xr:uid="{F05C14BE-2D98-412D-9925-67AB4050EC0D}"/>
    <cellStyle name="Normal 2 5 2 2 4 2" xfId="1239" xr:uid="{315CC98D-648F-4ED4-BC63-0A5DD35C0DB3}"/>
    <cellStyle name="Normal 2 5 2 2 4 2 2" xfId="2644" xr:uid="{983F129C-9DC5-4BF6-86A3-0D4B25F401D8}"/>
    <cellStyle name="Normal 2 5 2 2 4 3" xfId="1932" xr:uid="{AF5C25FB-2E4F-4EAF-BB69-F4BBFF550531}"/>
    <cellStyle name="Normal 2 5 2 2 4 4" xfId="3337" xr:uid="{8EE05E9F-6F4B-4B7F-BF02-8EE6290DDB84}"/>
    <cellStyle name="Normal 2 5 2 2 5" xfId="827" xr:uid="{0DF21E73-B3EA-4D46-94F4-D625D6118044}"/>
    <cellStyle name="Normal 2 5 2 2 5 2" xfId="2232" xr:uid="{FAA355C3-6F0D-4A75-AE31-FE5F02F0532A}"/>
    <cellStyle name="Normal 2 5 2 2 6" xfId="1520" xr:uid="{AC305CE6-02D8-404D-9BCC-EE0557E1786A}"/>
    <cellStyle name="Normal 2 5 2 2 7" xfId="2925" xr:uid="{BC7390C3-32A1-4E59-B76E-0837F9468085}"/>
    <cellStyle name="Normal 2 5 2 3" xfId="190" xr:uid="{62976418-F1A3-44EF-AE3D-8299E7975799}"/>
    <cellStyle name="Normal 2 5 2 3 2" xfId="602" xr:uid="{1B3F4DD0-0B5C-4529-95B1-6FBDC73E8835}"/>
    <cellStyle name="Normal 2 5 2 3 2 2" xfId="1314" xr:uid="{60B46092-15B9-487D-9052-6D2BB1FEA3CE}"/>
    <cellStyle name="Normal 2 5 2 3 2 2 2" xfId="2719" xr:uid="{156E0FB7-E75B-4C75-AAB8-C17438CD425F}"/>
    <cellStyle name="Normal 2 5 2 3 2 3" xfId="2007" xr:uid="{D3C7EC6B-58D1-4A2B-97A3-43C778FBF877}"/>
    <cellStyle name="Normal 2 5 2 3 2 4" xfId="3412" xr:uid="{AF97B91C-9C64-4051-83E5-8A9E2DAF626F}"/>
    <cellStyle name="Normal 2 5 2 3 3" xfId="902" xr:uid="{8972A124-25F0-4F5D-85AA-CBA58FC5117D}"/>
    <cellStyle name="Normal 2 5 2 3 3 2" xfId="2307" xr:uid="{F5D00588-6130-41E1-9713-D15EAEBD9CAC}"/>
    <cellStyle name="Normal 2 5 2 3 4" xfId="1595" xr:uid="{3F17DEF8-9CD0-4C03-8933-3B2CEFEC531B}"/>
    <cellStyle name="Normal 2 5 2 3 5" xfId="3000" xr:uid="{C10BC4CB-B8C9-4375-9FD3-CE349A71A073}"/>
    <cellStyle name="Normal 2 5 2 4" xfId="340" xr:uid="{97B2D786-26C1-4406-B04A-C93E28EB4443}"/>
    <cellStyle name="Normal 2 5 2 4 2" xfId="1052" xr:uid="{0C16F007-E249-42CB-9427-E580ABDF1615}"/>
    <cellStyle name="Normal 2 5 2 4 2 2" xfId="2457" xr:uid="{4D4B91C4-B039-4586-A6CF-46582FF7527B}"/>
    <cellStyle name="Normal 2 5 2 4 3" xfId="1745" xr:uid="{47C44CB5-1677-4019-90DC-1239577926A8}"/>
    <cellStyle name="Normal 2 5 2 4 4" xfId="3150" xr:uid="{5D7FC36E-3DFA-422A-BC54-E8921DF2595F}"/>
    <cellStyle name="Normal 2 5 2 5" xfId="471" xr:uid="{D27F9BE0-70D9-49EE-B511-5DA558E5F955}"/>
    <cellStyle name="Normal 2 5 2 5 2" xfId="1183" xr:uid="{348A9A17-57F8-4EF6-B5E0-F2DB7ADA9D59}"/>
    <cellStyle name="Normal 2 5 2 5 2 2" xfId="2588" xr:uid="{77629420-171C-4F5F-B31C-D961190CA1A1}"/>
    <cellStyle name="Normal 2 5 2 5 3" xfId="1876" xr:uid="{0DBA01C0-4ABE-4DE6-A539-CC68BD247018}"/>
    <cellStyle name="Normal 2 5 2 5 4" xfId="3281" xr:uid="{AEFE8F65-79CD-4FDC-A7DF-DF6D39FDD015}"/>
    <cellStyle name="Normal 2 5 2 6" xfId="752" xr:uid="{84483962-BD66-484B-927A-E77F4B12B363}"/>
    <cellStyle name="Normal 2 5 2 6 2" xfId="2157" xr:uid="{4213F175-1D6D-41FF-8CFF-1F8AF422F862}"/>
    <cellStyle name="Normal 2 5 2 7" xfId="1464" xr:uid="{10A55AD7-6A4D-40CF-BC64-577D50AF0FBF}"/>
    <cellStyle name="Normal 2 5 2 8" xfId="2869" xr:uid="{A2CB62C3-286F-4359-95C2-055A3EF1B8E4}"/>
    <cellStyle name="Normal 2 5 3" xfId="66" xr:uid="{F37957CB-E7C7-498B-BB2F-9DCEA940D880}"/>
    <cellStyle name="Normal 2 5 3 2" xfId="142" xr:uid="{6A415D8B-737D-44EB-8503-0DAB0D1A5575}"/>
    <cellStyle name="Normal 2 5 3 2 2" xfId="293" xr:uid="{57B71615-5953-4008-9174-7E6176D73DBE}"/>
    <cellStyle name="Normal 2 5 3 2 2 2" xfId="705" xr:uid="{961963EF-DAD8-47C3-85A1-712E68160AED}"/>
    <cellStyle name="Normal 2 5 3 2 2 2 2" xfId="1417" xr:uid="{C4CAB9ED-3D20-4880-9263-A985B6CD947B}"/>
    <cellStyle name="Normal 2 5 3 2 2 2 2 2" xfId="2822" xr:uid="{0C43E128-FAA2-4D68-9A21-90AE1679DBA7}"/>
    <cellStyle name="Normal 2 5 3 2 2 2 3" xfId="2110" xr:uid="{D12605D0-2BEF-45DF-8B39-E41CA730C986}"/>
    <cellStyle name="Normal 2 5 3 2 2 2 4" xfId="3515" xr:uid="{3FFB8E59-32BE-4352-94A2-D23C54E05F1B}"/>
    <cellStyle name="Normal 2 5 3 2 2 3" xfId="1005" xr:uid="{2884D826-F7C7-4330-A221-5583B65AEB1C}"/>
    <cellStyle name="Normal 2 5 3 2 2 3 2" xfId="2410" xr:uid="{E30F02EB-B299-4A89-B8B8-DAA330AF9254}"/>
    <cellStyle name="Normal 2 5 3 2 2 4" xfId="1698" xr:uid="{545FCEBE-4FD4-42BA-AB19-9899B710D387}"/>
    <cellStyle name="Normal 2 5 3 2 2 5" xfId="3103" xr:uid="{96F3E0C2-4985-4E35-B725-722306589917}"/>
    <cellStyle name="Normal 2 5 3 2 3" xfId="424" xr:uid="{6A21F166-3670-4264-8465-CB7E45F58E9F}"/>
    <cellStyle name="Normal 2 5 3 2 3 2" xfId="1136" xr:uid="{710EAB02-0C20-4885-96E9-6AEA631AF7A4}"/>
    <cellStyle name="Normal 2 5 3 2 3 2 2" xfId="2541" xr:uid="{CC61CAB2-4FA5-43C1-B243-CA3C12D49C01}"/>
    <cellStyle name="Normal 2 5 3 2 3 3" xfId="1829" xr:uid="{711DDF16-8224-441C-A164-3D0C0540BF0B}"/>
    <cellStyle name="Normal 2 5 3 2 3 4" xfId="3234" xr:uid="{56395621-74A1-41D3-8EE9-77FB1D55C588}"/>
    <cellStyle name="Normal 2 5 3 2 4" xfId="555" xr:uid="{AB4E1D49-C999-482A-B3EE-7E5560F3F9A0}"/>
    <cellStyle name="Normal 2 5 3 2 4 2" xfId="1267" xr:uid="{C2EDB88A-99E7-4320-A3E6-B382658362C4}"/>
    <cellStyle name="Normal 2 5 3 2 4 2 2" xfId="2672" xr:uid="{68BEB9EB-3BE3-4EF4-BE05-890D1E647468}"/>
    <cellStyle name="Normal 2 5 3 2 4 3" xfId="1960" xr:uid="{89C2B1CD-FD77-41CF-A84E-D4674B0097CC}"/>
    <cellStyle name="Normal 2 5 3 2 4 4" xfId="3365" xr:uid="{F3A59153-40A8-4856-AE29-7B4CD49746EE}"/>
    <cellStyle name="Normal 2 5 3 2 5" xfId="855" xr:uid="{969E5A02-8577-4BFC-BA7E-AE618123224F}"/>
    <cellStyle name="Normal 2 5 3 2 5 2" xfId="2260" xr:uid="{33DB216F-F7DD-460D-A907-604201430BF6}"/>
    <cellStyle name="Normal 2 5 3 2 6" xfId="1548" xr:uid="{75B72899-3BC5-4CB2-97DC-B8308C72297A}"/>
    <cellStyle name="Normal 2 5 3 2 7" xfId="2953" xr:uid="{B84CF8BF-FFA5-4FF2-AFB0-6CAF7F0685FF}"/>
    <cellStyle name="Normal 2 5 3 3" xfId="218" xr:uid="{1218B959-257C-4384-B63A-566DA6940D06}"/>
    <cellStyle name="Normal 2 5 3 3 2" xfId="630" xr:uid="{B50590ED-98B1-48D2-AF7C-53AA236599F9}"/>
    <cellStyle name="Normal 2 5 3 3 2 2" xfId="1342" xr:uid="{ED490EFD-4E33-4732-923F-1287E90BF88C}"/>
    <cellStyle name="Normal 2 5 3 3 2 2 2" xfId="2747" xr:uid="{67E1F21F-FC0E-4A6C-BCFD-0F4191143F43}"/>
    <cellStyle name="Normal 2 5 3 3 2 3" xfId="2035" xr:uid="{68BBC83B-1D21-4CDC-A791-42978500FE67}"/>
    <cellStyle name="Normal 2 5 3 3 2 4" xfId="3440" xr:uid="{51C565D7-134B-4A5E-8BED-854B92BE1617}"/>
    <cellStyle name="Normal 2 5 3 3 3" xfId="930" xr:uid="{4447201B-6CF4-4791-9160-EB9DDB0EDEAB}"/>
    <cellStyle name="Normal 2 5 3 3 3 2" xfId="2335" xr:uid="{A6D6B4CF-4F07-4873-A35D-1FA177B86916}"/>
    <cellStyle name="Normal 2 5 3 3 4" xfId="1623" xr:uid="{EDEED9BF-6234-4B92-A624-82791521A601}"/>
    <cellStyle name="Normal 2 5 3 3 5" xfId="3028" xr:uid="{18841466-4079-4327-8E05-C924DC52EC00}"/>
    <cellStyle name="Normal 2 5 3 4" xfId="780" xr:uid="{B797B4BD-A4BB-44D1-BDC8-FB0B32FB36D6}"/>
    <cellStyle name="Normal 2 5 3 4 2" xfId="2185" xr:uid="{C6400DEA-16A9-4B21-B885-41A33F40C512}"/>
    <cellStyle name="Normal 2 5 4" xfId="86" xr:uid="{6930B3CA-F6C2-4F6D-B31E-56FC92408DB4}"/>
    <cellStyle name="Normal 2 5 4 2" xfId="237" xr:uid="{C7F8958D-8F25-49FD-B7D2-27C20A54A74E}"/>
    <cellStyle name="Normal 2 5 4 2 2" xfId="649" xr:uid="{5D521464-6CEE-4F6A-98CF-2D8C0DA7785F}"/>
    <cellStyle name="Normal 2 5 4 2 2 2" xfId="1361" xr:uid="{981B8C1B-1155-478B-AEFE-1315C4AA77F8}"/>
    <cellStyle name="Normal 2 5 4 2 2 2 2" xfId="2766" xr:uid="{5643BFC6-C3E5-4940-A3C3-CA8F7D55EA7D}"/>
    <cellStyle name="Normal 2 5 4 2 2 3" xfId="2054" xr:uid="{56BC0E10-71CC-4C75-A21B-7919E4F5F01B}"/>
    <cellStyle name="Normal 2 5 4 2 2 4" xfId="3459" xr:uid="{13F62E3D-CF5E-4454-A883-F907CA0E2D9E}"/>
    <cellStyle name="Normal 2 5 4 2 3" xfId="949" xr:uid="{FD4B23C4-D812-496E-A591-DBA3F5999791}"/>
    <cellStyle name="Normal 2 5 4 2 3 2" xfId="2354" xr:uid="{B4CD115C-C1D5-42D8-AB68-2DF86A1FAA35}"/>
    <cellStyle name="Normal 2 5 4 2 4" xfId="1642" xr:uid="{39A0752B-1E17-40F0-BC98-3898E064730C}"/>
    <cellStyle name="Normal 2 5 4 2 5" xfId="3047" xr:uid="{A59B0154-B734-4DCC-85DB-412E787DF39B}"/>
    <cellStyle name="Normal 2 5 4 3" xfId="368" xr:uid="{B2B421C5-3634-45FC-9722-0FB522C2E646}"/>
    <cellStyle name="Normal 2 5 4 3 2" xfId="1080" xr:uid="{22B5E487-8546-499E-910A-EF5758BA8F9B}"/>
    <cellStyle name="Normal 2 5 4 3 2 2" xfId="2485" xr:uid="{C211FAEC-490B-4A7D-89C4-E6E2DCE20818}"/>
    <cellStyle name="Normal 2 5 4 3 3" xfId="1773" xr:uid="{BF498E76-34BC-47DD-899F-20C46B3E804B}"/>
    <cellStyle name="Normal 2 5 4 3 4" xfId="3178" xr:uid="{6EA57609-562E-4212-849B-0513A7D98BDE}"/>
    <cellStyle name="Normal 2 5 4 4" xfId="499" xr:uid="{C7741E34-27A8-45A3-A243-0E960A28296D}"/>
    <cellStyle name="Normal 2 5 4 4 2" xfId="1211" xr:uid="{96B25FBF-A0D8-4E0D-A88F-259451FE3359}"/>
    <cellStyle name="Normal 2 5 4 4 2 2" xfId="2616" xr:uid="{5131DEA1-0BDE-4009-A85A-A290A9293BF7}"/>
    <cellStyle name="Normal 2 5 4 4 3" xfId="1904" xr:uid="{128AAD5A-05F0-46BB-89E2-FD46A079BFE2}"/>
    <cellStyle name="Normal 2 5 4 4 4" xfId="3309" xr:uid="{856E8F4A-A1CD-40F2-B455-41F891022402}"/>
    <cellStyle name="Normal 2 5 4 5" xfId="799" xr:uid="{C8290AE1-E3BA-4872-AF70-E4422072EFEF}"/>
    <cellStyle name="Normal 2 5 4 5 2" xfId="2204" xr:uid="{D1BE18D8-048D-4C99-A078-D14463A56F05}"/>
    <cellStyle name="Normal 2 5 4 6" xfId="1492" xr:uid="{DF4AFE50-D24A-4C64-AD6E-9311155847DE}"/>
    <cellStyle name="Normal 2 5 4 7" xfId="2897" xr:uid="{E29FE769-5888-4334-97F9-37B681580E26}"/>
    <cellStyle name="Normal 2 5 5" xfId="162" xr:uid="{E5DEAF4B-5CC2-472A-BB83-D2C5CAC43CB8}"/>
    <cellStyle name="Normal 2 5 5 2" xfId="574" xr:uid="{848D8680-9632-4187-97AA-BD53151D0967}"/>
    <cellStyle name="Normal 2 5 5 2 2" xfId="1286" xr:uid="{4BD0FEF9-E0F0-43F9-A411-68C059804091}"/>
    <cellStyle name="Normal 2 5 5 2 2 2" xfId="2691" xr:uid="{F544F9B8-24A0-4BEF-BA8E-A5D36AB93B8B}"/>
    <cellStyle name="Normal 2 5 5 2 3" xfId="1979" xr:uid="{5C96C5F6-BCB5-4F53-B5F0-76D1E578AE21}"/>
    <cellStyle name="Normal 2 5 5 2 4" xfId="3384" xr:uid="{5256E6F6-23D9-4A95-A4B5-627F121B98AA}"/>
    <cellStyle name="Normal 2 5 5 3" xfId="874" xr:uid="{C0CE1C77-321C-4102-8A99-574A37F1FE5A}"/>
    <cellStyle name="Normal 2 5 5 3 2" xfId="2279" xr:uid="{EE50708B-6CD4-4E44-A793-6D279D176137}"/>
    <cellStyle name="Normal 2 5 5 4" xfId="1567" xr:uid="{0F50F009-CFDF-4F5E-A46C-7548A8F1843F}"/>
    <cellStyle name="Normal 2 5 5 5" xfId="2972" xr:uid="{340B40EC-A0D3-41A7-B8BD-69B687AF74EB}"/>
    <cellStyle name="Normal 2 5 6" xfId="312" xr:uid="{EE845ECB-7617-482B-B284-48F208204CFB}"/>
    <cellStyle name="Normal 2 5 6 2" xfId="1024" xr:uid="{130B7916-1FC5-403A-82C7-0E40B7FCF089}"/>
    <cellStyle name="Normal 2 5 6 2 2" xfId="2429" xr:uid="{18176250-6CED-4EE2-8CCD-438F6765E3F0}"/>
    <cellStyle name="Normal 2 5 6 3" xfId="1717" xr:uid="{9D4E643F-C603-4FE9-BE39-606484B81C06}"/>
    <cellStyle name="Normal 2 5 6 4" xfId="3122" xr:uid="{86AD7906-DD9C-416B-B5E2-61DBF110EA9B}"/>
    <cellStyle name="Normal 2 5 7" xfId="443" xr:uid="{6C791C1B-D375-4806-94E3-436AFAAA2F5D}"/>
    <cellStyle name="Normal 2 5 7 2" xfId="1155" xr:uid="{C8EDEF34-55D2-4934-9707-93F0E7068A12}"/>
    <cellStyle name="Normal 2 5 7 2 2" xfId="2560" xr:uid="{14402BBB-A57E-4BFE-AD3A-B4DC00D73666}"/>
    <cellStyle name="Normal 2 5 7 3" xfId="1848" xr:uid="{05EE4906-7409-4068-A59C-9BB63411AA72}"/>
    <cellStyle name="Normal 2 5 7 4" xfId="3253" xr:uid="{BB383C17-3F4F-4E9A-83B2-B32DC86F2437}"/>
    <cellStyle name="Normal 2 5 8" xfId="724" xr:uid="{AFABB1A7-5F83-4022-A76E-CDA4D72D6F80}"/>
    <cellStyle name="Normal 2 5 8 2" xfId="2129" xr:uid="{8EDD4077-B8D7-433F-B8F6-20AB913F9173}"/>
    <cellStyle name="Normal 2 5 9" xfId="1436" xr:uid="{A8CC4257-99D2-45D2-B30A-C8966DC69AF1}"/>
    <cellStyle name="Normal 2 6" xfId="20" xr:uid="{720ABF83-DE18-4712-AF1D-DD41E14CC523}"/>
    <cellStyle name="Normal 2 6 2" xfId="48" xr:uid="{8F5109FE-25A1-4346-BE15-B6C65B327974}"/>
    <cellStyle name="Normal 2 6 2 2" xfId="124" xr:uid="{C1B0BDC7-B0D4-4D2C-9F44-E7A38B1CB656}"/>
    <cellStyle name="Normal 2 6 2 2 2" xfId="275" xr:uid="{1FF5C0A9-20F7-43E0-9D49-7DC7C92EE9C8}"/>
    <cellStyle name="Normal 2 6 2 2 2 2" xfId="687" xr:uid="{13FBE97D-F5F2-4BF6-A56D-0C09592318D5}"/>
    <cellStyle name="Normal 2 6 2 2 2 2 2" xfId="1399" xr:uid="{4EEF46AE-DCCF-4A1A-9BA1-9A489537D764}"/>
    <cellStyle name="Normal 2 6 2 2 2 2 2 2" xfId="2804" xr:uid="{B3F0B340-7861-4DDE-8682-6D31C801E766}"/>
    <cellStyle name="Normal 2 6 2 2 2 2 3" xfId="2092" xr:uid="{890A92A3-C945-4A48-A563-B135816D525E}"/>
    <cellStyle name="Normal 2 6 2 2 2 2 4" xfId="3497" xr:uid="{375FC639-3463-4EED-85A9-5019B956B67F}"/>
    <cellStyle name="Normal 2 6 2 2 2 3" xfId="987" xr:uid="{1BABB68F-3A48-4DB9-9B46-0A4782CA4E80}"/>
    <cellStyle name="Normal 2 6 2 2 2 3 2" xfId="2392" xr:uid="{50DCEC3A-E84E-46A1-A090-705FE30B847C}"/>
    <cellStyle name="Normal 2 6 2 2 2 4" xfId="1680" xr:uid="{22EEED99-907F-4C5B-8196-EB0C7FBD01A8}"/>
    <cellStyle name="Normal 2 6 2 2 2 5" xfId="3085" xr:uid="{1B515F46-646E-4B4C-8A26-ECDCD096339E}"/>
    <cellStyle name="Normal 2 6 2 2 3" xfId="406" xr:uid="{8233CDD5-9F44-4D5E-AC1A-2377C8A81446}"/>
    <cellStyle name="Normal 2 6 2 2 3 2" xfId="1118" xr:uid="{0DA583E6-2138-4C04-BCA5-3745B6D5E5F5}"/>
    <cellStyle name="Normal 2 6 2 2 3 2 2" xfId="2523" xr:uid="{A78A10C3-A27F-4E4D-B623-FF91413497BA}"/>
    <cellStyle name="Normal 2 6 2 2 3 3" xfId="1811" xr:uid="{E37434CE-0B0F-46CF-8C1A-2E0E1EB9F91E}"/>
    <cellStyle name="Normal 2 6 2 2 3 4" xfId="3216" xr:uid="{D3ACA32B-C742-40FD-9118-AA03CA93EEBB}"/>
    <cellStyle name="Normal 2 6 2 2 4" xfId="537" xr:uid="{97CA146D-54F2-47A2-95B3-10B4F9B53088}"/>
    <cellStyle name="Normal 2 6 2 2 4 2" xfId="1249" xr:uid="{19DCA2E6-28A9-4145-A5E2-8519833EFD39}"/>
    <cellStyle name="Normal 2 6 2 2 4 2 2" xfId="2654" xr:uid="{B8DE4283-5AF7-4A2D-814E-39D85955F02D}"/>
    <cellStyle name="Normal 2 6 2 2 4 3" xfId="1942" xr:uid="{978F6CC4-A5DE-4452-BDB1-08427821026A}"/>
    <cellStyle name="Normal 2 6 2 2 4 4" xfId="3347" xr:uid="{F250DC05-D9B7-461A-AB08-A50859F51733}"/>
    <cellStyle name="Normal 2 6 2 2 5" xfId="837" xr:uid="{CC83A093-7D3A-4227-8627-5460F0B251DA}"/>
    <cellStyle name="Normal 2 6 2 2 5 2" xfId="2242" xr:uid="{AE59FCBB-CE79-4C0D-BBE7-807287C867F4}"/>
    <cellStyle name="Normal 2 6 2 2 6" xfId="1530" xr:uid="{121F7234-86EB-427F-90D7-4E23A2BDD794}"/>
    <cellStyle name="Normal 2 6 2 2 7" xfId="2935" xr:uid="{7D276508-7D54-45A9-AB9F-78DE1D3F4215}"/>
    <cellStyle name="Normal 2 6 2 3" xfId="200" xr:uid="{02690835-F650-4D36-9C75-CF9B0C7A9CB8}"/>
    <cellStyle name="Normal 2 6 2 3 2" xfId="612" xr:uid="{051C3AB2-FD9A-4810-8CE8-69E64E32CE89}"/>
    <cellStyle name="Normal 2 6 2 3 2 2" xfId="1324" xr:uid="{00A283E3-E7C0-494B-84D9-2D53F6454B57}"/>
    <cellStyle name="Normal 2 6 2 3 2 2 2" xfId="2729" xr:uid="{404FBCC1-D38E-4DB2-ADAB-2CD8252419E6}"/>
    <cellStyle name="Normal 2 6 2 3 2 3" xfId="2017" xr:uid="{0E688B56-E71C-49E2-AF45-951ADFB8CB53}"/>
    <cellStyle name="Normal 2 6 2 3 2 4" xfId="3422" xr:uid="{70EADEDB-E4D0-4696-AFFE-4351227A3A56}"/>
    <cellStyle name="Normal 2 6 2 3 3" xfId="912" xr:uid="{8AA514B9-5997-4624-A5C6-AD708AAFE6CD}"/>
    <cellStyle name="Normal 2 6 2 3 3 2" xfId="2317" xr:uid="{3E79EED8-82B9-4E76-B10F-824F36C523FA}"/>
    <cellStyle name="Normal 2 6 2 3 4" xfId="1605" xr:uid="{3EA8F7D6-B545-44CD-9484-7684C29286DD}"/>
    <cellStyle name="Normal 2 6 2 3 5" xfId="3010" xr:uid="{3ABF93EF-5582-4342-9DE2-1FE1BE22E615}"/>
    <cellStyle name="Normal 2 6 2 4" xfId="350" xr:uid="{A3DADD7C-86FF-4A6B-A294-64D007937047}"/>
    <cellStyle name="Normal 2 6 2 4 2" xfId="1062" xr:uid="{5136AC41-C45D-4860-95A7-FE79C4CD3C15}"/>
    <cellStyle name="Normal 2 6 2 4 2 2" xfId="2467" xr:uid="{E1F414FD-F010-4A6A-B6EE-E4550CF0B1DF}"/>
    <cellStyle name="Normal 2 6 2 4 3" xfId="1755" xr:uid="{CB0C3767-3DF3-4255-B803-AD145064C111}"/>
    <cellStyle name="Normal 2 6 2 4 4" xfId="3160" xr:uid="{0FE35759-0CD4-4E18-BB01-8F9E2726C2AD}"/>
    <cellStyle name="Normal 2 6 2 5" xfId="481" xr:uid="{74AA02B8-F574-413F-8D53-D4939A2E9629}"/>
    <cellStyle name="Normal 2 6 2 5 2" xfId="1193" xr:uid="{33A9100F-4451-4E13-8FC4-F538AD047600}"/>
    <cellStyle name="Normal 2 6 2 5 2 2" xfId="2598" xr:uid="{5C7BCA09-79EE-4931-B6F6-6AEA59987308}"/>
    <cellStyle name="Normal 2 6 2 5 3" xfId="1886" xr:uid="{ABEEB61B-4B5E-4D09-824A-9C1BFC76E117}"/>
    <cellStyle name="Normal 2 6 2 5 4" xfId="3291" xr:uid="{E8231324-AE26-4A6B-8A78-836ED0B5978D}"/>
    <cellStyle name="Normal 2 6 2 6" xfId="762" xr:uid="{A6244188-DF9E-433B-BE46-75F5A1ACE43E}"/>
    <cellStyle name="Normal 2 6 2 6 2" xfId="2167" xr:uid="{28A84E22-41A2-481C-8D1D-C4AC7874FFCE}"/>
    <cellStyle name="Normal 2 6 2 7" xfId="1474" xr:uid="{7A89CC56-98F3-4B7A-94A7-ED1E4E567179}"/>
    <cellStyle name="Normal 2 6 2 8" xfId="2879" xr:uid="{D95F98B9-A689-49C6-A6FA-391A329C54BE}"/>
    <cellStyle name="Normal 2 6 3" xfId="96" xr:uid="{42182B66-92C7-4D2C-BFCA-BC0C71A3BDA4}"/>
    <cellStyle name="Normal 2 6 3 2" xfId="247" xr:uid="{54FDE7FE-09CD-47B9-8BBA-D0E0655F6EFA}"/>
    <cellStyle name="Normal 2 6 3 2 2" xfId="659" xr:uid="{E46CD9E3-0F00-454E-B436-758EA3023C75}"/>
    <cellStyle name="Normal 2 6 3 2 2 2" xfId="1371" xr:uid="{E25E939D-B1CF-4149-A0EC-AFCDF192F61B}"/>
    <cellStyle name="Normal 2 6 3 2 2 2 2" xfId="2776" xr:uid="{7286C7C5-7C80-4E75-A14B-D6AF4799AAF4}"/>
    <cellStyle name="Normal 2 6 3 2 2 3" xfId="2064" xr:uid="{E041D729-0037-4C14-A021-02FAB2718C78}"/>
    <cellStyle name="Normal 2 6 3 2 2 4" xfId="3469" xr:uid="{A1358F5B-219C-43D1-8480-08AF314C16ED}"/>
    <cellStyle name="Normal 2 6 3 2 3" xfId="959" xr:uid="{BB8FCD55-7EBD-4C10-865E-E07C221C3E88}"/>
    <cellStyle name="Normal 2 6 3 2 3 2" xfId="2364" xr:uid="{54130368-709C-4CF9-B5DA-822255BE5258}"/>
    <cellStyle name="Normal 2 6 3 2 4" xfId="1652" xr:uid="{9BEEFA80-2803-4555-9241-B81D4D944040}"/>
    <cellStyle name="Normal 2 6 3 2 5" xfId="3057" xr:uid="{37BA6AC3-6678-46BE-BB12-A78B7FC8C6C2}"/>
    <cellStyle name="Normal 2 6 3 3" xfId="378" xr:uid="{EC4FDFCD-EF28-4E19-9917-7E59392CB318}"/>
    <cellStyle name="Normal 2 6 3 3 2" xfId="1090" xr:uid="{B8BE305F-6E26-42CC-A14E-68256755D7CF}"/>
    <cellStyle name="Normal 2 6 3 3 2 2" xfId="2495" xr:uid="{9CDA5E58-50B0-40DA-A1A7-103186C72D3E}"/>
    <cellStyle name="Normal 2 6 3 3 3" xfId="1783" xr:uid="{C9F7E776-0B4E-4F48-8A13-9B504BD46EBD}"/>
    <cellStyle name="Normal 2 6 3 3 4" xfId="3188" xr:uid="{6EA19611-1A59-4095-B870-CA862B45BD79}"/>
    <cellStyle name="Normal 2 6 3 4" xfId="509" xr:uid="{B64B9DF3-04DA-4585-9E35-BDE6FD027CC2}"/>
    <cellStyle name="Normal 2 6 3 4 2" xfId="1221" xr:uid="{D769142B-046B-438E-938E-718088B41851}"/>
    <cellStyle name="Normal 2 6 3 4 2 2" xfId="2626" xr:uid="{0FB8AA70-1268-45A4-9EBE-EBBCB1528345}"/>
    <cellStyle name="Normal 2 6 3 4 3" xfId="1914" xr:uid="{04230FAA-EA83-470C-A7A5-3D5A89892262}"/>
    <cellStyle name="Normal 2 6 3 4 4" xfId="3319" xr:uid="{4D3ACC4D-6540-4791-93A2-A3452BEF7B8A}"/>
    <cellStyle name="Normal 2 6 3 5" xfId="809" xr:uid="{65D683A5-AC38-4938-997D-135D6E69C2D8}"/>
    <cellStyle name="Normal 2 6 3 5 2" xfId="2214" xr:uid="{92198BCF-1E2D-4DC7-8462-6D2EC9130A3B}"/>
    <cellStyle name="Normal 2 6 3 6" xfId="1502" xr:uid="{6C928DF5-93D9-4293-84FA-52C708E76F6C}"/>
    <cellStyle name="Normal 2 6 3 7" xfId="2907" xr:uid="{F7DA623C-9D8C-4F32-A378-BA1A39FD82B0}"/>
    <cellStyle name="Normal 2 6 4" xfId="172" xr:uid="{037A1A37-0BA9-491A-B899-6D2D707F8494}"/>
    <cellStyle name="Normal 2 6 4 2" xfId="584" xr:uid="{9A05CD9F-09B9-4BFE-A5F5-D0603884440B}"/>
    <cellStyle name="Normal 2 6 4 2 2" xfId="1296" xr:uid="{98E7E08B-CD85-450E-993F-82C480BBDC8F}"/>
    <cellStyle name="Normal 2 6 4 2 2 2" xfId="2701" xr:uid="{64D0B8DD-BCB3-4349-AF6D-FED1531E38B2}"/>
    <cellStyle name="Normal 2 6 4 2 3" xfId="1989" xr:uid="{DC26ECD2-0FAC-42A2-87B7-CA86AC792DA5}"/>
    <cellStyle name="Normal 2 6 4 2 4" xfId="3394" xr:uid="{A0AC8358-D0E6-4DB6-ABE6-F6064FDFDD1F}"/>
    <cellStyle name="Normal 2 6 4 3" xfId="884" xr:uid="{727FF1F8-E8A3-44B6-A304-4B2AF80D9BA9}"/>
    <cellStyle name="Normal 2 6 4 3 2" xfId="2289" xr:uid="{3C3413F1-BC9B-494C-8D2E-4DC4D370EA8C}"/>
    <cellStyle name="Normal 2 6 4 4" xfId="1577" xr:uid="{00932F79-68B9-4A1F-B606-D1783FE24540}"/>
    <cellStyle name="Normal 2 6 4 5" xfId="2982" xr:uid="{F106C295-45C7-41C2-8A69-A6510C0A0FF1}"/>
    <cellStyle name="Normal 2 6 5" xfId="322" xr:uid="{A86A6039-80A1-4E9E-B790-AB8C3CDA9849}"/>
    <cellStyle name="Normal 2 6 5 2" xfId="1034" xr:uid="{FAF2FF3F-3D79-4274-AE7B-EBC17F1D0ED9}"/>
    <cellStyle name="Normal 2 6 5 2 2" xfId="2439" xr:uid="{24F53C2C-BCE5-4FD5-BB99-D80780E04FC2}"/>
    <cellStyle name="Normal 2 6 5 3" xfId="1727" xr:uid="{FEE45B54-4735-4DBA-A6D1-1A800D61E234}"/>
    <cellStyle name="Normal 2 6 5 4" xfId="3132" xr:uid="{6CD69BC1-D74B-4763-8F56-E2F8619045F2}"/>
    <cellStyle name="Normal 2 6 6" xfId="453" xr:uid="{580F7A2B-2BA7-435B-B4CA-5BDAB3D431F0}"/>
    <cellStyle name="Normal 2 6 6 2" xfId="1165" xr:uid="{313DD1E6-CC98-42DE-9635-EEFA7B705789}"/>
    <cellStyle name="Normal 2 6 6 2 2" xfId="2570" xr:uid="{79EDF1BB-167A-4EBD-999E-8F0513721AA2}"/>
    <cellStyle name="Normal 2 6 6 3" xfId="1858" xr:uid="{4A82E327-00DC-4DB3-AE32-EE3B042031DF}"/>
    <cellStyle name="Normal 2 6 6 4" xfId="3263" xr:uid="{AE6BC131-BF14-460E-9FBA-DD6E88314999}"/>
    <cellStyle name="Normal 2 6 7" xfId="734" xr:uid="{72092C14-B3B6-4163-B692-CA91BD5FFD3D}"/>
    <cellStyle name="Normal 2 6 7 2" xfId="2139" xr:uid="{5EA4B2BB-54CB-47C7-BFA7-ABB385640749}"/>
    <cellStyle name="Normal 2 6 8" xfId="1446" xr:uid="{4E5AA6FA-D9CB-4FA6-A7C7-4A1689DEAF28}"/>
    <cellStyle name="Normal 2 6 9" xfId="2851" xr:uid="{753D2E98-8B0F-4157-9999-FEE1C7235CDF}"/>
    <cellStyle name="Normal 2 7" xfId="29" xr:uid="{0FA4E1C5-7BBD-4D2A-9F29-E4E6E6B06FE8}"/>
    <cellStyle name="Normal 2 7 2" xfId="105" xr:uid="{BD8A9FC9-2A18-426F-9B8C-7974AE20B0F2}"/>
    <cellStyle name="Normal 2 7 2 2" xfId="256" xr:uid="{E8B6541B-060B-4D0F-B25A-CE61576D315A}"/>
    <cellStyle name="Normal 2 7 2 2 2" xfId="668" xr:uid="{2F5165F8-4322-498F-A31B-DAE2FDAE85D6}"/>
    <cellStyle name="Normal 2 7 2 2 2 2" xfId="1380" xr:uid="{51B3BB7A-D424-4699-8700-7D411CEA1852}"/>
    <cellStyle name="Normal 2 7 2 2 2 2 2" xfId="2785" xr:uid="{DF021BA7-DDC0-4FB4-97AA-F6E936408C8D}"/>
    <cellStyle name="Normal 2 7 2 2 2 3" xfId="2073" xr:uid="{40FBDA07-C533-4089-A6CB-3AF1CCBBDA9A}"/>
    <cellStyle name="Normal 2 7 2 2 2 4" xfId="3478" xr:uid="{0DD10512-3909-4F85-884D-2AB280C175B9}"/>
    <cellStyle name="Normal 2 7 2 2 3" xfId="968" xr:uid="{0557C445-83C0-4C2B-AB3A-38B3C0EFCDC1}"/>
    <cellStyle name="Normal 2 7 2 2 3 2" xfId="2373" xr:uid="{74512873-AFFF-47D1-AAA9-FB447AA86F97}"/>
    <cellStyle name="Normal 2 7 2 2 4" xfId="1661" xr:uid="{CF56C12E-8137-4128-8A2A-806C5C3F45B4}"/>
    <cellStyle name="Normal 2 7 2 2 5" xfId="3066" xr:uid="{BE2DE850-7600-4E23-A3AB-0F2D2E65B5CC}"/>
    <cellStyle name="Normal 2 7 2 3" xfId="387" xr:uid="{88C021F1-8B68-4C5E-92FA-C2545356A7DB}"/>
    <cellStyle name="Normal 2 7 2 3 2" xfId="1099" xr:uid="{6BF7DBE7-F622-4DA8-BBC7-D78718500BC7}"/>
    <cellStyle name="Normal 2 7 2 3 2 2" xfId="2504" xr:uid="{8405122A-EAB5-43D6-A780-820B3807EB26}"/>
    <cellStyle name="Normal 2 7 2 3 3" xfId="1792" xr:uid="{94C73E23-ABD6-4A20-A64D-2468EE7EB2BB}"/>
    <cellStyle name="Normal 2 7 2 3 4" xfId="3197" xr:uid="{4C5E079A-FD97-4D0B-9947-419CF5D22792}"/>
    <cellStyle name="Normal 2 7 2 4" xfId="518" xr:uid="{1426DEA4-AB1E-4FAE-96C1-D461D01D8548}"/>
    <cellStyle name="Normal 2 7 2 4 2" xfId="1230" xr:uid="{A1CD098D-E662-43F1-A233-EA226F52CC78}"/>
    <cellStyle name="Normal 2 7 2 4 2 2" xfId="2635" xr:uid="{D63771A7-9C98-4CAA-98FB-C01D98038B66}"/>
    <cellStyle name="Normal 2 7 2 4 3" xfId="1923" xr:uid="{43ED4710-8E02-4FB6-97F7-CDA47FE5A824}"/>
    <cellStyle name="Normal 2 7 2 4 4" xfId="3328" xr:uid="{618AA538-7869-47D4-98E1-B2CA6D21E9B2}"/>
    <cellStyle name="Normal 2 7 2 5" xfId="818" xr:uid="{FD6159C5-C01F-4A5D-BAF6-9D0E2A488A85}"/>
    <cellStyle name="Normal 2 7 2 5 2" xfId="2223" xr:uid="{9C436AA0-936A-4EE4-B0BF-6383B3D64357}"/>
    <cellStyle name="Normal 2 7 2 6" xfId="1511" xr:uid="{D749466A-18C8-4103-AED9-80110BBCBFCA}"/>
    <cellStyle name="Normal 2 7 2 7" xfId="2916" xr:uid="{5A1AB73A-7CFF-4A68-9A18-B4847F9323BB}"/>
    <cellStyle name="Normal 2 7 3" xfId="181" xr:uid="{657DBEE2-D075-486D-A51A-A090C3DC4CB6}"/>
    <cellStyle name="Normal 2 7 3 2" xfId="593" xr:uid="{465A6AD4-0643-4275-A3BB-319836BB9812}"/>
    <cellStyle name="Normal 2 7 3 2 2" xfId="1305" xr:uid="{F7EE7D8D-3760-40FC-B1BB-2CA20F8F9BDE}"/>
    <cellStyle name="Normal 2 7 3 2 2 2" xfId="2710" xr:uid="{9B66D384-BDFF-4AB6-86D7-BD68A242420A}"/>
    <cellStyle name="Normal 2 7 3 2 3" xfId="1998" xr:uid="{47C59A49-0EEB-4202-A192-D38503E12ECC}"/>
    <cellStyle name="Normal 2 7 3 2 4" xfId="3403" xr:uid="{CC1938B8-6D0A-4155-9760-CA0527CC825F}"/>
    <cellStyle name="Normal 2 7 3 3" xfId="893" xr:uid="{36AE4182-DA93-456B-9F65-9D77354C2A77}"/>
    <cellStyle name="Normal 2 7 3 3 2" xfId="2298" xr:uid="{E1D594B0-29B7-481E-9A55-B6B6518BE530}"/>
    <cellStyle name="Normal 2 7 3 4" xfId="1586" xr:uid="{E213EF28-C589-44B4-9878-0C1ADB9976C7}"/>
    <cellStyle name="Normal 2 7 3 5" xfId="2991" xr:uid="{BE825DBC-CDA5-4DE9-B2DA-44ECFDA1E555}"/>
    <cellStyle name="Normal 2 7 4" xfId="331" xr:uid="{8D9D8283-B7FD-4CF2-B66C-EC09FEE942AB}"/>
    <cellStyle name="Normal 2 7 4 2" xfId="1043" xr:uid="{39F9A54C-B80C-43A3-98D3-06205FF51F23}"/>
    <cellStyle name="Normal 2 7 4 2 2" xfId="2448" xr:uid="{5A2DFA0E-826B-4721-B355-5BA91C83B93A}"/>
    <cellStyle name="Normal 2 7 4 3" xfId="1736" xr:uid="{741808D6-1135-461A-AA7F-5EB49A8D359F}"/>
    <cellStyle name="Normal 2 7 4 4" xfId="3141" xr:uid="{B2CBB509-650C-4867-99A5-F1C31DBD643F}"/>
    <cellStyle name="Normal 2 7 5" xfId="462" xr:uid="{039F714B-6AF9-444A-A984-243EC7175BF4}"/>
    <cellStyle name="Normal 2 7 5 2" xfId="1174" xr:uid="{DAD2BFD1-B5A7-4742-AD33-747FFF0B32F2}"/>
    <cellStyle name="Normal 2 7 5 2 2" xfId="2579" xr:uid="{1822B551-35EC-4D12-8928-27FF6C066772}"/>
    <cellStyle name="Normal 2 7 5 3" xfId="1867" xr:uid="{FAA7E29D-3BD7-4926-A6C9-1B54FB779F2B}"/>
    <cellStyle name="Normal 2 7 5 4" xfId="3272" xr:uid="{851D15B5-6F43-4226-87D3-F4BB23CABBC8}"/>
    <cellStyle name="Normal 2 7 6" xfId="743" xr:uid="{5BA1156C-2D8B-4235-895B-9247508BC288}"/>
    <cellStyle name="Normal 2 7 6 2" xfId="2148" xr:uid="{E5DFB584-FC93-4256-9596-B83237CAF8A9}"/>
    <cellStyle name="Normal 2 7 7" xfId="1455" xr:uid="{B17A87E8-5372-426C-82BB-44993B1BFF05}"/>
    <cellStyle name="Normal 2 7 8" xfId="2860" xr:uid="{C91F9722-C82A-4D7B-B4DC-1E12314B201D}"/>
    <cellStyle name="Normal 2 8" xfId="69" xr:uid="{229B2355-1623-4920-B0D8-33ED8CBC37B2}"/>
    <cellStyle name="Normal 2 8 2" xfId="145" xr:uid="{CBF6FCFE-0522-44B5-B6E1-054371A841DE}"/>
    <cellStyle name="Normal 2 8 2 2" xfId="295" xr:uid="{D7833B0F-8D45-460B-A039-CF2E8A294062}"/>
    <cellStyle name="Normal 2 8 2 2 2" xfId="707" xr:uid="{2AE3E006-4883-41C1-B9F3-1DDD0DA90500}"/>
    <cellStyle name="Normal 2 8 2 2 2 2" xfId="1419" xr:uid="{48B957EE-2EC9-438F-BF80-2FF00B872BA6}"/>
    <cellStyle name="Normal 2 8 2 2 2 2 2" xfId="2824" xr:uid="{E184059E-6C96-4F22-9861-42C4752B9697}"/>
    <cellStyle name="Normal 2 8 2 2 2 3" xfId="2112" xr:uid="{A189D5A7-DBA7-47FF-8887-2464183E744B}"/>
    <cellStyle name="Normal 2 8 2 2 2 4" xfId="3517" xr:uid="{3617552F-34C0-4E46-B188-CB753B94A738}"/>
    <cellStyle name="Normal 2 8 2 2 3" xfId="1007" xr:uid="{69A4AC15-243D-4B30-A259-19DCA0704BAF}"/>
    <cellStyle name="Normal 2 8 2 2 3 2" xfId="2412" xr:uid="{6201E968-C56B-44F0-8637-BB04FB92EC6E}"/>
    <cellStyle name="Normal 2 8 2 2 4" xfId="1700" xr:uid="{E4E6B315-8E07-479E-BC1B-99F2FDBDB8CD}"/>
    <cellStyle name="Normal 2 8 2 2 5" xfId="3105" xr:uid="{ED01FC1B-57BC-4DEC-BCD7-56846317F617}"/>
    <cellStyle name="Normal 2 8 2 3" xfId="426" xr:uid="{0DF1F291-3904-4F67-BF53-D77E13DEBE9C}"/>
    <cellStyle name="Normal 2 8 2 3 2" xfId="1138" xr:uid="{82D80185-4D03-477C-934B-F99E959C3F47}"/>
    <cellStyle name="Normal 2 8 2 3 2 2" xfId="2543" xr:uid="{70EB41D8-6088-4103-959E-807F364B1855}"/>
    <cellStyle name="Normal 2 8 2 3 3" xfId="1831" xr:uid="{A8EA00EF-E689-438A-AA33-004C69DE1D34}"/>
    <cellStyle name="Normal 2 8 2 3 4" xfId="3236" xr:uid="{B7430EFD-B2E4-46BB-87A4-A97FBDE928C5}"/>
    <cellStyle name="Normal 2 8 2 4" xfId="557" xr:uid="{66D5B613-AFE2-49D0-912B-311C5FD3E8D2}"/>
    <cellStyle name="Normal 2 8 2 4 2" xfId="1269" xr:uid="{58929736-18A2-4339-994F-F220BD9B65EC}"/>
    <cellStyle name="Normal 2 8 2 4 2 2" xfId="2674" xr:uid="{DB216138-8003-450F-B340-B569446C734C}"/>
    <cellStyle name="Normal 2 8 2 4 3" xfId="1962" xr:uid="{10B3A762-81D6-4FBC-A926-18224A7A07A3}"/>
    <cellStyle name="Normal 2 8 2 4 4" xfId="3367" xr:uid="{20092AC6-3654-4346-9F0B-945715C95F79}"/>
    <cellStyle name="Normal 2 8 2 5" xfId="857" xr:uid="{D83286C8-A3D4-4333-B3BE-6C7BCBD6FC69}"/>
    <cellStyle name="Normal 2 8 2 5 2" xfId="2262" xr:uid="{F1AC1E5B-755E-4E21-A71D-82166FBB34EE}"/>
    <cellStyle name="Normal 2 8 2 6" xfId="1550" xr:uid="{CE968288-8416-47A9-AB65-7ADD74EDBC0C}"/>
    <cellStyle name="Normal 2 8 2 7" xfId="2955" xr:uid="{4502536B-7757-4403-8F7A-ED519BEDD5D0}"/>
    <cellStyle name="Normal 2 8 3" xfId="220" xr:uid="{144E0674-5C1C-4AFA-A8C6-724F62EC1817}"/>
    <cellStyle name="Normal 2 8 3 2" xfId="632" xr:uid="{31A98614-5DA4-4ADA-A2F4-9A37D6C5140A}"/>
    <cellStyle name="Normal 2 8 3 2 2" xfId="1344" xr:uid="{6814205A-D1DD-4853-9295-B8BC5D21CE9C}"/>
    <cellStyle name="Normal 2 8 3 2 2 2" xfId="2749" xr:uid="{4357C740-D98E-4522-8A60-B26735E7968C}"/>
    <cellStyle name="Normal 2 8 3 2 3" xfId="2037" xr:uid="{B5636781-A5FA-4C46-A48B-0278B51B0E4E}"/>
    <cellStyle name="Normal 2 8 3 2 4" xfId="3442" xr:uid="{A802CD0D-881E-4423-B5F3-D7F327F3A205}"/>
    <cellStyle name="Normal 2 8 3 3" xfId="932" xr:uid="{2D88C703-C2A1-435A-89B8-0CF47CA07B51}"/>
    <cellStyle name="Normal 2 8 3 3 2" xfId="2337" xr:uid="{E7EC4358-537C-41A3-9CBB-3513E04B46F5}"/>
    <cellStyle name="Normal 2 8 3 4" xfId="1625" xr:uid="{055D6B38-0964-44FA-AF01-667D5C88D804}"/>
    <cellStyle name="Normal 2 8 3 5" xfId="3030" xr:uid="{415DB3CD-F537-4FA0-852C-8BD2305DDBA8}"/>
    <cellStyle name="Normal 2 8 4" xfId="782" xr:uid="{2FEBA820-0576-4B93-954C-2A37DB210DC3}"/>
    <cellStyle name="Normal 2 8 4 2" xfId="2187" xr:uid="{50D0B6A1-5389-41AD-9699-EFC957E26E35}"/>
    <cellStyle name="Normal 2 9" xfId="77" xr:uid="{3C92AE43-CAD1-449D-B38A-C885283D997D}"/>
    <cellStyle name="Normal 2 9 2" xfId="228" xr:uid="{844E542D-3C30-4A30-841D-7E50AF76705D}"/>
    <cellStyle name="Normal 2 9 2 2" xfId="640" xr:uid="{6192D244-00E8-4096-9325-432ADFA9B20A}"/>
    <cellStyle name="Normal 2 9 2 2 2" xfId="1352" xr:uid="{072B8E47-1830-4222-951A-B35FBB18B646}"/>
    <cellStyle name="Normal 2 9 2 2 2 2" xfId="2757" xr:uid="{C7774893-AB60-441C-8E60-D7D6825C4E21}"/>
    <cellStyle name="Normal 2 9 2 2 3" xfId="2045" xr:uid="{F8E6236D-FB93-49E9-85BA-F2C344B5450E}"/>
    <cellStyle name="Normal 2 9 2 2 4" xfId="3450" xr:uid="{263F4E13-84E9-4922-83A0-F63007C4AC1D}"/>
    <cellStyle name="Normal 2 9 2 3" xfId="940" xr:uid="{AE693381-52AD-4E9F-9A5A-D1C69EAEE2B4}"/>
    <cellStyle name="Normal 2 9 2 3 2" xfId="2345" xr:uid="{DEC75C45-2A85-42EC-9C51-7FACCEF1DD26}"/>
    <cellStyle name="Normal 2 9 2 4" xfId="1633" xr:uid="{76DAF65C-2CBD-4DCC-99A6-DD46FFE0EB14}"/>
    <cellStyle name="Normal 2 9 2 5" xfId="3038" xr:uid="{F35728CE-B1D4-40CC-86CE-8A38B237992B}"/>
    <cellStyle name="Normal 2 9 3" xfId="359" xr:uid="{FDF67957-8A2E-46CC-A745-E0814D393A62}"/>
    <cellStyle name="Normal 2 9 3 2" xfId="1071" xr:uid="{8A5DDDB1-0929-4DF2-8794-EC45A876492B}"/>
    <cellStyle name="Normal 2 9 3 2 2" xfId="2476" xr:uid="{CFAA10DE-B523-4603-B57E-7A0CD6BC391B}"/>
    <cellStyle name="Normal 2 9 3 3" xfId="1764" xr:uid="{A24D52BF-4CFC-42E9-916B-96FD0291D3AD}"/>
    <cellStyle name="Normal 2 9 3 4" xfId="3169" xr:uid="{CBCC91A9-B7AC-4AF4-BBC6-40036A91AA5F}"/>
    <cellStyle name="Normal 2 9 4" xfId="490" xr:uid="{039031E2-EB05-4B6B-93F2-9AFDAE19D44E}"/>
    <cellStyle name="Normal 2 9 4 2" xfId="1202" xr:uid="{6F65CAC1-F107-46F6-862E-48745EB5ADC4}"/>
    <cellStyle name="Normal 2 9 4 2 2" xfId="2607" xr:uid="{06330832-DDDE-46AA-8D1D-AB7851F8120A}"/>
    <cellStyle name="Normal 2 9 4 3" xfId="1895" xr:uid="{DC67B4AA-AA9A-4710-8244-CE566D181610}"/>
    <cellStyle name="Normal 2 9 4 4" xfId="3300" xr:uid="{9EDE4348-F5CA-4B03-BE60-9F78AFAE40B0}"/>
    <cellStyle name="Normal 2 9 5" xfId="790" xr:uid="{02CF12A2-C2BB-475C-82B6-E4B8B333931A}"/>
    <cellStyle name="Normal 2 9 5 2" xfId="2195" xr:uid="{13675836-BF17-4C62-BC85-B1033B6AE3D0}"/>
    <cellStyle name="Normal 2 9 6" xfId="1483" xr:uid="{3F836B88-5424-459E-B084-3358B6ED884F}"/>
    <cellStyle name="Normal 2 9 7" xfId="2888" xr:uid="{1E749436-019C-4E1F-B92B-A01448FB4DE4}"/>
    <cellStyle name="Normal 3" xfId="3" xr:uid="{EA1A0BB2-BC39-4491-A1CB-4457BB864256}"/>
    <cellStyle name="Normal 3 10" xfId="436" xr:uid="{43CC637D-4368-49E4-8E3F-11C52C4F78F4}"/>
    <cellStyle name="Normal 3 10 2" xfId="1148" xr:uid="{A593F228-8D24-4147-99E0-CD26E08AB804}"/>
    <cellStyle name="Normal 3 10 2 2" xfId="2553" xr:uid="{E0A28DED-F572-4A6F-8373-5674BE0438A6}"/>
    <cellStyle name="Normal 3 10 3" xfId="1841" xr:uid="{15E77853-142F-4E5C-89F5-94608A54F73E}"/>
    <cellStyle name="Normal 3 10 4" xfId="3246" xr:uid="{F25A44BC-ADD6-4390-B6CA-C603476FACF8}"/>
    <cellStyle name="Normal 3 11" xfId="717" xr:uid="{BFF94E03-5210-4487-B9B2-0A2576A85E9E}"/>
    <cellStyle name="Normal 3 11 2" xfId="2122" xr:uid="{49BF2622-9A4F-4B0C-943A-6AFB480032A0}"/>
    <cellStyle name="Normal 3 12" xfId="1429" xr:uid="{B29A2B47-ED2D-4D32-ADE8-0DB75A4ADCFA}"/>
    <cellStyle name="Normal 3 13" xfId="2834" xr:uid="{DE282068-D76D-4FFB-B243-C14140B729D0}"/>
    <cellStyle name="Normal 3 2" xfId="9" xr:uid="{C95A43C1-12E3-487B-8CDF-D0E787E80DAF}"/>
    <cellStyle name="Normal 3 2 10" xfId="723" xr:uid="{8AC0DB42-2FAD-44D0-BC5F-8F09BC8C0638}"/>
    <cellStyle name="Normal 3 2 10 2" xfId="2128" xr:uid="{D5470E0D-B591-4DFE-84F1-04803C182923}"/>
    <cellStyle name="Normal 3 2 11" xfId="1435" xr:uid="{6B014460-8385-49FE-ABED-C977E3DC39C3}"/>
    <cellStyle name="Normal 3 2 12" xfId="2840" xr:uid="{5C242F5B-1131-422D-9AD7-4975483B1822}"/>
    <cellStyle name="Normal 3 2 2" xfId="19" xr:uid="{85D6D483-0618-4EFB-ACC0-94ACCF061F79}"/>
    <cellStyle name="Normal 3 2 2 10" xfId="2850" xr:uid="{B6705E23-77D6-4283-8D78-264A13D1E8C3}"/>
    <cellStyle name="Normal 3 2 2 2" xfId="47" xr:uid="{83D37C24-3A1D-4749-8065-14461B8176E7}"/>
    <cellStyle name="Normal 3 2 2 2 2" xfId="123" xr:uid="{6CA609BF-ECD3-4570-A2F2-5266C1802B17}"/>
    <cellStyle name="Normal 3 2 2 2 2 2" xfId="274" xr:uid="{CEFA76DF-C08F-417E-BF46-BBAA7F981B07}"/>
    <cellStyle name="Normal 3 2 2 2 2 2 2" xfId="686" xr:uid="{F9D44892-B9F0-4068-823F-0BF62F51A8ED}"/>
    <cellStyle name="Normal 3 2 2 2 2 2 2 2" xfId="1398" xr:uid="{EE8E4AC5-E5E5-4BE3-ADA1-0E692476ABE7}"/>
    <cellStyle name="Normal 3 2 2 2 2 2 2 2 2" xfId="2803" xr:uid="{4D51E78E-38D5-4271-8CD1-FD8DD203D401}"/>
    <cellStyle name="Normal 3 2 2 2 2 2 2 3" xfId="2091" xr:uid="{BB7E5967-D7F0-4AAE-BD43-5226363A8E35}"/>
    <cellStyle name="Normal 3 2 2 2 2 2 2 4" xfId="3496" xr:uid="{A0E96993-72FB-4BC0-AC62-2E05463DA720}"/>
    <cellStyle name="Normal 3 2 2 2 2 2 3" xfId="986" xr:uid="{AC81E101-F8F4-4238-B3F4-D4C60A89E568}"/>
    <cellStyle name="Normal 3 2 2 2 2 2 3 2" xfId="2391" xr:uid="{91C6F308-CA3B-48DB-94B2-AA1A38E7EEBC}"/>
    <cellStyle name="Normal 3 2 2 2 2 2 4" xfId="1679" xr:uid="{6DB8A51A-E0EE-465C-AE04-801503E1F964}"/>
    <cellStyle name="Normal 3 2 2 2 2 2 5" xfId="3084" xr:uid="{68C99C96-343D-4A54-B997-0182D5BB2ADF}"/>
    <cellStyle name="Normal 3 2 2 2 2 3" xfId="405" xr:uid="{3E188BBC-C314-41C4-B6D7-A5590E374C2F}"/>
    <cellStyle name="Normal 3 2 2 2 2 3 2" xfId="1117" xr:uid="{091B9825-0209-45E7-B2F0-DCCCAD12175C}"/>
    <cellStyle name="Normal 3 2 2 2 2 3 2 2" xfId="2522" xr:uid="{92C6D59D-E008-4BD0-AF0A-AC741A4573D0}"/>
    <cellStyle name="Normal 3 2 2 2 2 3 3" xfId="1810" xr:uid="{A4AEA1D3-A7E2-47B5-8A9B-887D5E576368}"/>
    <cellStyle name="Normal 3 2 2 2 2 3 4" xfId="3215" xr:uid="{8C1DC885-87A1-4739-A07E-E0A5E6D90653}"/>
    <cellStyle name="Normal 3 2 2 2 2 4" xfId="536" xr:uid="{C36FE102-0DA8-4820-B9BB-0CD4424F5B81}"/>
    <cellStyle name="Normal 3 2 2 2 2 4 2" xfId="1248" xr:uid="{D6C2AAB3-3D80-48C1-85C4-DCDE89DAC562}"/>
    <cellStyle name="Normal 3 2 2 2 2 4 2 2" xfId="2653" xr:uid="{D4B7FF23-1162-4AB2-B7FF-A07F7AA0DE0D}"/>
    <cellStyle name="Normal 3 2 2 2 2 4 3" xfId="1941" xr:uid="{72162F23-BBCA-4476-A24B-FCBB95BBB96F}"/>
    <cellStyle name="Normal 3 2 2 2 2 4 4" xfId="3346" xr:uid="{78AD2E9B-43D7-4ADC-94D4-4F83822D796B}"/>
    <cellStyle name="Normal 3 2 2 2 2 5" xfId="836" xr:uid="{6365858C-2F97-49C7-84B8-3462B45C6E4B}"/>
    <cellStyle name="Normal 3 2 2 2 2 5 2" xfId="2241" xr:uid="{E6624968-8F4F-4C5B-9179-4146E2DE452E}"/>
    <cellStyle name="Normal 3 2 2 2 2 6" xfId="1529" xr:uid="{471B5291-41F9-4C84-8433-1D2F6BE230AB}"/>
    <cellStyle name="Normal 3 2 2 2 2 7" xfId="2934" xr:uid="{9B6F7406-1ECD-40B7-A971-BEB26CD5AF35}"/>
    <cellStyle name="Normal 3 2 2 2 3" xfId="199" xr:uid="{555F1122-2694-45B4-9F47-56A559434624}"/>
    <cellStyle name="Normal 3 2 2 2 3 2" xfId="611" xr:uid="{E3D585A2-F996-441D-9669-1104E1249FC4}"/>
    <cellStyle name="Normal 3 2 2 2 3 2 2" xfId="1323" xr:uid="{C65C8F1A-BF2A-4FE4-8E27-C84190CE6C4F}"/>
    <cellStyle name="Normal 3 2 2 2 3 2 2 2" xfId="2728" xr:uid="{BF021F12-1996-47DD-AD1A-01BCEF66BCB0}"/>
    <cellStyle name="Normal 3 2 2 2 3 2 3" xfId="2016" xr:uid="{2DA0EC14-71EF-4785-A051-A3A42B62F279}"/>
    <cellStyle name="Normal 3 2 2 2 3 2 4" xfId="3421" xr:uid="{57B1754C-18AB-4ED8-9384-D198181DF621}"/>
    <cellStyle name="Normal 3 2 2 2 3 3" xfId="911" xr:uid="{AB82F6EE-F434-46EF-BA0C-6CA22AA5827C}"/>
    <cellStyle name="Normal 3 2 2 2 3 3 2" xfId="2316" xr:uid="{F745D401-C27B-492D-BEBF-B40C690A93D2}"/>
    <cellStyle name="Normal 3 2 2 2 3 4" xfId="1604" xr:uid="{D56B3209-8C2B-4CCB-A3D9-ADEAC3605EBB}"/>
    <cellStyle name="Normal 3 2 2 2 3 5" xfId="3009" xr:uid="{09BE5A88-1F41-4665-B059-2A0E8C8C1F06}"/>
    <cellStyle name="Normal 3 2 2 2 4" xfId="349" xr:uid="{8DE4536D-6EA6-4D11-9F65-2DCE3912CCC0}"/>
    <cellStyle name="Normal 3 2 2 2 4 2" xfId="1061" xr:uid="{AA2C70EA-F7F6-4D95-9FE4-5CFB78CFA669}"/>
    <cellStyle name="Normal 3 2 2 2 4 2 2" xfId="2466" xr:uid="{20B1F275-99E9-4CD6-9E34-EC28BCAD3869}"/>
    <cellStyle name="Normal 3 2 2 2 4 3" xfId="1754" xr:uid="{7D928EE9-3BCA-4F28-8598-DDF00DA8E11D}"/>
    <cellStyle name="Normal 3 2 2 2 4 4" xfId="3159" xr:uid="{5F61A5CF-B9BB-40D4-BA27-9BE6765744AF}"/>
    <cellStyle name="Normal 3 2 2 2 5" xfId="480" xr:uid="{250E1804-F24D-4741-8B43-25FC2B8DF662}"/>
    <cellStyle name="Normal 3 2 2 2 5 2" xfId="1192" xr:uid="{7FE0D78F-43A2-45F5-A6F5-318D410730E7}"/>
    <cellStyle name="Normal 3 2 2 2 5 2 2" xfId="2597" xr:uid="{19A6FBDD-F926-4D84-B43C-EA1E3AAEBC71}"/>
    <cellStyle name="Normal 3 2 2 2 5 3" xfId="1885" xr:uid="{2953E1D6-68E2-4488-A023-A47033688770}"/>
    <cellStyle name="Normal 3 2 2 2 5 4" xfId="3290" xr:uid="{02687263-A1C4-4676-8F93-CC18AA6DE588}"/>
    <cellStyle name="Normal 3 2 2 2 6" xfId="761" xr:uid="{D63337DB-1CC5-4FE5-B43E-6CE2D82A5216}"/>
    <cellStyle name="Normal 3 2 2 2 6 2" xfId="2166" xr:uid="{8869AEBD-6542-4297-802A-9A2EFB3CD952}"/>
    <cellStyle name="Normal 3 2 2 2 7" xfId="1473" xr:uid="{9E7B8895-9239-46A0-B2DD-80456ED2E12D}"/>
    <cellStyle name="Normal 3 2 2 2 8" xfId="2878" xr:uid="{CE42E038-9B71-4C6A-A0ED-364C6B579A56}"/>
    <cellStyle name="Normal 3 2 2 3" xfId="73" xr:uid="{9458D5A0-8038-4584-B6F3-B6C6F4C818F1}"/>
    <cellStyle name="Normal 3 2 2 3 2" xfId="149" xr:uid="{738BF36A-B4B8-44D2-BE77-3B133005F5EC}"/>
    <cellStyle name="Normal 3 2 2 3 2 2" xfId="299" xr:uid="{42B1B406-38CB-46D6-8B7F-2C0911E97EBB}"/>
    <cellStyle name="Normal 3 2 2 3 2 2 2" xfId="711" xr:uid="{D9EDC8C8-3026-442B-B5BA-598298D6E46E}"/>
    <cellStyle name="Normal 3 2 2 3 2 2 2 2" xfId="1423" xr:uid="{1529BE3D-3B8B-4495-8167-7E5E614CA216}"/>
    <cellStyle name="Normal 3 2 2 3 2 2 2 2 2" xfId="2828" xr:uid="{D9C6C38B-82B6-4354-BB63-4B9FC3B780EA}"/>
    <cellStyle name="Normal 3 2 2 3 2 2 2 3" xfId="2116" xr:uid="{59DFE86E-205A-47F0-86D6-FC59C04323FE}"/>
    <cellStyle name="Normal 3 2 2 3 2 2 2 4" xfId="3521" xr:uid="{ED9794BB-F876-4EE3-8245-1D764E8CAF6C}"/>
    <cellStyle name="Normal 3 2 2 3 2 2 3" xfId="1011" xr:uid="{2AD851B0-1D6C-47AE-B3E7-8D3552501ACE}"/>
    <cellStyle name="Normal 3 2 2 3 2 2 3 2" xfId="2416" xr:uid="{CD165667-BAD4-4435-B198-30D45B8AB932}"/>
    <cellStyle name="Normal 3 2 2 3 2 2 4" xfId="1704" xr:uid="{0325BBFD-EF10-4254-B4FB-61B60F9E85FE}"/>
    <cellStyle name="Normal 3 2 2 3 2 2 5" xfId="3109" xr:uid="{1D52237D-DC8B-4204-BBD2-DDB1EC0310D3}"/>
    <cellStyle name="Normal 3 2 2 3 2 3" xfId="430" xr:uid="{AEF15D5C-79AF-4781-B223-BD366FF631EC}"/>
    <cellStyle name="Normal 3 2 2 3 2 3 2" xfId="1142" xr:uid="{ABF5224A-7D18-4B94-8577-30E34521E873}"/>
    <cellStyle name="Normal 3 2 2 3 2 3 2 2" xfId="2547" xr:uid="{FC8511CD-81AE-42FD-A19A-2D9121A30D7A}"/>
    <cellStyle name="Normal 3 2 2 3 2 3 3" xfId="1835" xr:uid="{C4033C16-9178-4E47-B0C6-6C39DB868124}"/>
    <cellStyle name="Normal 3 2 2 3 2 3 4" xfId="3240" xr:uid="{FF263A86-D110-4DE4-9EBB-9A647C2852D6}"/>
    <cellStyle name="Normal 3 2 2 3 2 4" xfId="561" xr:uid="{9CEC19DF-8406-49E0-B43E-E0A33D11E5EF}"/>
    <cellStyle name="Normal 3 2 2 3 2 4 2" xfId="1273" xr:uid="{3DEC1FC7-CF2B-4F03-BF11-8651C6A1AA74}"/>
    <cellStyle name="Normal 3 2 2 3 2 4 2 2" xfId="2678" xr:uid="{B0FA69AA-9D62-459B-A366-F4F77A72A9DB}"/>
    <cellStyle name="Normal 3 2 2 3 2 4 3" xfId="1966" xr:uid="{D80B583B-4894-4D0F-8AAF-F059E3829A1E}"/>
    <cellStyle name="Normal 3 2 2 3 2 4 4" xfId="3371" xr:uid="{7C747A82-3F6A-4B88-AF25-53EE392D5E38}"/>
    <cellStyle name="Normal 3 2 2 3 2 5" xfId="861" xr:uid="{5FF36A15-8FEA-4A58-ADF2-AF237D87C4EB}"/>
    <cellStyle name="Normal 3 2 2 3 2 5 2" xfId="2266" xr:uid="{3A146D83-13C5-4BEB-A045-77EA356070E4}"/>
    <cellStyle name="Normal 3 2 2 3 2 6" xfId="1554" xr:uid="{CBE8E73E-133A-42CF-BE57-2736A267765B}"/>
    <cellStyle name="Normal 3 2 2 3 2 7" xfId="2959" xr:uid="{ED9A910D-6006-45DA-AFBF-96A0A5713A93}"/>
    <cellStyle name="Normal 3 2 2 3 3" xfId="224" xr:uid="{A0142363-C5F4-47F1-A9DE-A403B408B44C}"/>
    <cellStyle name="Normal 3 2 2 3 3 2" xfId="636" xr:uid="{6A4AC28B-97D1-491F-BE1E-2AB1CA191B37}"/>
    <cellStyle name="Normal 3 2 2 3 3 2 2" xfId="1348" xr:uid="{58A42DF0-D83C-4AAF-B316-86958C84E226}"/>
    <cellStyle name="Normal 3 2 2 3 3 2 2 2" xfId="2753" xr:uid="{423EAA06-2B52-4F6F-9216-0F60D67955B2}"/>
    <cellStyle name="Normal 3 2 2 3 3 2 3" xfId="2041" xr:uid="{CD4C0B6F-A7A4-4073-8365-14D0EFDCA03F}"/>
    <cellStyle name="Normal 3 2 2 3 3 2 4" xfId="3446" xr:uid="{2FE233BA-5707-43BE-AF46-9A01C59107A7}"/>
    <cellStyle name="Normal 3 2 2 3 3 3" xfId="936" xr:uid="{0C566202-1952-44BE-BCC3-D274A0560F44}"/>
    <cellStyle name="Normal 3 2 2 3 3 3 2" xfId="2341" xr:uid="{55044266-F39A-4376-A5B5-874E2FF17380}"/>
    <cellStyle name="Normal 3 2 2 3 3 4" xfId="1629" xr:uid="{9952A6F0-D0F8-415E-AC42-A7CADBFE13F2}"/>
    <cellStyle name="Normal 3 2 2 3 3 5" xfId="3034" xr:uid="{8B5A78E7-52DE-442C-832A-FC1D1B721835}"/>
    <cellStyle name="Normal 3 2 2 3 4" xfId="786" xr:uid="{1E8D602C-77FC-4697-AB9B-CFBA2190861C}"/>
    <cellStyle name="Normal 3 2 2 3 4 2" xfId="2191" xr:uid="{9FA85865-36EE-4CFD-8340-A00F9FD76AAE}"/>
    <cellStyle name="Normal 3 2 2 4" xfId="95" xr:uid="{341DB0EC-C926-4CFE-9819-94B3205DACAD}"/>
    <cellStyle name="Normal 3 2 2 4 2" xfId="246" xr:uid="{C4A202CD-AC75-4EC5-A8ED-60F32B2F4CBC}"/>
    <cellStyle name="Normal 3 2 2 4 2 2" xfId="658" xr:uid="{94A9C6E8-A285-44E6-8F31-866C620AFB81}"/>
    <cellStyle name="Normal 3 2 2 4 2 2 2" xfId="1370" xr:uid="{28CAD125-7B20-40D2-B130-E412A03B2EC4}"/>
    <cellStyle name="Normal 3 2 2 4 2 2 2 2" xfId="2775" xr:uid="{5AD04296-7089-45FE-A637-B9A18665C6CE}"/>
    <cellStyle name="Normal 3 2 2 4 2 2 3" xfId="2063" xr:uid="{7C1F955A-48F2-424E-A4FA-786236D5CE6B}"/>
    <cellStyle name="Normal 3 2 2 4 2 2 4" xfId="3468" xr:uid="{45B44332-2C32-40CE-BB64-F764AB82E721}"/>
    <cellStyle name="Normal 3 2 2 4 2 3" xfId="958" xr:uid="{F1CE44DA-09F0-40D6-BB32-7D68317B0B59}"/>
    <cellStyle name="Normal 3 2 2 4 2 3 2" xfId="2363" xr:uid="{5875B36D-654E-4BA6-BDBA-8DA746D01F53}"/>
    <cellStyle name="Normal 3 2 2 4 2 4" xfId="1651" xr:uid="{4685A8F6-0D24-4D5E-9BEE-9A1E7169578C}"/>
    <cellStyle name="Normal 3 2 2 4 2 5" xfId="3056" xr:uid="{580F0075-0AC4-4CB9-ADE9-705C36B94854}"/>
    <cellStyle name="Normal 3 2 2 4 3" xfId="377" xr:uid="{8A91627E-F0E9-446D-9E6B-CB2ED338ADFE}"/>
    <cellStyle name="Normal 3 2 2 4 3 2" xfId="1089" xr:uid="{7D63A59F-7415-407C-9545-C3AF931BFCC1}"/>
    <cellStyle name="Normal 3 2 2 4 3 2 2" xfId="2494" xr:uid="{6840AB68-E708-4C42-BB79-CB5400736833}"/>
    <cellStyle name="Normal 3 2 2 4 3 3" xfId="1782" xr:uid="{072131AA-41C4-4527-8EAC-A76A18D56B1C}"/>
    <cellStyle name="Normal 3 2 2 4 3 4" xfId="3187" xr:uid="{5DBB1C82-7018-47D2-9E78-A22BE214C156}"/>
    <cellStyle name="Normal 3 2 2 4 4" xfId="508" xr:uid="{3C0AEF5D-2797-48B5-8214-CF71F316684A}"/>
    <cellStyle name="Normal 3 2 2 4 4 2" xfId="1220" xr:uid="{BC68F813-5785-4538-81EF-3D2EE854DF5A}"/>
    <cellStyle name="Normal 3 2 2 4 4 2 2" xfId="2625" xr:uid="{8418D4B5-F497-42D0-8BD6-B34AC771D6DF}"/>
    <cellStyle name="Normal 3 2 2 4 4 3" xfId="1913" xr:uid="{24E0ED3B-3E54-42F6-82E4-FAB205FF7475}"/>
    <cellStyle name="Normal 3 2 2 4 4 4" xfId="3318" xr:uid="{369D72DB-CFFF-4CF1-80AF-5D0E8F986FB6}"/>
    <cellStyle name="Normal 3 2 2 4 5" xfId="808" xr:uid="{31362B27-A6E1-4A48-B455-9736AFD24001}"/>
    <cellStyle name="Normal 3 2 2 4 5 2" xfId="2213" xr:uid="{5CFCBACD-98C9-42F5-A6A2-F05289B6A47C}"/>
    <cellStyle name="Normal 3 2 2 4 6" xfId="1501" xr:uid="{EA5FE4CC-237C-4D62-A29C-BE2934C6C0C5}"/>
    <cellStyle name="Normal 3 2 2 4 7" xfId="2906" xr:uid="{5437D54D-25AF-452D-8E91-0D78F74BBA0B}"/>
    <cellStyle name="Normal 3 2 2 5" xfId="171" xr:uid="{7494F7E4-5656-4386-AD94-7B2557E8D265}"/>
    <cellStyle name="Normal 3 2 2 5 2" xfId="583" xr:uid="{5DE246BB-1569-4BA0-B48D-EDA79D9A35E4}"/>
    <cellStyle name="Normal 3 2 2 5 2 2" xfId="1295" xr:uid="{45A641E1-0CA8-4A3D-A182-0642D453E0B9}"/>
    <cellStyle name="Normal 3 2 2 5 2 2 2" xfId="2700" xr:uid="{F0B332FA-626D-4884-92A3-F3209CEBC68E}"/>
    <cellStyle name="Normal 3 2 2 5 2 3" xfId="1988" xr:uid="{F7AD9830-EB85-4384-AABE-3C92A8B70C0C}"/>
    <cellStyle name="Normal 3 2 2 5 2 4" xfId="3393" xr:uid="{113C176D-8F62-4179-BE4A-117AB0150265}"/>
    <cellStyle name="Normal 3 2 2 5 3" xfId="883" xr:uid="{F267BF61-5A78-47F5-9773-8FBB26C8A0A1}"/>
    <cellStyle name="Normal 3 2 2 5 3 2" xfId="2288" xr:uid="{E5B26CE2-19F2-49DA-99AA-C65BC9CE2D1B}"/>
    <cellStyle name="Normal 3 2 2 5 4" xfId="1576" xr:uid="{56C2A952-EB10-49EA-9C2C-B2F38F42DB23}"/>
    <cellStyle name="Normal 3 2 2 5 5" xfId="2981" xr:uid="{D159D201-8817-4D79-96EE-071409F9F992}"/>
    <cellStyle name="Normal 3 2 2 6" xfId="321" xr:uid="{39D9C98F-2479-4764-8FC2-F3A89B816965}"/>
    <cellStyle name="Normal 3 2 2 6 2" xfId="1033" xr:uid="{EBB329BF-BFEC-45C6-A534-60B07D7AFFC5}"/>
    <cellStyle name="Normal 3 2 2 6 2 2" xfId="2438" xr:uid="{0C2C8FDE-9A34-487C-8BAA-592E37FF0F8A}"/>
    <cellStyle name="Normal 3 2 2 6 3" xfId="1726" xr:uid="{965A71A7-4DD3-48F6-BD4D-243B35C22168}"/>
    <cellStyle name="Normal 3 2 2 6 4" xfId="3131" xr:uid="{2932979B-971F-4CDD-90C0-F421449628A5}"/>
    <cellStyle name="Normal 3 2 2 7" xfId="452" xr:uid="{E1DBF5A0-F88B-4311-8CB4-D0CAE04BD021}"/>
    <cellStyle name="Normal 3 2 2 7 2" xfId="1164" xr:uid="{E2E3FF29-D35A-4CF0-939F-B60D091236FC}"/>
    <cellStyle name="Normal 3 2 2 7 2 2" xfId="2569" xr:uid="{4651F8DE-C9A5-4FEA-8FFB-E134017AAAA3}"/>
    <cellStyle name="Normal 3 2 2 7 3" xfId="1857" xr:uid="{51F5C96C-5229-4F4A-8DBA-C75731CDF9DD}"/>
    <cellStyle name="Normal 3 2 2 7 4" xfId="3262" xr:uid="{96ED5948-1A90-4C5D-823B-007E8CC59F90}"/>
    <cellStyle name="Normal 3 2 2 8" xfId="733" xr:uid="{2F4020A9-F954-4D4A-97DB-09501EBA59AA}"/>
    <cellStyle name="Normal 3 2 2 8 2" xfId="2138" xr:uid="{46534F36-7E00-4591-8E33-366EBECB1C4F}"/>
    <cellStyle name="Normal 3 2 2 9" xfId="1445" xr:uid="{93C81D56-2DF7-48E1-BFA1-8001F51AA328}"/>
    <cellStyle name="Normal 3 2 3" xfId="28" xr:uid="{D15D43CA-DEA3-4760-A04A-13EE5648D13E}"/>
    <cellStyle name="Normal 3 2 3 2" xfId="56" xr:uid="{B8CBD8E6-239C-4ED7-861A-04878CCF93E4}"/>
    <cellStyle name="Normal 3 2 3 2 2" xfId="132" xr:uid="{AB2EF528-94C1-4AFC-BBEA-D10F3E573D9D}"/>
    <cellStyle name="Normal 3 2 3 2 2 2" xfId="283" xr:uid="{59FDBBC5-DCC7-462B-A81D-2612978543B6}"/>
    <cellStyle name="Normal 3 2 3 2 2 2 2" xfId="695" xr:uid="{32B3274B-F056-477A-B280-BEB67C75F4D1}"/>
    <cellStyle name="Normal 3 2 3 2 2 2 2 2" xfId="1407" xr:uid="{BBA0BF7B-5814-4C3B-AB10-E791927F9F36}"/>
    <cellStyle name="Normal 3 2 3 2 2 2 2 2 2" xfId="2812" xr:uid="{5BA45324-78AF-46E5-B6D0-F2B7B0190FF4}"/>
    <cellStyle name="Normal 3 2 3 2 2 2 2 3" xfId="2100" xr:uid="{C0C7EC3D-8EEF-4BAA-B75F-83A86A9DE450}"/>
    <cellStyle name="Normal 3 2 3 2 2 2 2 4" xfId="3505" xr:uid="{D3BE6FF4-9AAE-443E-9CBE-063E4FF9CD55}"/>
    <cellStyle name="Normal 3 2 3 2 2 2 3" xfId="995" xr:uid="{7510D165-9103-47F4-9B05-C5843C8A4490}"/>
    <cellStyle name="Normal 3 2 3 2 2 2 3 2" xfId="2400" xr:uid="{FC80112A-E7FE-4498-BFB9-260D305F8ED8}"/>
    <cellStyle name="Normal 3 2 3 2 2 2 4" xfId="1688" xr:uid="{DB948274-C189-4175-858B-B0B850E1AD8A}"/>
    <cellStyle name="Normal 3 2 3 2 2 2 5" xfId="3093" xr:uid="{9F28581F-4856-4393-8D60-DF28BFE2C9EE}"/>
    <cellStyle name="Normal 3 2 3 2 2 3" xfId="414" xr:uid="{5D87B61B-AB7D-4152-B5D0-BE3EBA60D972}"/>
    <cellStyle name="Normal 3 2 3 2 2 3 2" xfId="1126" xr:uid="{DFAA588B-66A0-47FF-B6E9-E012EB9A0E9D}"/>
    <cellStyle name="Normal 3 2 3 2 2 3 2 2" xfId="2531" xr:uid="{8F202181-D161-40AF-9D5C-C3FD97182D8A}"/>
    <cellStyle name="Normal 3 2 3 2 2 3 3" xfId="1819" xr:uid="{9AE3C918-EE46-4BE8-8F4B-FDD46599B408}"/>
    <cellStyle name="Normal 3 2 3 2 2 3 4" xfId="3224" xr:uid="{B569C01B-CC75-446C-9350-A1EFD3EDAD28}"/>
    <cellStyle name="Normal 3 2 3 2 2 4" xfId="545" xr:uid="{5098EF37-051B-451E-991E-48F9292F8084}"/>
    <cellStyle name="Normal 3 2 3 2 2 4 2" xfId="1257" xr:uid="{6BAD4738-5B9A-4312-B5EB-7C0392BCDF45}"/>
    <cellStyle name="Normal 3 2 3 2 2 4 2 2" xfId="2662" xr:uid="{222A2E99-E9F2-4F2F-A9BC-AD36386F391F}"/>
    <cellStyle name="Normal 3 2 3 2 2 4 3" xfId="1950" xr:uid="{970D9A15-02B8-4D56-A167-F4E49FAE1BC3}"/>
    <cellStyle name="Normal 3 2 3 2 2 4 4" xfId="3355" xr:uid="{02CED504-9209-42A4-823F-A48DA5C9BF4E}"/>
    <cellStyle name="Normal 3 2 3 2 2 5" xfId="845" xr:uid="{840A3DDB-0505-4CCF-A72A-782E1AC9CBE3}"/>
    <cellStyle name="Normal 3 2 3 2 2 5 2" xfId="2250" xr:uid="{A80240DC-09DF-4A05-848E-6D1363B41FF3}"/>
    <cellStyle name="Normal 3 2 3 2 2 6" xfId="1538" xr:uid="{7DDD4DB7-E879-4B3F-9DCA-C041432D9637}"/>
    <cellStyle name="Normal 3 2 3 2 2 7" xfId="2943" xr:uid="{C32D97BE-EFC7-47FF-AD8F-B68374CC578D}"/>
    <cellStyle name="Normal 3 2 3 2 3" xfId="208" xr:uid="{C4082B28-B888-4CFE-AF3B-4AF357C5509E}"/>
    <cellStyle name="Normal 3 2 3 2 3 2" xfId="620" xr:uid="{6EF80906-9509-4B16-80C5-C76B9A3C451F}"/>
    <cellStyle name="Normal 3 2 3 2 3 2 2" xfId="1332" xr:uid="{8256C29F-17E9-43C9-AD6F-1946C2E1176F}"/>
    <cellStyle name="Normal 3 2 3 2 3 2 2 2" xfId="2737" xr:uid="{2F6573B2-259F-4EF3-AF0D-0C1461FA525F}"/>
    <cellStyle name="Normal 3 2 3 2 3 2 3" xfId="2025" xr:uid="{F0ECF1C3-AF3F-4C5F-85DB-75D67DDAC672}"/>
    <cellStyle name="Normal 3 2 3 2 3 2 4" xfId="3430" xr:uid="{F6200A0D-7F49-48DD-9803-11C07F1BC30A}"/>
    <cellStyle name="Normal 3 2 3 2 3 3" xfId="920" xr:uid="{AA2A2940-21A0-4B75-8570-CC3C86D84F35}"/>
    <cellStyle name="Normal 3 2 3 2 3 3 2" xfId="2325" xr:uid="{88469917-A8BB-4E9F-8F9B-7104BD02CA48}"/>
    <cellStyle name="Normal 3 2 3 2 3 4" xfId="1613" xr:uid="{53218D8B-69BE-4AE6-9307-873E743F32AB}"/>
    <cellStyle name="Normal 3 2 3 2 3 5" xfId="3018" xr:uid="{FC6623EA-08B6-4778-AC1F-854DEEAAB5D1}"/>
    <cellStyle name="Normal 3 2 3 2 4" xfId="358" xr:uid="{CA5C9671-1C51-484B-AE0F-12ED06CD438F}"/>
    <cellStyle name="Normal 3 2 3 2 4 2" xfId="1070" xr:uid="{CB5FF67C-E3F1-47C0-8714-83B30E748974}"/>
    <cellStyle name="Normal 3 2 3 2 4 2 2" xfId="2475" xr:uid="{D35BF4F0-C854-441D-9138-C7274D8B48E7}"/>
    <cellStyle name="Normal 3 2 3 2 4 3" xfId="1763" xr:uid="{E181D86E-3728-4267-8022-CD5AFC7603C7}"/>
    <cellStyle name="Normal 3 2 3 2 4 4" xfId="3168" xr:uid="{7FB87025-FFD3-446D-9AE8-0424AC594174}"/>
    <cellStyle name="Normal 3 2 3 2 5" xfId="489" xr:uid="{569EA99D-305A-4025-B1C4-7D3B70318B42}"/>
    <cellStyle name="Normal 3 2 3 2 5 2" xfId="1201" xr:uid="{546683A1-3155-4DF7-98E6-2390C84B7FF5}"/>
    <cellStyle name="Normal 3 2 3 2 5 2 2" xfId="2606" xr:uid="{B363F090-8400-479F-AFE0-D3331AF02598}"/>
    <cellStyle name="Normal 3 2 3 2 5 3" xfId="1894" xr:uid="{93214FB9-4410-4D0A-A3CB-01B61E50478E}"/>
    <cellStyle name="Normal 3 2 3 2 5 4" xfId="3299" xr:uid="{01191DB7-EC57-4D44-BFC0-D14C0274920C}"/>
    <cellStyle name="Normal 3 2 3 2 6" xfId="770" xr:uid="{846C1313-3E5E-45A3-9B5C-5F8B9B9EBEFE}"/>
    <cellStyle name="Normal 3 2 3 2 6 2" xfId="2175" xr:uid="{51C09238-7861-409D-9064-E507B0B8003B}"/>
    <cellStyle name="Normal 3 2 3 2 7" xfId="1482" xr:uid="{4751B328-E107-4CD5-8EC5-BEC16407B29A}"/>
    <cellStyle name="Normal 3 2 3 2 8" xfId="2887" xr:uid="{21FFEBDE-94DE-461A-A1B1-D27C6B438364}"/>
    <cellStyle name="Normal 3 2 3 3" xfId="104" xr:uid="{76C050E0-2256-4807-80F9-3529B1025D87}"/>
    <cellStyle name="Normal 3 2 3 3 2" xfId="255" xr:uid="{0AAEFB7B-D138-4355-A7B9-529C0C922B33}"/>
    <cellStyle name="Normal 3 2 3 3 2 2" xfId="667" xr:uid="{B2809DC1-1C46-4CBF-BF33-68E08B5F9101}"/>
    <cellStyle name="Normal 3 2 3 3 2 2 2" xfId="1379" xr:uid="{7C9DCF48-3589-4B3A-A584-458D5C2788A0}"/>
    <cellStyle name="Normal 3 2 3 3 2 2 2 2" xfId="2784" xr:uid="{8E0433F9-67C3-4B1D-8833-1B2D11C7BD76}"/>
    <cellStyle name="Normal 3 2 3 3 2 2 3" xfId="2072" xr:uid="{4BF30178-C3FC-4B69-8A70-A3A70695A24F}"/>
    <cellStyle name="Normal 3 2 3 3 2 2 4" xfId="3477" xr:uid="{73930DDA-AFE8-44B9-834D-ECEFB783ABF9}"/>
    <cellStyle name="Normal 3 2 3 3 2 3" xfId="967" xr:uid="{E3CD9768-97E6-499B-A0FE-B8A9E19DD547}"/>
    <cellStyle name="Normal 3 2 3 3 2 3 2" xfId="2372" xr:uid="{71E41BD8-5467-454C-A14A-AE38FA39A2FE}"/>
    <cellStyle name="Normal 3 2 3 3 2 4" xfId="1660" xr:uid="{90915583-D087-492C-8FD5-4AADFFFB256A}"/>
    <cellStyle name="Normal 3 2 3 3 2 5" xfId="3065" xr:uid="{22B5FAB4-887A-431E-891D-B78BEB37988D}"/>
    <cellStyle name="Normal 3 2 3 3 3" xfId="386" xr:uid="{644F52E3-5975-4625-8961-9010D8A754A1}"/>
    <cellStyle name="Normal 3 2 3 3 3 2" xfId="1098" xr:uid="{FF225EA0-CBC1-4479-BDE7-025818FE0760}"/>
    <cellStyle name="Normal 3 2 3 3 3 2 2" xfId="2503" xr:uid="{16C55AB4-A445-4809-972A-260F029D18DB}"/>
    <cellStyle name="Normal 3 2 3 3 3 3" xfId="1791" xr:uid="{9E4D4302-6B0E-4406-8747-7027A12A7E4D}"/>
    <cellStyle name="Normal 3 2 3 3 3 4" xfId="3196" xr:uid="{E9581DAD-46EE-466E-A0FC-D3D2F9E4B565}"/>
    <cellStyle name="Normal 3 2 3 3 4" xfId="517" xr:uid="{01499239-E6A0-486A-8EA3-9DC0D5EB0F3E}"/>
    <cellStyle name="Normal 3 2 3 3 4 2" xfId="1229" xr:uid="{942E39DD-739F-469B-8060-2090EF179806}"/>
    <cellStyle name="Normal 3 2 3 3 4 2 2" xfId="2634" xr:uid="{1936D0F2-495F-478F-B099-10DD5BF16B90}"/>
    <cellStyle name="Normal 3 2 3 3 4 3" xfId="1922" xr:uid="{4F643FD5-D0E4-44F7-84B8-AB2DAABAC703}"/>
    <cellStyle name="Normal 3 2 3 3 4 4" xfId="3327" xr:uid="{9300272F-E3B3-40B9-BB95-F9D9EA8F489F}"/>
    <cellStyle name="Normal 3 2 3 3 5" xfId="817" xr:uid="{2058EF55-BC1F-469C-9AB7-7128FBB7BEAE}"/>
    <cellStyle name="Normal 3 2 3 3 5 2" xfId="2222" xr:uid="{232C6849-7880-47D6-8F0E-32C3FD48BF41}"/>
    <cellStyle name="Normal 3 2 3 3 6" xfId="1510" xr:uid="{2A252BB4-EFA5-4152-8C2D-662F15B0D3B7}"/>
    <cellStyle name="Normal 3 2 3 3 7" xfId="2915" xr:uid="{2FEB70AB-13B5-403A-8213-D37DF2672F84}"/>
    <cellStyle name="Normal 3 2 3 4" xfId="180" xr:uid="{96B05824-6AD8-4E02-8F15-3D131477FA41}"/>
    <cellStyle name="Normal 3 2 3 4 2" xfId="592" xr:uid="{C105630D-998A-42F0-BE93-6B7D2A795AE8}"/>
    <cellStyle name="Normal 3 2 3 4 2 2" xfId="1304" xr:uid="{C661F4CB-4D9A-4F55-A635-E3FDFE9483B8}"/>
    <cellStyle name="Normal 3 2 3 4 2 2 2" xfId="2709" xr:uid="{E3421AEE-E348-4032-A056-019FBD1F858B}"/>
    <cellStyle name="Normal 3 2 3 4 2 3" xfId="1997" xr:uid="{7A5F1C79-563A-4761-9011-A053341ADF6B}"/>
    <cellStyle name="Normal 3 2 3 4 2 4" xfId="3402" xr:uid="{231F6576-9D98-4955-8D9B-32F1E162F642}"/>
    <cellStyle name="Normal 3 2 3 4 3" xfId="892" xr:uid="{7D947AA8-205C-403D-879C-AD21EA4DA3EF}"/>
    <cellStyle name="Normal 3 2 3 4 3 2" xfId="2297" xr:uid="{276C8B0A-BD26-48A9-8E59-07F2EFB06B72}"/>
    <cellStyle name="Normal 3 2 3 4 4" xfId="1585" xr:uid="{944D5AE2-4C7F-4AD7-8D76-C92B26B5DE63}"/>
    <cellStyle name="Normal 3 2 3 4 5" xfId="2990" xr:uid="{189E7A13-BD8D-4F64-9715-4EB16F3A4F54}"/>
    <cellStyle name="Normal 3 2 3 5" xfId="330" xr:uid="{89A84310-5B21-4E75-8D99-FDFD02D06C1D}"/>
    <cellStyle name="Normal 3 2 3 5 2" xfId="1042" xr:uid="{A5979718-86E9-4F8A-AE97-A7F604FD9396}"/>
    <cellStyle name="Normal 3 2 3 5 2 2" xfId="2447" xr:uid="{802E01A5-C73F-4914-A025-21A194606C4A}"/>
    <cellStyle name="Normal 3 2 3 5 3" xfId="1735" xr:uid="{91EAD8EF-ACA7-4D5C-892E-2321BBC3242F}"/>
    <cellStyle name="Normal 3 2 3 5 4" xfId="3140" xr:uid="{83B008E5-5D01-4035-8AA3-A947B1E726F9}"/>
    <cellStyle name="Normal 3 2 3 6" xfId="461" xr:uid="{12BF3963-96A6-45F2-BD01-BC2F90A085C0}"/>
    <cellStyle name="Normal 3 2 3 6 2" xfId="1173" xr:uid="{882141B7-C032-4946-8CAA-125CD8D69594}"/>
    <cellStyle name="Normal 3 2 3 6 2 2" xfId="2578" xr:uid="{D80D40C6-C68A-4B75-8800-1F9ADE0D2EEE}"/>
    <cellStyle name="Normal 3 2 3 6 3" xfId="1866" xr:uid="{BF53CC11-189E-428E-9515-173D76334736}"/>
    <cellStyle name="Normal 3 2 3 6 4" xfId="3271" xr:uid="{F3F64C41-A8C9-48D4-B2D9-08C0101402E3}"/>
    <cellStyle name="Normal 3 2 3 7" xfId="742" xr:uid="{7EAA5383-62A8-4ABB-9049-BC75F0FCFD96}"/>
    <cellStyle name="Normal 3 2 3 7 2" xfId="2147" xr:uid="{B86F3B47-C8B1-4A12-AD3B-AD5515679CE7}"/>
    <cellStyle name="Normal 3 2 3 8" xfId="1454" xr:uid="{AE148832-6C19-432C-9D11-3770773FD518}"/>
    <cellStyle name="Normal 3 2 3 9" xfId="2859" xr:uid="{E5F3333D-C465-42F1-A48E-93EB5DA265F7}"/>
    <cellStyle name="Normal 3 2 4" xfId="37" xr:uid="{94B336B0-0025-40EE-8FC1-3358AE2A9F08}"/>
    <cellStyle name="Normal 3 2 4 2" xfId="113" xr:uid="{257DC032-AB85-47CB-8513-142B67C96CD0}"/>
    <cellStyle name="Normal 3 2 4 2 2" xfId="264" xr:uid="{8008AACE-10F7-4A2F-B532-6CD9A518B0A6}"/>
    <cellStyle name="Normal 3 2 4 2 2 2" xfId="676" xr:uid="{88ABC53C-B7B9-4F09-95A7-02DBC765A4B6}"/>
    <cellStyle name="Normal 3 2 4 2 2 2 2" xfId="1388" xr:uid="{CABDB5BC-2AA1-4083-A39E-5D827533F279}"/>
    <cellStyle name="Normal 3 2 4 2 2 2 2 2" xfId="2793" xr:uid="{8ACB3FBB-E826-485E-BC17-E9187CA8BD8F}"/>
    <cellStyle name="Normal 3 2 4 2 2 2 3" xfId="2081" xr:uid="{7F8CE516-47A9-463B-8D9B-885CFF1B23F7}"/>
    <cellStyle name="Normal 3 2 4 2 2 2 4" xfId="3486" xr:uid="{EFC3158C-5395-4182-88D4-2B83612E31D2}"/>
    <cellStyle name="Normal 3 2 4 2 2 3" xfId="976" xr:uid="{75FFF6EF-DE0B-43C6-95CB-0BCC4A25C8D1}"/>
    <cellStyle name="Normal 3 2 4 2 2 3 2" xfId="2381" xr:uid="{AD7163D2-13E4-45BA-8E8D-4FC2DE12D360}"/>
    <cellStyle name="Normal 3 2 4 2 2 4" xfId="1669" xr:uid="{C9DA2D06-4FB7-4D5D-B767-742F9323CB6F}"/>
    <cellStyle name="Normal 3 2 4 2 2 5" xfId="3074" xr:uid="{507B9724-3D07-46A4-BE2C-D13C740C8B5E}"/>
    <cellStyle name="Normal 3 2 4 2 3" xfId="395" xr:uid="{09E13AF2-C9AC-44D4-BDCB-4BAEE2DF0E6C}"/>
    <cellStyle name="Normal 3 2 4 2 3 2" xfId="1107" xr:uid="{56638FF7-F8BC-4888-BE41-F676AA1D35E1}"/>
    <cellStyle name="Normal 3 2 4 2 3 2 2" xfId="2512" xr:uid="{891F13E0-741F-4850-A38A-0C92C763A541}"/>
    <cellStyle name="Normal 3 2 4 2 3 3" xfId="1800" xr:uid="{44DE48B9-9159-4FCD-9942-CD07C3D8A178}"/>
    <cellStyle name="Normal 3 2 4 2 3 4" xfId="3205" xr:uid="{6472CC7C-4D2A-4E51-9E09-6F9A140F8F20}"/>
    <cellStyle name="Normal 3 2 4 2 4" xfId="526" xr:uid="{C62AD7EB-F049-4FC1-94FC-9CA67E46F89F}"/>
    <cellStyle name="Normal 3 2 4 2 4 2" xfId="1238" xr:uid="{5D79A7CA-B0B1-4F00-92AD-3CD2AE586A9F}"/>
    <cellStyle name="Normal 3 2 4 2 4 2 2" xfId="2643" xr:uid="{B1BED6AF-4C4A-4B1F-A45C-240A06B8E406}"/>
    <cellStyle name="Normal 3 2 4 2 4 3" xfId="1931" xr:uid="{93C8ABCB-D6C7-4860-992D-51B3AF7415DC}"/>
    <cellStyle name="Normal 3 2 4 2 4 4" xfId="3336" xr:uid="{6894F89B-66D2-4193-99E4-637A85942192}"/>
    <cellStyle name="Normal 3 2 4 2 5" xfId="826" xr:uid="{8BEC8EE3-6C83-4535-8128-9C155D708100}"/>
    <cellStyle name="Normal 3 2 4 2 5 2" xfId="2231" xr:uid="{8B5096FB-971B-4742-8329-B8902E54B1E9}"/>
    <cellStyle name="Normal 3 2 4 2 6" xfId="1519" xr:uid="{83E9C5A3-B1D7-4946-B8C7-9D66AD727B89}"/>
    <cellStyle name="Normal 3 2 4 2 7" xfId="2924" xr:uid="{0C74C478-B06A-4CBC-8058-BFBCE56A4586}"/>
    <cellStyle name="Normal 3 2 4 3" xfId="189" xr:uid="{42A89341-9FF5-4A3D-8CB6-489ACC32345A}"/>
    <cellStyle name="Normal 3 2 4 3 2" xfId="601" xr:uid="{DB474E6B-C83D-4949-AACB-8F2477A11924}"/>
    <cellStyle name="Normal 3 2 4 3 2 2" xfId="1313" xr:uid="{3E8AEB24-C0E7-49DD-8DC8-A9D1813EBA93}"/>
    <cellStyle name="Normal 3 2 4 3 2 2 2" xfId="2718" xr:uid="{F10B39A6-A983-4B58-B7EE-E71113976ED6}"/>
    <cellStyle name="Normal 3 2 4 3 2 3" xfId="2006" xr:uid="{3E2424A3-58AA-40ED-B194-28893C57D874}"/>
    <cellStyle name="Normal 3 2 4 3 2 4" xfId="3411" xr:uid="{1BEEE3D3-7B6B-4656-9932-D2A73907C871}"/>
    <cellStyle name="Normal 3 2 4 3 3" xfId="901" xr:uid="{072BB9E2-C3AD-4A5D-9B5E-08671760FDAE}"/>
    <cellStyle name="Normal 3 2 4 3 3 2" xfId="2306" xr:uid="{8C79AA52-490D-4604-8B9D-534B74CC461D}"/>
    <cellStyle name="Normal 3 2 4 3 4" xfId="1594" xr:uid="{C9C87A18-7D64-454D-992E-3A832748F99F}"/>
    <cellStyle name="Normal 3 2 4 3 5" xfId="2999" xr:uid="{968A0A41-F68D-4D51-80A8-43B0548EC43F}"/>
    <cellStyle name="Normal 3 2 4 4" xfId="339" xr:uid="{781D7A8C-02E5-48F7-BD65-3D2EC5D0D3CC}"/>
    <cellStyle name="Normal 3 2 4 4 2" xfId="1051" xr:uid="{01521F22-3A93-4F19-9BC9-64589E6371AB}"/>
    <cellStyle name="Normal 3 2 4 4 2 2" xfId="2456" xr:uid="{9E613360-37F4-45DD-A7EE-17F22CAA9710}"/>
    <cellStyle name="Normal 3 2 4 4 3" xfId="1744" xr:uid="{830B43B2-E880-402A-8834-92CD10CC09A3}"/>
    <cellStyle name="Normal 3 2 4 4 4" xfId="3149" xr:uid="{54E8B76E-D99D-4930-9C26-B787A8F4EA82}"/>
    <cellStyle name="Normal 3 2 4 5" xfId="470" xr:uid="{E6EC17A8-5E53-4BAD-AF70-ED7DBD045863}"/>
    <cellStyle name="Normal 3 2 4 5 2" xfId="1182" xr:uid="{6A2A2F16-B3BF-46B7-8E7A-CD653141962D}"/>
    <cellStyle name="Normal 3 2 4 5 2 2" xfId="2587" xr:uid="{A47AA2E7-C653-481B-83ED-11F8D3402E04}"/>
    <cellStyle name="Normal 3 2 4 5 3" xfId="1875" xr:uid="{3D96F8FF-1F98-4FEA-9B9A-7479BFBA0C00}"/>
    <cellStyle name="Normal 3 2 4 5 4" xfId="3280" xr:uid="{34A56D66-E3E6-492B-AEC9-A6EAA8E19050}"/>
    <cellStyle name="Normal 3 2 4 6" xfId="751" xr:uid="{4209D495-1CA2-46B1-9622-B1216B0548B9}"/>
    <cellStyle name="Normal 3 2 4 6 2" xfId="2156" xr:uid="{266DBD84-FF2A-4967-8F33-9F11F12F3673}"/>
    <cellStyle name="Normal 3 2 4 7" xfId="1463" xr:uid="{7A6B21E5-62EA-4A19-ABAA-3B616FCA0BBE}"/>
    <cellStyle name="Normal 3 2 4 8" xfId="2868" xr:uid="{4297AFD9-8CC5-4523-AC9F-37A4E9183998}"/>
    <cellStyle name="Normal 3 2 5" xfId="60" xr:uid="{FE0A10B9-B154-4CB5-9DB0-68CC9D94FA63}"/>
    <cellStyle name="Normal 3 2 5 2" xfId="136" xr:uid="{50E993DE-F729-47D9-8ED8-24E34A720EC4}"/>
    <cellStyle name="Normal 3 2 5 2 2" xfId="287" xr:uid="{27878543-EEE5-4138-B284-6F050013ED59}"/>
    <cellStyle name="Normal 3 2 5 2 2 2" xfId="699" xr:uid="{B5C95390-7673-461A-A920-9A062FF5B555}"/>
    <cellStyle name="Normal 3 2 5 2 2 2 2" xfId="1411" xr:uid="{B7A26FAA-4CB3-448A-8209-9BFD36A0876A}"/>
    <cellStyle name="Normal 3 2 5 2 2 2 2 2" xfId="2816" xr:uid="{0B983037-B10F-4BC4-9EA2-44799A0A806D}"/>
    <cellStyle name="Normal 3 2 5 2 2 2 3" xfId="2104" xr:uid="{4ECE838E-C871-43F5-867E-49576718927D}"/>
    <cellStyle name="Normal 3 2 5 2 2 2 4" xfId="3509" xr:uid="{33FCEE80-22F7-4AB7-876B-8E9EEDB307E5}"/>
    <cellStyle name="Normal 3 2 5 2 2 3" xfId="999" xr:uid="{21E07AD4-B129-4344-A8E6-A661E885BBB8}"/>
    <cellStyle name="Normal 3 2 5 2 2 3 2" xfId="2404" xr:uid="{369298A6-AEA9-4F5E-88FF-3FD4AD5B450B}"/>
    <cellStyle name="Normal 3 2 5 2 2 4" xfId="1692" xr:uid="{52ECCEF2-3DB6-4B58-8955-1ED76DF6AD03}"/>
    <cellStyle name="Normal 3 2 5 2 2 5" xfId="3097" xr:uid="{192C792C-0B6E-40E1-9ED1-302B964FF6C4}"/>
    <cellStyle name="Normal 3 2 5 2 3" xfId="418" xr:uid="{457C6768-5910-42B6-8D4E-1AE3D71A4D40}"/>
    <cellStyle name="Normal 3 2 5 2 3 2" xfId="1130" xr:uid="{3A40B084-6817-4299-9E6E-99B1F896055A}"/>
    <cellStyle name="Normal 3 2 5 2 3 2 2" xfId="2535" xr:uid="{1A98ECDC-B3D1-4B8B-A5C1-810231453204}"/>
    <cellStyle name="Normal 3 2 5 2 3 3" xfId="1823" xr:uid="{79274294-88CE-492F-BC23-97B08CE717AB}"/>
    <cellStyle name="Normal 3 2 5 2 3 4" xfId="3228" xr:uid="{A5121F52-657B-4A1E-8CF5-3AE7CE5E3842}"/>
    <cellStyle name="Normal 3 2 5 2 4" xfId="549" xr:uid="{2276E2CD-D72B-4FCD-AAD5-6D10C2DF6F71}"/>
    <cellStyle name="Normal 3 2 5 2 4 2" xfId="1261" xr:uid="{25C78FF5-8039-48DF-A50E-A2BEB70F2013}"/>
    <cellStyle name="Normal 3 2 5 2 4 2 2" xfId="2666" xr:uid="{16111A74-3405-4150-AAE1-D2E7691B548D}"/>
    <cellStyle name="Normal 3 2 5 2 4 3" xfId="1954" xr:uid="{72C161C9-BA85-46A9-80E2-B2E60011DD20}"/>
    <cellStyle name="Normal 3 2 5 2 4 4" xfId="3359" xr:uid="{754D6C41-BB31-481E-B9B1-671C7C14405E}"/>
    <cellStyle name="Normal 3 2 5 2 5" xfId="849" xr:uid="{B7C4EF80-ED4C-4A64-BE2D-0650B6ABD9E8}"/>
    <cellStyle name="Normal 3 2 5 2 5 2" xfId="2254" xr:uid="{170890EE-C8E4-48DE-800C-99951F43350B}"/>
    <cellStyle name="Normal 3 2 5 2 6" xfId="1542" xr:uid="{F98774F8-2481-4E5B-909B-71964F0456FB}"/>
    <cellStyle name="Normal 3 2 5 2 7" xfId="2947" xr:uid="{C086FE58-7C7E-476A-A469-467D936AEAE0}"/>
    <cellStyle name="Normal 3 2 5 3" xfId="212" xr:uid="{BE8E796B-B48F-4C36-BB05-927BFF98DD90}"/>
    <cellStyle name="Normal 3 2 5 3 2" xfId="624" xr:uid="{8888AE30-B892-43E5-9F70-6C5662D06D4B}"/>
    <cellStyle name="Normal 3 2 5 3 2 2" xfId="1336" xr:uid="{EA17ECFD-A0BD-4CAD-9C99-18CC33A9DC25}"/>
    <cellStyle name="Normal 3 2 5 3 2 2 2" xfId="2741" xr:uid="{B6580C45-B999-4C3B-A157-5600D8F39A45}"/>
    <cellStyle name="Normal 3 2 5 3 2 3" xfId="2029" xr:uid="{F507AD05-3F51-41C2-9197-72DC44BBAABC}"/>
    <cellStyle name="Normal 3 2 5 3 2 4" xfId="3434" xr:uid="{22342D23-694D-446C-9536-A8A907933959}"/>
    <cellStyle name="Normal 3 2 5 3 3" xfId="924" xr:uid="{8604C3C5-D7E1-48D9-AA59-CCBF327DD823}"/>
    <cellStyle name="Normal 3 2 5 3 3 2" xfId="2329" xr:uid="{F6C24C94-28AF-4D4F-9F01-12E9FA23F9B3}"/>
    <cellStyle name="Normal 3 2 5 3 4" xfId="1617" xr:uid="{BDC33ABB-A5FB-44F5-9600-F0BDCFCF654D}"/>
    <cellStyle name="Normal 3 2 5 3 5" xfId="3022" xr:uid="{6959801F-31A8-4D1C-BD55-289376E15390}"/>
    <cellStyle name="Normal 3 2 5 4" xfId="774" xr:uid="{7AB27767-9736-4CC0-8FC6-8FC67171E244}"/>
    <cellStyle name="Normal 3 2 5 4 2" xfId="2179" xr:uid="{17DBA3C7-EACF-41E9-830C-C647A3B62BEA}"/>
    <cellStyle name="Normal 3 2 6" xfId="85" xr:uid="{EC3C8A63-C73B-43C3-82A3-6E3CBCC0F795}"/>
    <cellStyle name="Normal 3 2 6 2" xfId="236" xr:uid="{127140B1-D535-42F5-A383-1C14E931E6FC}"/>
    <cellStyle name="Normal 3 2 6 2 2" xfId="648" xr:uid="{4BC86979-BABC-4509-8179-98F5EE1553D8}"/>
    <cellStyle name="Normal 3 2 6 2 2 2" xfId="1360" xr:uid="{30CFF284-C3BE-4F49-8F29-BCAD79F770C6}"/>
    <cellStyle name="Normal 3 2 6 2 2 2 2" xfId="2765" xr:uid="{6FDCBFAA-7B45-4BD2-B465-948C58450446}"/>
    <cellStyle name="Normal 3 2 6 2 2 3" xfId="2053" xr:uid="{4C9F6911-245D-4B85-9EC7-D41951631991}"/>
    <cellStyle name="Normal 3 2 6 2 2 4" xfId="3458" xr:uid="{8247587D-8FE1-4AF2-BD40-5DB7401ADC48}"/>
    <cellStyle name="Normal 3 2 6 2 3" xfId="948" xr:uid="{C9161108-1924-4E19-80A4-9FF71E979AB9}"/>
    <cellStyle name="Normal 3 2 6 2 3 2" xfId="2353" xr:uid="{94A4A23F-D4DC-4551-BBE4-AE95277E8287}"/>
    <cellStyle name="Normal 3 2 6 2 4" xfId="1641" xr:uid="{4917BD7A-FC7F-493B-9E1B-51B7790B3617}"/>
    <cellStyle name="Normal 3 2 6 2 5" xfId="3046" xr:uid="{B48B8146-41E5-46B0-9A06-D06AC5FCBABD}"/>
    <cellStyle name="Normal 3 2 6 3" xfId="367" xr:uid="{DED21CA5-2C25-4FB5-8E4B-B9DEBE7D7580}"/>
    <cellStyle name="Normal 3 2 6 3 2" xfId="1079" xr:uid="{CD4B04D3-16DD-4E56-B83B-A5244F04A398}"/>
    <cellStyle name="Normal 3 2 6 3 2 2" xfId="2484" xr:uid="{A9B36488-B92D-4204-B453-DB255FFFCEDD}"/>
    <cellStyle name="Normal 3 2 6 3 3" xfId="1772" xr:uid="{DFDF6C55-D0DD-4B88-A7B0-E2E126339B13}"/>
    <cellStyle name="Normal 3 2 6 3 4" xfId="3177" xr:uid="{536F166C-BD2C-44E2-BC17-666F4E64F6A4}"/>
    <cellStyle name="Normal 3 2 6 4" xfId="498" xr:uid="{5A2F2D9D-DA5F-4D50-8BA0-7C0A290C3EE2}"/>
    <cellStyle name="Normal 3 2 6 4 2" xfId="1210" xr:uid="{7BEDB4E9-F499-4B01-A222-06349BAF073B}"/>
    <cellStyle name="Normal 3 2 6 4 2 2" xfId="2615" xr:uid="{48893084-B071-4B2F-A5D9-F60E46CD2602}"/>
    <cellStyle name="Normal 3 2 6 4 3" xfId="1903" xr:uid="{394A5BC4-2ECC-4A72-91B2-B8707BAF3232}"/>
    <cellStyle name="Normal 3 2 6 4 4" xfId="3308" xr:uid="{D587E835-FEAB-446C-ABB1-DD910B99CFAB}"/>
    <cellStyle name="Normal 3 2 6 5" xfId="798" xr:uid="{4A049F8E-3E85-48C4-8F3D-EE130CAF4916}"/>
    <cellStyle name="Normal 3 2 6 5 2" xfId="2203" xr:uid="{345AE2F9-D123-4B99-9FBD-D4C865FD3CE9}"/>
    <cellStyle name="Normal 3 2 6 6" xfId="1491" xr:uid="{9618A5D0-2D52-419C-B702-93F4FCF722A6}"/>
    <cellStyle name="Normal 3 2 6 7" xfId="2896" xr:uid="{CD8B2E53-C48E-4CD1-870F-DB389D1B60BB}"/>
    <cellStyle name="Normal 3 2 7" xfId="161" xr:uid="{6766DD92-1E31-4923-A308-9C89965035A2}"/>
    <cellStyle name="Normal 3 2 7 2" xfId="573" xr:uid="{F3576A74-9D64-4FC7-8ADB-BBC6839BB721}"/>
    <cellStyle name="Normal 3 2 7 2 2" xfId="1285" xr:uid="{06415E4B-FC67-41B8-AF02-4C17ECAE7234}"/>
    <cellStyle name="Normal 3 2 7 2 2 2" xfId="2690" xr:uid="{13981D0D-6A8D-493F-BFB1-030A929B5D71}"/>
    <cellStyle name="Normal 3 2 7 2 3" xfId="1978" xr:uid="{1AF7D3C5-F05C-416E-8861-3EAF5094D08B}"/>
    <cellStyle name="Normal 3 2 7 2 4" xfId="3383" xr:uid="{7F49DAD2-0B28-468C-A8E9-3CB7C5910FC9}"/>
    <cellStyle name="Normal 3 2 7 3" xfId="873" xr:uid="{A567D1FC-BD19-4A74-86BA-36F4E2509499}"/>
    <cellStyle name="Normal 3 2 7 3 2" xfId="2278" xr:uid="{7D30E7A9-B5C0-4A43-94D3-D3DA9A9507F4}"/>
    <cellStyle name="Normal 3 2 7 4" xfId="1566" xr:uid="{A1EDDBCC-8D46-4D68-AF4A-46F94ADFB36E}"/>
    <cellStyle name="Normal 3 2 7 5" xfId="2971" xr:uid="{6621EBA1-1463-47BA-B479-F6239598EEAF}"/>
    <cellStyle name="Normal 3 2 8" xfId="311" xr:uid="{6B36A695-FED2-4F46-AC53-5E0ABFEDFE23}"/>
    <cellStyle name="Normal 3 2 8 2" xfId="1023" xr:uid="{6626CB2E-52C8-44EE-9697-C9FB1D04278F}"/>
    <cellStyle name="Normal 3 2 8 2 2" xfId="2428" xr:uid="{B675877E-32DC-4571-B6AE-C896C3E95E50}"/>
    <cellStyle name="Normal 3 2 8 3" xfId="1716" xr:uid="{D85AD0F8-DA14-433B-8CA6-4238295E416C}"/>
    <cellStyle name="Normal 3 2 8 4" xfId="3121" xr:uid="{3130D1E6-C768-4008-A3FB-65A5936F6D50}"/>
    <cellStyle name="Normal 3 2 9" xfId="442" xr:uid="{8E528610-F2FD-4160-849A-84B8E65B35E7}"/>
    <cellStyle name="Normal 3 2 9 2" xfId="1154" xr:uid="{9C0BD136-8ED2-4F8B-A299-467ADF9E0CA4}"/>
    <cellStyle name="Normal 3 2 9 2 2" xfId="2559" xr:uid="{20C42C39-B12E-4959-AFB5-112C8C6AC5B9}"/>
    <cellStyle name="Normal 3 2 9 3" xfId="1847" xr:uid="{04CFCD12-0543-47BD-AC06-E52890C1BD6F}"/>
    <cellStyle name="Normal 3 2 9 4" xfId="3252" xr:uid="{1FB92D30-FB6D-4F0A-83CA-8D14B8F3F995}"/>
    <cellStyle name="Normal 3 3" xfId="13" xr:uid="{E0F09591-424E-4E57-A38F-F60DCE698EC5}"/>
    <cellStyle name="Normal 3 3 10" xfId="2844" xr:uid="{69E4F0C7-63EB-4BA7-B7D2-FFBC6DBBD4CC}"/>
    <cellStyle name="Normal 3 3 2" xfId="41" xr:uid="{F6725D2D-312F-4937-91D2-5730843FB261}"/>
    <cellStyle name="Normal 3 3 2 2" xfId="117" xr:uid="{D7A658A3-6323-481A-A964-0DB68115EC03}"/>
    <cellStyle name="Normal 3 3 2 2 2" xfId="268" xr:uid="{40AB7E54-0CD1-463E-9314-C4185ED26A4E}"/>
    <cellStyle name="Normal 3 3 2 2 2 2" xfId="680" xr:uid="{7D3A99A3-E65C-419C-8B21-EA127E8BCF3D}"/>
    <cellStyle name="Normal 3 3 2 2 2 2 2" xfId="1392" xr:uid="{789ACBF1-DC39-4053-9654-EFA2A8F5FD89}"/>
    <cellStyle name="Normal 3 3 2 2 2 2 2 2" xfId="2797" xr:uid="{87BFB07F-0982-4CFE-B90D-C650DC366EA4}"/>
    <cellStyle name="Normal 3 3 2 2 2 2 3" xfId="2085" xr:uid="{5FFB7D1C-01E2-49A6-8D9A-4C4E3891194A}"/>
    <cellStyle name="Normal 3 3 2 2 2 2 4" xfId="3490" xr:uid="{DB8FBB8E-F251-4B03-99AC-A1798038E6A4}"/>
    <cellStyle name="Normal 3 3 2 2 2 3" xfId="980" xr:uid="{77AFC7FC-712A-4DD9-A8EF-1569FE058402}"/>
    <cellStyle name="Normal 3 3 2 2 2 3 2" xfId="2385" xr:uid="{EDC24C23-F7D1-4DE3-9159-9C8CF0D7A2F6}"/>
    <cellStyle name="Normal 3 3 2 2 2 4" xfId="1673" xr:uid="{4E0C13F3-99A5-4FE7-AC4A-25120C60D6DC}"/>
    <cellStyle name="Normal 3 3 2 2 2 5" xfId="3078" xr:uid="{F7E56F0A-765A-4D69-A5EC-DC6AB7AC5F0D}"/>
    <cellStyle name="Normal 3 3 2 2 3" xfId="399" xr:uid="{27D283D6-44EB-4C5D-A5AD-91BB5E235561}"/>
    <cellStyle name="Normal 3 3 2 2 3 2" xfId="1111" xr:uid="{40618756-8A75-42FD-886C-CD326850B037}"/>
    <cellStyle name="Normal 3 3 2 2 3 2 2" xfId="2516" xr:uid="{6CC0807C-0151-4882-B623-0DFBAA10BEA5}"/>
    <cellStyle name="Normal 3 3 2 2 3 3" xfId="1804" xr:uid="{D1B8838A-E68D-4C40-BE25-5A571EEE3206}"/>
    <cellStyle name="Normal 3 3 2 2 3 4" xfId="3209" xr:uid="{2BF6E4E2-9927-48F6-8D98-06C171672B6C}"/>
    <cellStyle name="Normal 3 3 2 2 4" xfId="530" xr:uid="{EF7FCF5F-FC99-46CD-B606-E2B56D135BB5}"/>
    <cellStyle name="Normal 3 3 2 2 4 2" xfId="1242" xr:uid="{2B04520E-D68A-4A90-8652-069BF884DA33}"/>
    <cellStyle name="Normal 3 3 2 2 4 2 2" xfId="2647" xr:uid="{AB560E34-9848-400C-930B-35F52C2455CC}"/>
    <cellStyle name="Normal 3 3 2 2 4 3" xfId="1935" xr:uid="{1C7CA38F-EB95-4EBB-AAFA-8B4654C41EC6}"/>
    <cellStyle name="Normal 3 3 2 2 4 4" xfId="3340" xr:uid="{90B7C24C-1F5C-4681-AE7C-3A44B7CFF0B7}"/>
    <cellStyle name="Normal 3 3 2 2 5" xfId="830" xr:uid="{3908D5B2-3392-480C-8229-813AD1C6E088}"/>
    <cellStyle name="Normal 3 3 2 2 5 2" xfId="2235" xr:uid="{9D3016C2-565C-4ABC-ABD8-CAD0E0B9B917}"/>
    <cellStyle name="Normal 3 3 2 2 6" xfId="1523" xr:uid="{96BC4A47-2964-4FB0-A338-193691868189}"/>
    <cellStyle name="Normal 3 3 2 2 7" xfId="2928" xr:uid="{D75C7640-C655-4D77-A344-B40B62A3F307}"/>
    <cellStyle name="Normal 3 3 2 3" xfId="193" xr:uid="{CF13EC12-4A64-4392-A07C-1AEEE2790987}"/>
    <cellStyle name="Normal 3 3 2 3 2" xfId="605" xr:uid="{D122CBB2-75FA-49E1-ACFC-E083E25DFF90}"/>
    <cellStyle name="Normal 3 3 2 3 2 2" xfId="1317" xr:uid="{6B16CFB8-419E-4E14-83FC-D811883CB4F4}"/>
    <cellStyle name="Normal 3 3 2 3 2 2 2" xfId="2722" xr:uid="{B8412CE2-9AB5-467B-96F9-C013A055787E}"/>
    <cellStyle name="Normal 3 3 2 3 2 3" xfId="2010" xr:uid="{E54211C1-CD0E-469E-BAC4-0C5904E6FC1D}"/>
    <cellStyle name="Normal 3 3 2 3 2 4" xfId="3415" xr:uid="{063C9D87-172B-4CD8-8B21-E080BAD323AB}"/>
    <cellStyle name="Normal 3 3 2 3 3" xfId="905" xr:uid="{55FBEE1A-2F4F-4C5E-A720-FECB8C419D78}"/>
    <cellStyle name="Normal 3 3 2 3 3 2" xfId="2310" xr:uid="{2D2BDC2D-DC9B-49AD-9124-443A4A3A0E75}"/>
    <cellStyle name="Normal 3 3 2 3 4" xfId="1598" xr:uid="{16533F5F-0253-4764-BE96-138631573526}"/>
    <cellStyle name="Normal 3 3 2 3 5" xfId="3003" xr:uid="{9C11FA84-CF62-49D7-B67F-F2BB9AEF149B}"/>
    <cellStyle name="Normal 3 3 2 4" xfId="343" xr:uid="{683362F7-EC6F-4916-BDC2-CABF466ED3F5}"/>
    <cellStyle name="Normal 3 3 2 4 2" xfId="1055" xr:uid="{48730A63-54CD-4801-83FB-3F6A8A331D0E}"/>
    <cellStyle name="Normal 3 3 2 4 2 2" xfId="2460" xr:uid="{9B2CA7BB-6366-4422-AD43-721D57380C1E}"/>
    <cellStyle name="Normal 3 3 2 4 3" xfId="1748" xr:uid="{1E8A6BEC-91F9-4644-B801-15E809046516}"/>
    <cellStyle name="Normal 3 3 2 4 4" xfId="3153" xr:uid="{C629F1FF-ADA5-4C0C-963E-7105F6E51B69}"/>
    <cellStyle name="Normal 3 3 2 5" xfId="474" xr:uid="{AF3306DB-9386-4B79-9795-A4BF7D1B0584}"/>
    <cellStyle name="Normal 3 3 2 5 2" xfId="1186" xr:uid="{35C96D2E-4DDD-40C2-BCDE-17DB01834881}"/>
    <cellStyle name="Normal 3 3 2 5 2 2" xfId="2591" xr:uid="{8FCD1807-FF7A-4F42-9ED0-EF6589240343}"/>
    <cellStyle name="Normal 3 3 2 5 3" xfId="1879" xr:uid="{7DB40D07-9602-4B0D-B068-3B9A5333B477}"/>
    <cellStyle name="Normal 3 3 2 5 4" xfId="3284" xr:uid="{01D34C83-9FA4-46A9-90D7-1B9449CA7BEE}"/>
    <cellStyle name="Normal 3 3 2 6" xfId="755" xr:uid="{9345452F-9FE7-4431-BD1A-6896EDACA88B}"/>
    <cellStyle name="Normal 3 3 2 6 2" xfId="2160" xr:uid="{CF94DD57-D30D-4450-A314-9A975E3AF6F9}"/>
    <cellStyle name="Normal 3 3 2 7" xfId="1467" xr:uid="{1CA553AB-04E3-4861-8AA7-9D811CB36559}"/>
    <cellStyle name="Normal 3 3 2 8" xfId="2872" xr:uid="{101A7618-0F8D-4268-8A86-CF0287091B82}"/>
    <cellStyle name="Normal 3 3 3" xfId="70" xr:uid="{D5A781D4-7910-4D41-A94A-ED9EFD9AEC08}"/>
    <cellStyle name="Normal 3 3 3 2" xfId="146" xr:uid="{6483B9B3-BB87-40F1-9391-73DD37ACD8B5}"/>
    <cellStyle name="Normal 3 3 3 2 2" xfId="296" xr:uid="{9125A626-1B5E-4158-8EF5-0B8431AE3A14}"/>
    <cellStyle name="Normal 3 3 3 2 2 2" xfId="708" xr:uid="{295924E7-AECF-4B69-8EDD-3D5CD65466EF}"/>
    <cellStyle name="Normal 3 3 3 2 2 2 2" xfId="1420" xr:uid="{6E3B35D0-8649-4467-BA47-E3EA9C948597}"/>
    <cellStyle name="Normal 3 3 3 2 2 2 2 2" xfId="2825" xr:uid="{EBC849AA-17E8-4953-A757-68165A82002C}"/>
    <cellStyle name="Normal 3 3 3 2 2 2 3" xfId="2113" xr:uid="{57638469-911C-4DC9-8210-7F07C3E463BC}"/>
    <cellStyle name="Normal 3 3 3 2 2 2 4" xfId="3518" xr:uid="{B0DB0AAF-CD70-404F-8B24-91BD86B3695F}"/>
    <cellStyle name="Normal 3 3 3 2 2 3" xfId="1008" xr:uid="{11DEB819-8105-4451-B592-8441D9AE60AF}"/>
    <cellStyle name="Normal 3 3 3 2 2 3 2" xfId="2413" xr:uid="{629BB9AC-08A4-46EA-869D-AD626F2FA561}"/>
    <cellStyle name="Normal 3 3 3 2 2 4" xfId="1701" xr:uid="{6113ED9F-02E8-48D6-AFCF-DF380921D51B}"/>
    <cellStyle name="Normal 3 3 3 2 2 5" xfId="3106" xr:uid="{72174D5F-5089-419B-8FC9-377D5C4F8F63}"/>
    <cellStyle name="Normal 3 3 3 2 3" xfId="427" xr:uid="{70B824C9-6620-41CD-8139-2B0D2E2FC036}"/>
    <cellStyle name="Normal 3 3 3 2 3 2" xfId="1139" xr:uid="{FAAEA05C-6C19-4128-8E93-AA2354AB3054}"/>
    <cellStyle name="Normal 3 3 3 2 3 2 2" xfId="2544" xr:uid="{47174A17-B9F7-4F74-BF02-C07CEA89FEB9}"/>
    <cellStyle name="Normal 3 3 3 2 3 3" xfId="1832" xr:uid="{E3533C0A-F12B-452F-AF3C-67A6291974DD}"/>
    <cellStyle name="Normal 3 3 3 2 3 4" xfId="3237" xr:uid="{9EA9B488-ED4B-495C-8E6A-50A1483BE4A0}"/>
    <cellStyle name="Normal 3 3 3 2 4" xfId="558" xr:uid="{2EB100B1-C457-49DC-BDFF-41AF355CBBC4}"/>
    <cellStyle name="Normal 3 3 3 2 4 2" xfId="1270" xr:uid="{768F56A1-FF44-4E01-A4A3-2F6D426D0781}"/>
    <cellStyle name="Normal 3 3 3 2 4 2 2" xfId="2675" xr:uid="{F8919412-EB6A-4148-97F3-6554BD2DA2D7}"/>
    <cellStyle name="Normal 3 3 3 2 4 3" xfId="1963" xr:uid="{958E8CB2-6163-43DB-809F-8A2433E8E9E9}"/>
    <cellStyle name="Normal 3 3 3 2 4 4" xfId="3368" xr:uid="{C3ABE637-FD92-42B5-8DE0-67B5C1C410CC}"/>
    <cellStyle name="Normal 3 3 3 2 5" xfId="858" xr:uid="{7DBFC2B1-FA29-4B49-88C2-ECF1D6A2D853}"/>
    <cellStyle name="Normal 3 3 3 2 5 2" xfId="2263" xr:uid="{B1DFF5A3-EA11-4604-B242-7DD9D1661AAA}"/>
    <cellStyle name="Normal 3 3 3 2 6" xfId="1551" xr:uid="{0B460404-AAA3-4F15-BDC6-A16D64A410E6}"/>
    <cellStyle name="Normal 3 3 3 2 7" xfId="2956" xr:uid="{A1CDA13C-20F0-4506-AEF5-5A18A56BECB2}"/>
    <cellStyle name="Normal 3 3 3 3" xfId="221" xr:uid="{6638F08C-E87F-45A3-A3C2-419DB617450F}"/>
    <cellStyle name="Normal 3 3 3 3 2" xfId="633" xr:uid="{7F9590D0-C75C-4461-9FC0-C3A8F9E6B2EF}"/>
    <cellStyle name="Normal 3 3 3 3 2 2" xfId="1345" xr:uid="{D2509264-0296-4B6D-999A-14D343D8408A}"/>
    <cellStyle name="Normal 3 3 3 3 2 2 2" xfId="2750" xr:uid="{B50A7BFC-B94B-4E93-85D2-819F4B15DAF4}"/>
    <cellStyle name="Normal 3 3 3 3 2 3" xfId="2038" xr:uid="{B3F5D0D8-C0A0-4C37-8439-17809E57CF79}"/>
    <cellStyle name="Normal 3 3 3 3 2 4" xfId="3443" xr:uid="{DBA63095-A681-4281-9CF1-7E23B43EFCDA}"/>
    <cellStyle name="Normal 3 3 3 3 3" xfId="933" xr:uid="{D062F876-F891-4262-B828-CBE48C33BA2E}"/>
    <cellStyle name="Normal 3 3 3 3 3 2" xfId="2338" xr:uid="{50C3C342-31D5-4DDC-8F7B-8EE2FD321C4E}"/>
    <cellStyle name="Normal 3 3 3 3 4" xfId="1626" xr:uid="{910B85FC-9A98-4D3A-A4B7-A7F9D90C877E}"/>
    <cellStyle name="Normal 3 3 3 3 5" xfId="3031" xr:uid="{AA37F3A7-BAE8-49AB-B3AB-C25CFB35CB56}"/>
    <cellStyle name="Normal 3 3 3 4" xfId="783" xr:uid="{01E3E3B3-4CC6-400F-867F-588EEB1E14B9}"/>
    <cellStyle name="Normal 3 3 3 4 2" xfId="2188" xr:uid="{32ABE099-9F30-4EB8-8AB9-90DD3C37C144}"/>
    <cellStyle name="Normal 3 3 4" xfId="89" xr:uid="{8E5ACF65-13BF-46D8-98A2-166D336B3BEF}"/>
    <cellStyle name="Normal 3 3 4 2" xfId="240" xr:uid="{F91B1B49-CD99-4159-B7BA-0D578A13C3D8}"/>
    <cellStyle name="Normal 3 3 4 2 2" xfId="652" xr:uid="{FBCAE0BD-9E48-4D1A-9106-B89557CA5FA4}"/>
    <cellStyle name="Normal 3 3 4 2 2 2" xfId="1364" xr:uid="{22D214F0-59BF-4DE8-9A0C-2A6B9FBA42A0}"/>
    <cellStyle name="Normal 3 3 4 2 2 2 2" xfId="2769" xr:uid="{45A8FADE-D978-4735-BE2F-EE1E129FE00E}"/>
    <cellStyle name="Normal 3 3 4 2 2 3" xfId="2057" xr:uid="{F3D5E1A0-C6DB-4189-A07C-82311C6BD018}"/>
    <cellStyle name="Normal 3 3 4 2 2 4" xfId="3462" xr:uid="{8D55D3B8-12EA-4732-96F4-BC0611CB863A}"/>
    <cellStyle name="Normal 3 3 4 2 3" xfId="952" xr:uid="{520C6B3C-A26E-42D8-BBA1-41A1B442B1B1}"/>
    <cellStyle name="Normal 3 3 4 2 3 2" xfId="2357" xr:uid="{8924196A-7583-4645-B00D-BA046471E7A4}"/>
    <cellStyle name="Normal 3 3 4 2 4" xfId="1645" xr:uid="{C896C41D-00CE-4A11-A47B-53EA4EA82819}"/>
    <cellStyle name="Normal 3 3 4 2 5" xfId="3050" xr:uid="{28E7220E-19BD-4A5C-B48F-8BDA4622E52F}"/>
    <cellStyle name="Normal 3 3 4 3" xfId="371" xr:uid="{ADD781A7-45DF-4DB2-AE9B-F281C05D2CB7}"/>
    <cellStyle name="Normal 3 3 4 3 2" xfId="1083" xr:uid="{E99C6BC0-54DA-473B-88EB-E9A244563C0D}"/>
    <cellStyle name="Normal 3 3 4 3 2 2" xfId="2488" xr:uid="{02FFC446-A8BE-4D53-BF58-A20E37653DA7}"/>
    <cellStyle name="Normal 3 3 4 3 3" xfId="1776" xr:uid="{9DC99450-B55F-4F37-B461-B8E03EDE748C}"/>
    <cellStyle name="Normal 3 3 4 3 4" xfId="3181" xr:uid="{117C4921-5FD3-4E58-B0F8-9B5B08472786}"/>
    <cellStyle name="Normal 3 3 4 4" xfId="502" xr:uid="{706E5D4D-2AE1-4A19-B143-6EC23CFF1399}"/>
    <cellStyle name="Normal 3 3 4 4 2" xfId="1214" xr:uid="{0FEF7E9E-8C54-455D-BEEE-AD38D79F6067}"/>
    <cellStyle name="Normal 3 3 4 4 2 2" xfId="2619" xr:uid="{00D4B2E9-D211-4368-82DE-672C96A074B6}"/>
    <cellStyle name="Normal 3 3 4 4 3" xfId="1907" xr:uid="{C3DD8321-D7C2-4B74-8067-CA4DCF5494B2}"/>
    <cellStyle name="Normal 3 3 4 4 4" xfId="3312" xr:uid="{B8BFDAE6-9D03-475E-9C89-C20C44ACE500}"/>
    <cellStyle name="Normal 3 3 4 5" xfId="802" xr:uid="{6E10121A-989D-4A96-BC70-41D2C86A303D}"/>
    <cellStyle name="Normal 3 3 4 5 2" xfId="2207" xr:uid="{A41D261A-6C58-4A02-9583-E08B6B807120}"/>
    <cellStyle name="Normal 3 3 4 6" xfId="1495" xr:uid="{89A66EC9-A131-421C-9BED-9AE4EA9635F1}"/>
    <cellStyle name="Normal 3 3 4 7" xfId="2900" xr:uid="{563662CD-7C42-424D-83C2-7AA3EE84F056}"/>
    <cellStyle name="Normal 3 3 5" xfId="165" xr:uid="{9AC92F1E-0AAA-42D1-A992-8C6B5AA18A2A}"/>
    <cellStyle name="Normal 3 3 5 2" xfId="577" xr:uid="{6F52A5D9-2107-4EF5-AD92-F8BE7D97F513}"/>
    <cellStyle name="Normal 3 3 5 2 2" xfId="1289" xr:uid="{3855EFA7-07D6-4009-9C81-20A8A4E1F06B}"/>
    <cellStyle name="Normal 3 3 5 2 2 2" xfId="2694" xr:uid="{BFDFA0F1-F44B-4475-89EA-1EE993CAF8F9}"/>
    <cellStyle name="Normal 3 3 5 2 3" xfId="1982" xr:uid="{DFAA939D-4975-4F62-86C1-98802CAF0EA6}"/>
    <cellStyle name="Normal 3 3 5 2 4" xfId="3387" xr:uid="{AC1DC341-E23E-4B97-9CE7-B307446CEAF5}"/>
    <cellStyle name="Normal 3 3 5 3" xfId="877" xr:uid="{057AF465-E730-4F76-B532-608C5CDAB397}"/>
    <cellStyle name="Normal 3 3 5 3 2" xfId="2282" xr:uid="{619A5185-90C9-42CF-8494-02B9E9EEF739}"/>
    <cellStyle name="Normal 3 3 5 4" xfId="1570" xr:uid="{71496FAF-B9F7-4FF8-A688-00C5A740DB12}"/>
    <cellStyle name="Normal 3 3 5 5" xfId="2975" xr:uid="{59FDD82C-6ACC-49DC-8542-795EC7B6DECB}"/>
    <cellStyle name="Normal 3 3 6" xfId="315" xr:uid="{A00F5F52-1074-4AB2-AFED-46A404093FE2}"/>
    <cellStyle name="Normal 3 3 6 2" xfId="1027" xr:uid="{1F229AA6-A895-4DD1-AD37-CA8D60F1916D}"/>
    <cellStyle name="Normal 3 3 6 2 2" xfId="2432" xr:uid="{148687B6-D7C9-498B-B2FC-B50DB9EB12C1}"/>
    <cellStyle name="Normal 3 3 6 3" xfId="1720" xr:uid="{85D94A88-A0C3-477B-B196-66D644CAFB5E}"/>
    <cellStyle name="Normal 3 3 6 4" xfId="3125" xr:uid="{EC8DEC0D-AAFF-4F6E-88CD-D9DA44966DA5}"/>
    <cellStyle name="Normal 3 3 7" xfId="446" xr:uid="{A07EBF2E-DA5C-4575-BCED-723A1E8257B2}"/>
    <cellStyle name="Normal 3 3 7 2" xfId="1158" xr:uid="{02D03097-4F62-4CAB-9C2C-818D4233315D}"/>
    <cellStyle name="Normal 3 3 7 2 2" xfId="2563" xr:uid="{68F9EC5E-4A30-4EC4-9827-6C24EB3D6106}"/>
    <cellStyle name="Normal 3 3 7 3" xfId="1851" xr:uid="{4F37E0B6-61BA-4722-B927-84AA2693E644}"/>
    <cellStyle name="Normal 3 3 7 4" xfId="3256" xr:uid="{776AC35A-D05D-4998-93EE-5CC537FC2084}"/>
    <cellStyle name="Normal 3 3 8" xfId="727" xr:uid="{9DFE2227-841B-4AAB-AF19-DD2EE7662018}"/>
    <cellStyle name="Normal 3 3 8 2" xfId="2132" xr:uid="{F1B6D609-4AA8-4146-AFAB-7DD309255E42}"/>
    <cellStyle name="Normal 3 3 9" xfId="1439" xr:uid="{B7266F78-0666-4FE5-9E31-9650E0165F84}"/>
    <cellStyle name="Normal 3 4" xfId="22" xr:uid="{B416608C-BB68-4616-A52D-71653E76002C}"/>
    <cellStyle name="Normal 3 4 2" xfId="50" xr:uid="{6C0AB5E5-7715-4F1A-A244-E1EED9F9AB88}"/>
    <cellStyle name="Normal 3 4 2 2" xfId="126" xr:uid="{F62C1F48-E9AD-4CB6-9E44-4F0D03E3EA5E}"/>
    <cellStyle name="Normal 3 4 2 2 2" xfId="277" xr:uid="{EC212DF8-9D0F-4A0F-8289-7348D0C42826}"/>
    <cellStyle name="Normal 3 4 2 2 2 2" xfId="689" xr:uid="{313B1E69-FC83-4937-A769-56DD851BEE55}"/>
    <cellStyle name="Normal 3 4 2 2 2 2 2" xfId="1401" xr:uid="{5E424747-E7C7-42C3-A4B9-63B620B7F215}"/>
    <cellStyle name="Normal 3 4 2 2 2 2 2 2" xfId="2806" xr:uid="{D72B5CA4-AD9A-4822-9887-47732B5D55B1}"/>
    <cellStyle name="Normal 3 4 2 2 2 2 3" xfId="2094" xr:uid="{4C1D2E33-D9B7-472C-B130-5FE484A0C567}"/>
    <cellStyle name="Normal 3 4 2 2 2 2 4" xfId="3499" xr:uid="{CC766186-C357-408E-9094-B9F71823CBBD}"/>
    <cellStyle name="Normal 3 4 2 2 2 3" xfId="989" xr:uid="{6F5F4515-1886-4488-A550-7342CD8DB4EC}"/>
    <cellStyle name="Normal 3 4 2 2 2 3 2" xfId="2394" xr:uid="{94B8C3D7-6DAB-4635-A496-4C98E6F8441A}"/>
    <cellStyle name="Normal 3 4 2 2 2 4" xfId="1682" xr:uid="{F846813D-9A60-495F-8593-2D18981BDFB3}"/>
    <cellStyle name="Normal 3 4 2 2 2 5" xfId="3087" xr:uid="{E46F6022-D344-4AF0-9067-099361E85285}"/>
    <cellStyle name="Normal 3 4 2 2 3" xfId="408" xr:uid="{C377D2E1-A1BC-4081-ACF9-2650F79F7419}"/>
    <cellStyle name="Normal 3 4 2 2 3 2" xfId="1120" xr:uid="{B6A44C6F-392C-4CB4-AC24-8541CE35D8A0}"/>
    <cellStyle name="Normal 3 4 2 2 3 2 2" xfId="2525" xr:uid="{EA7FC9C4-F966-477F-A8B8-223889CC4CFC}"/>
    <cellStyle name="Normal 3 4 2 2 3 3" xfId="1813" xr:uid="{5ED8E828-A8FB-4DC4-84D3-FD53E355CF31}"/>
    <cellStyle name="Normal 3 4 2 2 3 4" xfId="3218" xr:uid="{87C4F883-1A0F-4E5F-AD56-8E879E2F9E04}"/>
    <cellStyle name="Normal 3 4 2 2 4" xfId="539" xr:uid="{66474095-1168-425E-994F-3A2857329EB0}"/>
    <cellStyle name="Normal 3 4 2 2 4 2" xfId="1251" xr:uid="{0E10018C-827C-400F-A5CC-FC24BBBCD9AD}"/>
    <cellStyle name="Normal 3 4 2 2 4 2 2" xfId="2656" xr:uid="{0C572C5E-DA8E-46F5-A5B4-061C901FB067}"/>
    <cellStyle name="Normal 3 4 2 2 4 3" xfId="1944" xr:uid="{ADE11292-578A-4C5F-8E35-F1DC1584982A}"/>
    <cellStyle name="Normal 3 4 2 2 4 4" xfId="3349" xr:uid="{F2E811DF-6863-4660-A2C4-A72A34A59764}"/>
    <cellStyle name="Normal 3 4 2 2 5" xfId="839" xr:uid="{53EB0492-09A5-4DC0-BC7B-E54946A4A61C}"/>
    <cellStyle name="Normal 3 4 2 2 5 2" xfId="2244" xr:uid="{0A01E23A-7EB4-4C19-BBBD-A5299763DF63}"/>
    <cellStyle name="Normal 3 4 2 2 6" xfId="1532" xr:uid="{EBD1231D-CB21-4030-9F52-716AF0760DCF}"/>
    <cellStyle name="Normal 3 4 2 2 7" xfId="2937" xr:uid="{04F57FB3-D212-4C39-97B9-23082B6B9F90}"/>
    <cellStyle name="Normal 3 4 2 3" xfId="202" xr:uid="{354C9CEC-0C32-4140-BBBD-085C62475CD6}"/>
    <cellStyle name="Normal 3 4 2 3 2" xfId="614" xr:uid="{FF0EF02F-8574-44C1-BBB2-BDEDE8443B97}"/>
    <cellStyle name="Normal 3 4 2 3 2 2" xfId="1326" xr:uid="{1C35E7A3-31F9-48A0-83BD-C5121A6588FC}"/>
    <cellStyle name="Normal 3 4 2 3 2 2 2" xfId="2731" xr:uid="{6D742673-3193-48B7-896B-914BF430BC89}"/>
    <cellStyle name="Normal 3 4 2 3 2 3" xfId="2019" xr:uid="{12510508-A305-4F10-BC8E-3B4D97AA67A4}"/>
    <cellStyle name="Normal 3 4 2 3 2 4" xfId="3424" xr:uid="{D4206F9D-809D-4CDD-AF13-F27696AA8458}"/>
    <cellStyle name="Normal 3 4 2 3 3" xfId="914" xr:uid="{572AE9CA-11D1-46AD-BFAF-F9D70DED41F3}"/>
    <cellStyle name="Normal 3 4 2 3 3 2" xfId="2319" xr:uid="{9D8EEB0B-BA76-4109-B570-C39F6A0AAF08}"/>
    <cellStyle name="Normal 3 4 2 3 4" xfId="1607" xr:uid="{CCFC5F8A-F71E-41E4-8D60-57F964AD868C}"/>
    <cellStyle name="Normal 3 4 2 3 5" xfId="3012" xr:uid="{89F07E27-2448-4107-939C-35EF2957FA7C}"/>
    <cellStyle name="Normal 3 4 2 4" xfId="352" xr:uid="{251EAA50-311F-4C51-A19C-E78F975B42C1}"/>
    <cellStyle name="Normal 3 4 2 4 2" xfId="1064" xr:uid="{A4A708C7-C169-4253-95C5-547E047A181E}"/>
    <cellStyle name="Normal 3 4 2 4 2 2" xfId="2469" xr:uid="{A60BB76C-337F-4778-A400-6EA6FFEF6B48}"/>
    <cellStyle name="Normal 3 4 2 4 3" xfId="1757" xr:uid="{C3C91347-590C-4B1E-A936-86C462A67133}"/>
    <cellStyle name="Normal 3 4 2 4 4" xfId="3162" xr:uid="{C3574429-E39F-4783-B831-EC2C202FB6C2}"/>
    <cellStyle name="Normal 3 4 2 5" xfId="483" xr:uid="{624EB4F4-C6EF-4DCD-9799-F086A3B0D57D}"/>
    <cellStyle name="Normal 3 4 2 5 2" xfId="1195" xr:uid="{CBE4D12A-AF54-4E65-8A82-EE27498E83C2}"/>
    <cellStyle name="Normal 3 4 2 5 2 2" xfId="2600" xr:uid="{1A0FBFA1-1816-4BFB-80EC-17233C411A4D}"/>
    <cellStyle name="Normal 3 4 2 5 3" xfId="1888" xr:uid="{4D364ECF-C4B6-4BEF-8A32-0131DC0281CB}"/>
    <cellStyle name="Normal 3 4 2 5 4" xfId="3293" xr:uid="{2773399E-047F-4456-8922-2239C1891B74}"/>
    <cellStyle name="Normal 3 4 2 6" xfId="764" xr:uid="{0E8955D6-FC56-4937-BABD-ECBAD2965741}"/>
    <cellStyle name="Normal 3 4 2 6 2" xfId="2169" xr:uid="{C35E3BE1-9092-4F8A-8BF8-AC219587042B}"/>
    <cellStyle name="Normal 3 4 2 7" xfId="1476" xr:uid="{9C96CAC4-D23E-40DC-88F9-AD8ECD7825BB}"/>
    <cellStyle name="Normal 3 4 2 8" xfId="2881" xr:uid="{63C2F7CD-5A21-41B9-AF17-0209470143E4}"/>
    <cellStyle name="Normal 3 4 3" xfId="98" xr:uid="{8CF56EA3-15A8-4BB9-AECE-688A73C05F1F}"/>
    <cellStyle name="Normal 3 4 3 2" xfId="249" xr:uid="{FF7EB0C2-CCFE-4B00-86AF-25A46FE26CA6}"/>
    <cellStyle name="Normal 3 4 3 2 2" xfId="661" xr:uid="{59CDC5CE-4E19-4E72-8CC8-A7A5F8D8F6CA}"/>
    <cellStyle name="Normal 3 4 3 2 2 2" xfId="1373" xr:uid="{3F8FA183-B36B-4125-9798-E63690A7FD2C}"/>
    <cellStyle name="Normal 3 4 3 2 2 2 2" xfId="2778" xr:uid="{71CD0E18-0B4A-42FD-8412-67349169D3E7}"/>
    <cellStyle name="Normal 3 4 3 2 2 3" xfId="2066" xr:uid="{9B562187-C187-4FE6-A4C7-4B1C3C4F19F8}"/>
    <cellStyle name="Normal 3 4 3 2 2 4" xfId="3471" xr:uid="{66145039-2236-4A96-A9AC-3B15DFE0E5E3}"/>
    <cellStyle name="Normal 3 4 3 2 3" xfId="961" xr:uid="{09B5C408-FD73-4E77-BB36-64031826326C}"/>
    <cellStyle name="Normal 3 4 3 2 3 2" xfId="2366" xr:uid="{A1E6807E-F334-44B7-89F6-B8D3636A7E82}"/>
    <cellStyle name="Normal 3 4 3 2 4" xfId="1654" xr:uid="{6BC47E95-6009-4266-8A92-751AF2E8F3F9}"/>
    <cellStyle name="Normal 3 4 3 2 5" xfId="3059" xr:uid="{71DB4D57-C96E-4E11-BE02-5BD01A664EAB}"/>
    <cellStyle name="Normal 3 4 3 3" xfId="380" xr:uid="{3175CFDF-56F4-409D-9194-22E9F452082E}"/>
    <cellStyle name="Normal 3 4 3 3 2" xfId="1092" xr:uid="{49A38E24-B5C2-4BBE-9102-459C8C2B1642}"/>
    <cellStyle name="Normal 3 4 3 3 2 2" xfId="2497" xr:uid="{D9A6D160-70E4-4A31-A336-F3BDB1F7B921}"/>
    <cellStyle name="Normal 3 4 3 3 3" xfId="1785" xr:uid="{7E19B40A-3128-4763-93F5-EEB083900E19}"/>
    <cellStyle name="Normal 3 4 3 3 4" xfId="3190" xr:uid="{5246FA81-033D-4E48-8DBB-967F69AADE34}"/>
    <cellStyle name="Normal 3 4 3 4" xfId="511" xr:uid="{64D546F7-4A70-47B0-AFFA-4CC22969C6AC}"/>
    <cellStyle name="Normal 3 4 3 4 2" xfId="1223" xr:uid="{AE866A5C-CAE2-4A9A-BCB6-2795FBAEF885}"/>
    <cellStyle name="Normal 3 4 3 4 2 2" xfId="2628" xr:uid="{C1FE3984-E784-4B40-A637-5B96D50306AF}"/>
    <cellStyle name="Normal 3 4 3 4 3" xfId="1916" xr:uid="{F34A0C1A-A1E4-4DE3-B67E-86B057AF1906}"/>
    <cellStyle name="Normal 3 4 3 4 4" xfId="3321" xr:uid="{FB9235FC-C19E-4ADB-A651-38B10A51D541}"/>
    <cellStyle name="Normal 3 4 3 5" xfId="811" xr:uid="{9936596F-2BFA-439F-A91E-FD4B089A0170}"/>
    <cellStyle name="Normal 3 4 3 5 2" xfId="2216" xr:uid="{5A5E2C8E-0DDC-4F07-997A-0B3D60B61A9A}"/>
    <cellStyle name="Normal 3 4 3 6" xfId="1504" xr:uid="{E7666DEA-0C05-42EF-92B6-BDC0F7E39469}"/>
    <cellStyle name="Normal 3 4 3 7" xfId="2909" xr:uid="{92DB522A-DD33-44DE-8546-585B6B5F5DE3}"/>
    <cellStyle name="Normal 3 4 4" xfId="174" xr:uid="{ED8976FB-DBAB-4D34-8884-D9F69E1D4BA6}"/>
    <cellStyle name="Normal 3 4 4 2" xfId="586" xr:uid="{ACC8A32A-AD4B-4C01-837C-D87FCF3D6CC9}"/>
    <cellStyle name="Normal 3 4 4 2 2" xfId="1298" xr:uid="{1A82EF0B-C0F0-4F00-B49F-0FC69B74C935}"/>
    <cellStyle name="Normal 3 4 4 2 2 2" xfId="2703" xr:uid="{8AA97BA4-BB23-4EC5-8EE9-388E38155489}"/>
    <cellStyle name="Normal 3 4 4 2 3" xfId="1991" xr:uid="{576F153C-93B6-4597-AC31-E47E587849B5}"/>
    <cellStyle name="Normal 3 4 4 2 4" xfId="3396" xr:uid="{6A890934-73B0-46D2-9ED2-D7415138948C}"/>
    <cellStyle name="Normal 3 4 4 3" xfId="886" xr:uid="{256A2481-F199-44EE-AFD0-440014093751}"/>
    <cellStyle name="Normal 3 4 4 3 2" xfId="2291" xr:uid="{E8191156-CC1A-4C44-BEDA-51FAA666B534}"/>
    <cellStyle name="Normal 3 4 4 4" xfId="1579" xr:uid="{F50EAF5C-723D-48B3-BC21-589151250D9A}"/>
    <cellStyle name="Normal 3 4 4 5" xfId="2984" xr:uid="{CE8F27B5-CE89-4702-9712-208447CF84A9}"/>
    <cellStyle name="Normal 3 4 5" xfId="324" xr:uid="{03AAF000-44F1-4C04-A141-E3974C571C18}"/>
    <cellStyle name="Normal 3 4 5 2" xfId="1036" xr:uid="{B700B855-43E6-4344-8B8D-C389B8FB2780}"/>
    <cellStyle name="Normal 3 4 5 2 2" xfId="2441" xr:uid="{555CF620-84B9-4E6D-B33C-58685277F2AF}"/>
    <cellStyle name="Normal 3 4 5 3" xfId="1729" xr:uid="{D7805462-2BF7-4F21-BE1B-36A944341211}"/>
    <cellStyle name="Normal 3 4 5 4" xfId="3134" xr:uid="{91AC1F88-B60D-4B1C-9B2D-9FBCE0BA2EDC}"/>
    <cellStyle name="Normal 3 4 6" xfId="455" xr:uid="{D2368473-F7F4-4EEE-8B36-D271FD5A663A}"/>
    <cellStyle name="Normal 3 4 6 2" xfId="1167" xr:uid="{2C501101-D6CB-4936-B3D0-8936C68A66E9}"/>
    <cellStyle name="Normal 3 4 6 2 2" xfId="2572" xr:uid="{D337CC2E-3884-426C-8AEA-E64AF0765877}"/>
    <cellStyle name="Normal 3 4 6 3" xfId="1860" xr:uid="{218C07FC-C778-4ED6-B9BA-8CC08B2DE633}"/>
    <cellStyle name="Normal 3 4 6 4" xfId="3265" xr:uid="{3BD1BCAD-A0BB-430E-A5DF-01D6908832AE}"/>
    <cellStyle name="Normal 3 4 7" xfId="736" xr:uid="{CD5AF560-6006-4CD2-932A-213FEA19197A}"/>
    <cellStyle name="Normal 3 4 7 2" xfId="2141" xr:uid="{979E0953-8252-4D8E-B19E-FB1464B6CCD4}"/>
    <cellStyle name="Normal 3 4 8" xfId="1448" xr:uid="{B9593284-00EC-4899-BD24-4393260B8054}"/>
    <cellStyle name="Normal 3 4 9" xfId="2853" xr:uid="{3296BBA9-E2DD-4FA2-A10E-CFEE2BCA339E}"/>
    <cellStyle name="Normal 3 5" xfId="31" xr:uid="{1BDFFD53-4B48-4253-922F-B647B8633A3C}"/>
    <cellStyle name="Normal 3 5 2" xfId="107" xr:uid="{59B9587E-EE5E-4B8E-84CB-92DC403F24F7}"/>
    <cellStyle name="Normal 3 5 2 2" xfId="258" xr:uid="{B14D11D8-247F-4B8E-ADBC-F0104032B57E}"/>
    <cellStyle name="Normal 3 5 2 2 2" xfId="670" xr:uid="{5AD7FAFC-F8D1-43C2-9B33-F6D980E7886F}"/>
    <cellStyle name="Normal 3 5 2 2 2 2" xfId="1382" xr:uid="{346F748E-E3D3-4C4F-B396-1D7AD0C7D87D}"/>
    <cellStyle name="Normal 3 5 2 2 2 2 2" xfId="2787" xr:uid="{56D2BE80-1D9E-4DDF-90F1-30BEC2EC6132}"/>
    <cellStyle name="Normal 3 5 2 2 2 3" xfId="2075" xr:uid="{8F15F006-40CD-4CC0-B08A-83C0647D1A54}"/>
    <cellStyle name="Normal 3 5 2 2 2 4" xfId="3480" xr:uid="{4C86B7DF-F625-4567-87E3-0EA60E17E1BB}"/>
    <cellStyle name="Normal 3 5 2 2 3" xfId="970" xr:uid="{668FD009-33B5-4A13-890C-EF65679B246A}"/>
    <cellStyle name="Normal 3 5 2 2 3 2" xfId="2375" xr:uid="{D494B15F-42E5-4158-BADE-C7A2E2165B36}"/>
    <cellStyle name="Normal 3 5 2 2 4" xfId="1663" xr:uid="{F701DAD7-ABEB-48FF-A5A2-750CB267691E}"/>
    <cellStyle name="Normal 3 5 2 2 5" xfId="3068" xr:uid="{66048919-5B1F-4383-945E-521A7B2D3918}"/>
    <cellStyle name="Normal 3 5 2 3" xfId="389" xr:uid="{92508650-0E75-4C20-B536-E5DCCC6E6FB2}"/>
    <cellStyle name="Normal 3 5 2 3 2" xfId="1101" xr:uid="{2DE12AB0-4FB0-4C9C-A681-1B1A3A4D9757}"/>
    <cellStyle name="Normal 3 5 2 3 2 2" xfId="2506" xr:uid="{181EF4CD-6F31-4E66-A054-AC1B0E651EC0}"/>
    <cellStyle name="Normal 3 5 2 3 3" xfId="1794" xr:uid="{512E5A73-6AE4-4B15-9E64-8F6E7CF1AEFD}"/>
    <cellStyle name="Normal 3 5 2 3 4" xfId="3199" xr:uid="{6ECC3F4B-0D46-4213-B4FF-4608617C5E4E}"/>
    <cellStyle name="Normal 3 5 2 4" xfId="520" xr:uid="{517C3EC4-A51C-4F41-A789-4CCA586A360E}"/>
    <cellStyle name="Normal 3 5 2 4 2" xfId="1232" xr:uid="{D5E20244-760A-4AD5-9BFF-906AAF4FE979}"/>
    <cellStyle name="Normal 3 5 2 4 2 2" xfId="2637" xr:uid="{A524E196-CEDE-4597-A643-F8A80511C308}"/>
    <cellStyle name="Normal 3 5 2 4 3" xfId="1925" xr:uid="{3C663CE9-9837-408E-8D79-271B2B56C066}"/>
    <cellStyle name="Normal 3 5 2 4 4" xfId="3330" xr:uid="{3375BF01-3002-4C58-94CC-D994B0484344}"/>
    <cellStyle name="Normal 3 5 2 5" xfId="820" xr:uid="{6C713EA8-D166-4265-B604-1290F77941AF}"/>
    <cellStyle name="Normal 3 5 2 5 2" xfId="2225" xr:uid="{41845895-5B61-486F-A0D2-A980B14F5DE0}"/>
    <cellStyle name="Normal 3 5 2 6" xfId="1513" xr:uid="{EF178072-4B22-407C-BAB5-EECE69993E29}"/>
    <cellStyle name="Normal 3 5 2 7" xfId="2918" xr:uid="{E952B711-F8AA-4F9D-AE58-DD07595F7EAB}"/>
    <cellStyle name="Normal 3 5 3" xfId="183" xr:uid="{31314403-A2EE-4685-9320-A905860E6447}"/>
    <cellStyle name="Normal 3 5 3 2" xfId="595" xr:uid="{8D648DE7-0654-4688-BA94-98C971872AFD}"/>
    <cellStyle name="Normal 3 5 3 2 2" xfId="1307" xr:uid="{2F38F43F-4E4E-428D-93BB-C1BA3F030919}"/>
    <cellStyle name="Normal 3 5 3 2 2 2" xfId="2712" xr:uid="{B5894C62-5317-4F20-BD95-18B6EF5A2348}"/>
    <cellStyle name="Normal 3 5 3 2 3" xfId="2000" xr:uid="{F8969533-DE42-4906-BFC0-2EEDE9E7AD5A}"/>
    <cellStyle name="Normal 3 5 3 2 4" xfId="3405" xr:uid="{3E031592-1C87-4F73-8EF3-E68A2AF4E3E7}"/>
    <cellStyle name="Normal 3 5 3 3" xfId="895" xr:uid="{57096139-8AA5-432E-BFC8-5BE30D0D86D8}"/>
    <cellStyle name="Normal 3 5 3 3 2" xfId="2300" xr:uid="{4E912C0E-B729-4668-85DD-2FBAEEBE9A37}"/>
    <cellStyle name="Normal 3 5 3 4" xfId="1588" xr:uid="{09E52A43-2252-459F-8094-F4E4EA8C58F9}"/>
    <cellStyle name="Normal 3 5 3 5" xfId="2993" xr:uid="{B91B0188-5F12-44AD-A945-2911E09C5683}"/>
    <cellStyle name="Normal 3 5 4" xfId="333" xr:uid="{2CDB2D19-85AF-4D4C-9684-2A043E825D61}"/>
    <cellStyle name="Normal 3 5 4 2" xfId="1045" xr:uid="{3D86D4AF-26AC-4809-9648-2254FD26E5F1}"/>
    <cellStyle name="Normal 3 5 4 2 2" xfId="2450" xr:uid="{B68DB761-9436-44F3-93E6-EC42319D29CE}"/>
    <cellStyle name="Normal 3 5 4 3" xfId="1738" xr:uid="{55B7E64F-7F8A-4654-8A05-17EA7A94E87F}"/>
    <cellStyle name="Normal 3 5 4 4" xfId="3143" xr:uid="{BF3694E0-73D6-410D-8367-CB85E4892A02}"/>
    <cellStyle name="Normal 3 5 5" xfId="464" xr:uid="{601FACC0-2A4D-4824-B8BE-CA13F183D7CD}"/>
    <cellStyle name="Normal 3 5 5 2" xfId="1176" xr:uid="{C288C1F0-B163-437E-9257-DBB4B0ABF074}"/>
    <cellStyle name="Normal 3 5 5 2 2" xfId="2581" xr:uid="{DE99085F-954C-47DA-92E2-297362F1F844}"/>
    <cellStyle name="Normal 3 5 5 3" xfId="1869" xr:uid="{7B920454-58E4-46C5-BC8D-CF4B4A946CB5}"/>
    <cellStyle name="Normal 3 5 5 4" xfId="3274" xr:uid="{8BD4434E-C30F-46C0-BD7A-D224442C3CFD}"/>
    <cellStyle name="Normal 3 5 6" xfId="745" xr:uid="{761FB3FD-C00A-4E08-ABD5-E29B658FF8BB}"/>
    <cellStyle name="Normal 3 5 6 2" xfId="2150" xr:uid="{813B095F-8E3F-4A16-A821-8C242866E27B}"/>
    <cellStyle name="Normal 3 5 7" xfId="1457" xr:uid="{CE9F1D47-EE47-4B4C-9EF1-A266C9B6D9BE}"/>
    <cellStyle name="Normal 3 5 8" xfId="2862" xr:uid="{64B3B9E3-065B-4999-A140-7FEC1F3CCB5C}"/>
    <cellStyle name="Normal 3 6" xfId="72" xr:uid="{5B8D09FE-4DA5-4494-A039-8A044E39CD81}"/>
    <cellStyle name="Normal 3 6 2" xfId="148" xr:uid="{59292923-4FD2-461C-A783-E9BCCF4A3FF2}"/>
    <cellStyle name="Normal 3 6 2 2" xfId="298" xr:uid="{70A79212-EBC8-4951-A39B-9101327BCB73}"/>
    <cellStyle name="Normal 3 6 2 2 2" xfId="710" xr:uid="{7E2E1064-45AB-413F-B87F-E6B8AA3581BC}"/>
    <cellStyle name="Normal 3 6 2 2 2 2" xfId="1422" xr:uid="{5833B34E-07BE-4668-8138-55FDD456BB75}"/>
    <cellStyle name="Normal 3 6 2 2 2 2 2" xfId="2827" xr:uid="{C976EAE7-DFE3-444B-B782-2CB451BBF900}"/>
    <cellStyle name="Normal 3 6 2 2 2 3" xfId="2115" xr:uid="{C20BB3C0-8B50-42CC-AC3E-97D4454FC191}"/>
    <cellStyle name="Normal 3 6 2 2 2 4" xfId="3520" xr:uid="{68114CDC-823A-4171-ABB1-02D69DB54F81}"/>
    <cellStyle name="Normal 3 6 2 2 3" xfId="1010" xr:uid="{4A442B67-C2F1-4A04-81B4-CAA70BFE4EFE}"/>
    <cellStyle name="Normal 3 6 2 2 3 2" xfId="2415" xr:uid="{1A9B149E-08E3-4FD0-915D-D217AC9F1109}"/>
    <cellStyle name="Normal 3 6 2 2 4" xfId="1703" xr:uid="{2FE3B42D-D93B-40EF-8F61-161325F13F98}"/>
    <cellStyle name="Normal 3 6 2 2 5" xfId="3108" xr:uid="{0175B4F1-E2A2-4772-A3F4-0F718DC12E11}"/>
    <cellStyle name="Normal 3 6 2 3" xfId="429" xr:uid="{CF9E3065-B00F-4750-825E-9D2D12ED9414}"/>
    <cellStyle name="Normal 3 6 2 3 2" xfId="1141" xr:uid="{A73D4D56-F950-4933-BB53-2FEF7ABF1119}"/>
    <cellStyle name="Normal 3 6 2 3 2 2" xfId="2546" xr:uid="{711CA73E-2800-478E-BE35-75F3561483A9}"/>
    <cellStyle name="Normal 3 6 2 3 3" xfId="1834" xr:uid="{461E8B55-FDDE-4C1B-90B5-CCE7DD556E2B}"/>
    <cellStyle name="Normal 3 6 2 3 4" xfId="3239" xr:uid="{B7095279-05A9-45A7-8C90-0330FA3929AC}"/>
    <cellStyle name="Normal 3 6 2 4" xfId="560" xr:uid="{EE17AC82-B8EB-429A-9F50-10415212CDFD}"/>
    <cellStyle name="Normal 3 6 2 4 2" xfId="1272" xr:uid="{16A4441E-8E1A-48CF-B72B-9CC84996CC57}"/>
    <cellStyle name="Normal 3 6 2 4 2 2" xfId="2677" xr:uid="{C692B04A-DEFC-43DD-842D-42E6C952171C}"/>
    <cellStyle name="Normal 3 6 2 4 3" xfId="1965" xr:uid="{4913FBC2-F9C0-4808-A1E6-44AEC5A61DB2}"/>
    <cellStyle name="Normal 3 6 2 4 4" xfId="3370" xr:uid="{5529A1E9-DCE8-40FC-BE9D-0CF92B1DAEAD}"/>
    <cellStyle name="Normal 3 6 2 5" xfId="860" xr:uid="{1F2B2C77-DC6D-4407-999A-19FA90D31AE2}"/>
    <cellStyle name="Normal 3 6 2 5 2" xfId="2265" xr:uid="{51DE6C85-4893-4941-9AC9-214708EAA350}"/>
    <cellStyle name="Normal 3 6 2 6" xfId="1553" xr:uid="{8C0CC244-010D-420A-8543-6D59104091E6}"/>
    <cellStyle name="Normal 3 6 2 7" xfId="2958" xr:uid="{3EF5A5CC-53F2-45DA-97F8-02DC5A72DDA1}"/>
    <cellStyle name="Normal 3 6 3" xfId="223" xr:uid="{0E2CDD01-A1FC-4AFB-8D5E-8C33620E492A}"/>
    <cellStyle name="Normal 3 6 3 2" xfId="635" xr:uid="{BE87D388-C540-4E0C-AE37-95EE8F12F53D}"/>
    <cellStyle name="Normal 3 6 3 2 2" xfId="1347" xr:uid="{059E000A-F9CC-4CDA-A2B6-CBCDA37AC0EB}"/>
    <cellStyle name="Normal 3 6 3 2 2 2" xfId="2752" xr:uid="{ECC5E811-9587-4DA2-A413-15175931A697}"/>
    <cellStyle name="Normal 3 6 3 2 3" xfId="2040" xr:uid="{6F2671B9-49D9-4DC4-B473-5D3980392123}"/>
    <cellStyle name="Normal 3 6 3 2 4" xfId="3445" xr:uid="{CF5F26E0-922A-4DB0-97D8-5B96F8B84697}"/>
    <cellStyle name="Normal 3 6 3 3" xfId="935" xr:uid="{D37C2F1D-CC23-49F0-B51D-012AAB10AE62}"/>
    <cellStyle name="Normal 3 6 3 3 2" xfId="2340" xr:uid="{94EAE559-B931-470E-BD84-A7A7D0930700}"/>
    <cellStyle name="Normal 3 6 3 4" xfId="1628" xr:uid="{1E62A347-4711-470B-B3C4-F4223F828380}"/>
    <cellStyle name="Normal 3 6 3 5" xfId="3033" xr:uid="{AC068028-BC2A-4FE4-AFA1-A95FCB4F7C91}"/>
    <cellStyle name="Normal 3 6 4" xfId="785" xr:uid="{9433D3F9-5840-41FA-AF85-4915A0C25DE6}"/>
    <cellStyle name="Normal 3 6 4 2" xfId="2190" xr:uid="{88870108-8837-4967-8F80-926EACC5EBA2}"/>
    <cellStyle name="Normal 3 7" xfId="79" xr:uid="{B7D06F5D-9A06-451D-81E1-4C1F5EB28751}"/>
    <cellStyle name="Normal 3 7 2" xfId="230" xr:uid="{4AEE6DC1-BF93-457F-BB2B-DC794E73B174}"/>
    <cellStyle name="Normal 3 7 2 2" xfId="642" xr:uid="{73FC77F4-CE06-4832-A7E4-DCC541284F3D}"/>
    <cellStyle name="Normal 3 7 2 2 2" xfId="1354" xr:uid="{87F515DD-9859-4F1D-90BB-AB8895EF3244}"/>
    <cellStyle name="Normal 3 7 2 2 2 2" xfId="2759" xr:uid="{21E13AA0-AE52-495E-B781-53A549AB8393}"/>
    <cellStyle name="Normal 3 7 2 2 3" xfId="2047" xr:uid="{EF40F577-5B3F-4F5A-9DE0-E7818580405E}"/>
    <cellStyle name="Normal 3 7 2 2 4" xfId="3452" xr:uid="{E857CF5B-7CAC-4281-ACFE-84F7FE502370}"/>
    <cellStyle name="Normal 3 7 2 3" xfId="942" xr:uid="{4ED61AC6-9F67-4DA4-AF44-451F2BE59201}"/>
    <cellStyle name="Normal 3 7 2 3 2" xfId="2347" xr:uid="{20AA9B58-0823-44F0-B90A-22143A705483}"/>
    <cellStyle name="Normal 3 7 2 4" xfId="1635" xr:uid="{499D3720-0AE2-492C-98CF-211B0F87108A}"/>
    <cellStyle name="Normal 3 7 2 5" xfId="3040" xr:uid="{B418E08F-C063-446F-B12E-00D8B5015E0A}"/>
    <cellStyle name="Normal 3 7 3" xfId="361" xr:uid="{D9A7AAA7-5CA7-424D-9A71-AEA7F176BEE5}"/>
    <cellStyle name="Normal 3 7 3 2" xfId="1073" xr:uid="{868EF4BA-1BF1-4F74-9A33-034D10B0C6E4}"/>
    <cellStyle name="Normal 3 7 3 2 2" xfId="2478" xr:uid="{3D229307-775D-45ED-B67D-F88BE1FDB089}"/>
    <cellStyle name="Normal 3 7 3 3" xfId="1766" xr:uid="{90DC5608-134F-45E3-AFFE-EB170EE99A20}"/>
    <cellStyle name="Normal 3 7 3 4" xfId="3171" xr:uid="{B204CA2D-06C7-407B-982C-6CFB6C3C975E}"/>
    <cellStyle name="Normal 3 7 4" xfId="492" xr:uid="{1BD79D13-82DF-4305-BC6B-CF30F70C38A2}"/>
    <cellStyle name="Normal 3 7 4 2" xfId="1204" xr:uid="{13BB236E-FA72-40BB-97E8-00BC7AEF3FE4}"/>
    <cellStyle name="Normal 3 7 4 2 2" xfId="2609" xr:uid="{5A0F57A2-1401-40CE-A4A7-4CF5381ED98B}"/>
    <cellStyle name="Normal 3 7 4 3" xfId="1897" xr:uid="{33D3F57F-29C7-4B72-B585-9D0F650D8449}"/>
    <cellStyle name="Normal 3 7 4 4" xfId="3302" xr:uid="{EA69BC9B-2E6E-49A4-89CE-1339311242AE}"/>
    <cellStyle name="Normal 3 7 5" xfId="792" xr:uid="{4F1B8E12-F6C2-4CFC-A05A-F79BA940B601}"/>
    <cellStyle name="Normal 3 7 5 2" xfId="2197" xr:uid="{F1964C50-F779-436A-85AA-523E07B92959}"/>
    <cellStyle name="Normal 3 7 6" xfId="1485" xr:uid="{473B6272-5DA7-44B8-B146-E1AF77E261EA}"/>
    <cellStyle name="Normal 3 7 7" xfId="2890" xr:uid="{F6923119-F46C-4E26-A53A-163720718CD8}"/>
    <cellStyle name="Normal 3 8" xfId="155" xr:uid="{E8A43F44-877B-424F-B709-2B4DD50D90DB}"/>
    <cellStyle name="Normal 3 8 2" xfId="567" xr:uid="{5450446F-CF43-40EB-9C42-336F09770199}"/>
    <cellStyle name="Normal 3 8 2 2" xfId="1279" xr:uid="{83FB7459-444C-40C5-973B-9019F418C040}"/>
    <cellStyle name="Normal 3 8 2 2 2" xfId="2684" xr:uid="{0FB25DAB-1CDA-4FF6-9E4D-41AACA79B703}"/>
    <cellStyle name="Normal 3 8 2 3" xfId="1972" xr:uid="{2F6CD101-7C85-46B1-9216-B2E7CDC3DBAE}"/>
    <cellStyle name="Normal 3 8 2 4" xfId="3377" xr:uid="{FEBA41C6-3A68-48E9-AEF4-655CCAB2DBDC}"/>
    <cellStyle name="Normal 3 8 3" xfId="867" xr:uid="{ABB3549F-2584-41DC-BA1C-5849E6D93091}"/>
    <cellStyle name="Normal 3 8 3 2" xfId="2272" xr:uid="{3DBF01D7-32ED-4278-8744-368A3CCA18E5}"/>
    <cellStyle name="Normal 3 8 4" xfId="1560" xr:uid="{7CCB2628-FC57-4EC9-B28F-4648A943EACE}"/>
    <cellStyle name="Normal 3 8 5" xfId="2965" xr:uid="{228479A1-293B-4E19-8F33-E4B081121321}"/>
    <cellStyle name="Normal 3 9" xfId="305" xr:uid="{33410B5A-79B0-4309-8E4F-F375136DE282}"/>
    <cellStyle name="Normal 3 9 2" xfId="1017" xr:uid="{A5C5779D-5A9A-466F-BF33-6DCC8A974A2D}"/>
    <cellStyle name="Normal 3 9 2 2" xfId="2422" xr:uid="{71FAF9EA-F78A-4A13-8DCD-BC11EA54745B}"/>
    <cellStyle name="Normal 3 9 3" xfId="1710" xr:uid="{11FD0ABC-59EE-47F8-B7A2-596D28975E77}"/>
    <cellStyle name="Normal 3 9 4" xfId="3115" xr:uid="{013F024F-BEC6-4723-AE27-99BB3B67CD4A}"/>
    <cellStyle name="Normal 4" xfId="4" xr:uid="{42A4AF1B-7992-45C1-9CDC-82AACD7FD839}"/>
    <cellStyle name="Normal 4 10" xfId="718" xr:uid="{6200AC1E-113C-46A9-B42C-7BEDA253D8FC}"/>
    <cellStyle name="Normal 4 10 2" xfId="2123" xr:uid="{6EF12B33-D015-4AC2-91CC-9E5FA3BE4777}"/>
    <cellStyle name="Normal 4 11" xfId="1430" xr:uid="{46FE8DC7-1D93-4DAB-A87B-6EEB4CC919C7}"/>
    <cellStyle name="Normal 4 12" xfId="2835" xr:uid="{D51F19CA-1F46-40D4-A32B-4FB01406CFA0}"/>
    <cellStyle name="Normal 4 2" xfId="14" xr:uid="{09BFB96D-AC85-4346-B5BF-00461786C67E}"/>
    <cellStyle name="Normal 4 2 10" xfId="2845" xr:uid="{98951F34-EE8F-4B69-B7AE-F6087AAF19C4}"/>
    <cellStyle name="Normal 4 2 2" xfId="42" xr:uid="{5A3E3339-836F-4258-8160-F50F273FFD31}"/>
    <cellStyle name="Normal 4 2 2 2" xfId="118" xr:uid="{6B202A3A-421B-4755-82C7-51D0FF232951}"/>
    <cellStyle name="Normal 4 2 2 2 2" xfId="269" xr:uid="{81749D04-8883-48ED-BA95-51CC43901A0D}"/>
    <cellStyle name="Normal 4 2 2 2 2 2" xfId="681" xr:uid="{EB0714A6-81E6-40D2-905B-C7E1F7DC4008}"/>
    <cellStyle name="Normal 4 2 2 2 2 2 2" xfId="1393" xr:uid="{5B5F9B86-81D6-40FA-8A39-74D03D77B40E}"/>
    <cellStyle name="Normal 4 2 2 2 2 2 2 2" xfId="2798" xr:uid="{CFC4D04E-CE7E-473E-AAAD-0656E38BC19D}"/>
    <cellStyle name="Normal 4 2 2 2 2 2 3" xfId="2086" xr:uid="{06706591-5EDB-4453-BBA0-5C336DC4942A}"/>
    <cellStyle name="Normal 4 2 2 2 2 2 4" xfId="3491" xr:uid="{A50F7078-832B-47F4-BE78-32143149299B}"/>
    <cellStyle name="Normal 4 2 2 2 2 3" xfId="981" xr:uid="{B46A86B9-75E5-4996-9416-2BD67EC79A5A}"/>
    <cellStyle name="Normal 4 2 2 2 2 3 2" xfId="2386" xr:uid="{C4F74022-9699-4A69-B707-69799E1F7482}"/>
    <cellStyle name="Normal 4 2 2 2 2 4" xfId="1674" xr:uid="{10BEFFD3-A79C-46AF-A549-7C422D9153C4}"/>
    <cellStyle name="Normal 4 2 2 2 2 5" xfId="3079" xr:uid="{EAA6E2F2-C56B-4A54-9DE5-8B55ED61D8C8}"/>
    <cellStyle name="Normal 4 2 2 2 3" xfId="400" xr:uid="{1791F972-C671-41DB-B670-46E537C334B0}"/>
    <cellStyle name="Normal 4 2 2 2 3 2" xfId="1112" xr:uid="{81FAA996-E554-4564-BB4A-E4C5056D7E7D}"/>
    <cellStyle name="Normal 4 2 2 2 3 2 2" xfId="2517" xr:uid="{05C0F8B8-3AC0-4855-BE71-BBBC55BC5571}"/>
    <cellStyle name="Normal 4 2 2 2 3 3" xfId="1805" xr:uid="{0A6AD371-54B3-432F-99C2-6575C9F9C41F}"/>
    <cellStyle name="Normal 4 2 2 2 3 4" xfId="3210" xr:uid="{B6FB13F5-EC1F-46F2-ABD4-4D1E5CE8C927}"/>
    <cellStyle name="Normal 4 2 2 2 4" xfId="531" xr:uid="{2465DCF7-BAE3-4E3E-B1E4-B689B23EC110}"/>
    <cellStyle name="Normal 4 2 2 2 4 2" xfId="1243" xr:uid="{46B18869-0786-494C-B92A-A1449C344326}"/>
    <cellStyle name="Normal 4 2 2 2 4 2 2" xfId="2648" xr:uid="{C5F84F7B-45BE-408F-BE65-36C3184596BB}"/>
    <cellStyle name="Normal 4 2 2 2 4 3" xfId="1936" xr:uid="{5F0822EF-B027-4352-8BBA-6AEECDA4A279}"/>
    <cellStyle name="Normal 4 2 2 2 4 4" xfId="3341" xr:uid="{26AD8254-43BC-43D7-B233-618AC3D6ADBD}"/>
    <cellStyle name="Normal 4 2 2 2 5" xfId="831" xr:uid="{62387002-10DB-4148-9778-4F1529AD9139}"/>
    <cellStyle name="Normal 4 2 2 2 5 2" xfId="2236" xr:uid="{6D558338-B97D-4BAF-B770-6B8D8259BBE7}"/>
    <cellStyle name="Normal 4 2 2 2 6" xfId="1524" xr:uid="{0C0F6AED-F4D9-46E0-B0C8-983A47871DC5}"/>
    <cellStyle name="Normal 4 2 2 2 7" xfId="2929" xr:uid="{596F44D1-DF7D-42B7-9FA7-A455BCF1CE5D}"/>
    <cellStyle name="Normal 4 2 2 3" xfId="194" xr:uid="{D1E84964-E702-43F3-956D-6DA2AC895637}"/>
    <cellStyle name="Normal 4 2 2 3 2" xfId="606" xr:uid="{9BE7FE3F-9502-4465-951E-FF9116873E0B}"/>
    <cellStyle name="Normal 4 2 2 3 2 2" xfId="1318" xr:uid="{36FE9FD5-60E7-483A-8357-5B884BE4DCE7}"/>
    <cellStyle name="Normal 4 2 2 3 2 2 2" xfId="2723" xr:uid="{4E9ABE49-8CC3-4BB5-8EC2-8E809977BBAE}"/>
    <cellStyle name="Normal 4 2 2 3 2 3" xfId="2011" xr:uid="{01D4C2F9-B44A-47A2-8F81-B2C725749A6E}"/>
    <cellStyle name="Normal 4 2 2 3 2 4" xfId="3416" xr:uid="{221A9D43-2955-4F6B-9AFB-AC23BD5C6C55}"/>
    <cellStyle name="Normal 4 2 2 3 3" xfId="906" xr:uid="{72AD53B2-84C7-494B-B79A-DEDF89C650A1}"/>
    <cellStyle name="Normal 4 2 2 3 3 2" xfId="2311" xr:uid="{96B83820-0156-46DF-81D5-EEB19CCE5A21}"/>
    <cellStyle name="Normal 4 2 2 3 4" xfId="1599" xr:uid="{44066E6D-AFB3-4D89-A8FE-E3251011D50C}"/>
    <cellStyle name="Normal 4 2 2 3 5" xfId="3004" xr:uid="{5CBB4A04-F618-4515-916E-3DE02E8873E6}"/>
    <cellStyle name="Normal 4 2 2 4" xfId="344" xr:uid="{9892B767-D9B3-4779-B985-D184B75B1DDA}"/>
    <cellStyle name="Normal 4 2 2 4 2" xfId="1056" xr:uid="{DB9F28B5-804D-47FD-B394-C4507F4308A4}"/>
    <cellStyle name="Normal 4 2 2 4 2 2" xfId="2461" xr:uid="{40DA3032-BD12-46BB-A15B-4C86E2DA8154}"/>
    <cellStyle name="Normal 4 2 2 4 3" xfId="1749" xr:uid="{867ED61B-88E0-4555-BB9F-3560B28FDC63}"/>
    <cellStyle name="Normal 4 2 2 4 4" xfId="3154" xr:uid="{944CD025-2C48-45AA-9A59-1EEFDA0EFD1D}"/>
    <cellStyle name="Normal 4 2 2 5" xfId="475" xr:uid="{4AEEB2D2-93D2-4390-9321-37587DB3DD15}"/>
    <cellStyle name="Normal 4 2 2 5 2" xfId="1187" xr:uid="{4BECD3F0-9780-42A8-AB36-402BA6E9002A}"/>
    <cellStyle name="Normal 4 2 2 5 2 2" xfId="2592" xr:uid="{AB109F5B-41E6-41C8-B317-2B8A18199ADF}"/>
    <cellStyle name="Normal 4 2 2 5 3" xfId="1880" xr:uid="{8DB94EA2-7482-4ACF-B2A1-5C031D103E57}"/>
    <cellStyle name="Normal 4 2 2 5 4" xfId="3285" xr:uid="{7531100C-F01F-4536-93BD-C67A23151C54}"/>
    <cellStyle name="Normal 4 2 2 6" xfId="756" xr:uid="{E41F433A-AEBD-4B2E-A8F5-463A3D1C08CB}"/>
    <cellStyle name="Normal 4 2 2 6 2" xfId="2161" xr:uid="{D2058FE6-6232-47DE-A97F-651E5C5DA392}"/>
    <cellStyle name="Normal 4 2 2 7" xfId="1468" xr:uid="{5A0AAD85-D3EA-4FE2-8B7E-D08697D8475A}"/>
    <cellStyle name="Normal 4 2 2 8" xfId="2873" xr:uid="{1D73B9FF-096E-4697-8D51-0EC8215D7EA1}"/>
    <cellStyle name="Normal 4 2 3" xfId="75" xr:uid="{65CAB990-3605-4DCD-A459-4DEBB8BFC667}"/>
    <cellStyle name="Normal 4 2 3 2" xfId="151" xr:uid="{8657FA33-0A40-42A5-87D9-6464718B6B05}"/>
    <cellStyle name="Normal 4 2 3 2 2" xfId="301" xr:uid="{C83561F8-CD35-4718-8401-66AC7E0D8DD6}"/>
    <cellStyle name="Normal 4 2 3 2 2 2" xfId="713" xr:uid="{D39B6965-93F2-4792-92E1-9441D5EE7668}"/>
    <cellStyle name="Normal 4 2 3 2 2 2 2" xfId="1425" xr:uid="{CBCADE66-B188-425E-B259-CCFC28E6CDDD}"/>
    <cellStyle name="Normal 4 2 3 2 2 2 2 2" xfId="2830" xr:uid="{AD4C8427-4F20-4766-AF52-266EB094816F}"/>
    <cellStyle name="Normal 4 2 3 2 2 2 3" xfId="2118" xr:uid="{CEE7359A-8E01-40ED-AACC-C93A2215C229}"/>
    <cellStyle name="Normal 4 2 3 2 2 2 4" xfId="3523" xr:uid="{3D366DAC-DBE2-4BAF-ACA2-EFF21D7C3E1B}"/>
    <cellStyle name="Normal 4 2 3 2 2 3" xfId="1013" xr:uid="{5928077F-1E60-4E70-897E-80EFB7EC1FE7}"/>
    <cellStyle name="Normal 4 2 3 2 2 3 2" xfId="2418" xr:uid="{5AFAF043-A9A0-4504-9C40-245B272126CE}"/>
    <cellStyle name="Normal 4 2 3 2 2 4" xfId="1706" xr:uid="{8DF12293-F21A-4F45-B277-895E829169CF}"/>
    <cellStyle name="Normal 4 2 3 2 2 5" xfId="3111" xr:uid="{815C9D9A-5B63-46D7-9176-DCA3280BF2DC}"/>
    <cellStyle name="Normal 4 2 3 2 3" xfId="432" xr:uid="{2697B511-67FB-4C71-876B-ED7E24D744A7}"/>
    <cellStyle name="Normal 4 2 3 2 3 2" xfId="1144" xr:uid="{EB569C0B-558F-4142-9E56-793D6EFE2AF3}"/>
    <cellStyle name="Normal 4 2 3 2 3 2 2" xfId="2549" xr:uid="{16632744-12F6-43C9-A0F8-D7F14B96E258}"/>
    <cellStyle name="Normal 4 2 3 2 3 3" xfId="1837" xr:uid="{C35751A3-399C-4136-9D8C-651CEEBDE46E}"/>
    <cellStyle name="Normal 4 2 3 2 3 4" xfId="3242" xr:uid="{78514CC9-8B9F-44C8-98D6-0B97162B847C}"/>
    <cellStyle name="Normal 4 2 3 2 4" xfId="563" xr:uid="{7FA86A0A-F3BE-4CC7-8802-F113E0297CD8}"/>
    <cellStyle name="Normal 4 2 3 2 4 2" xfId="1275" xr:uid="{5A2A3155-6F5D-45C2-ACCB-CB1C8EE93F2D}"/>
    <cellStyle name="Normal 4 2 3 2 4 2 2" xfId="2680" xr:uid="{438B53C6-9F88-4AFE-A9A6-B7325058C334}"/>
    <cellStyle name="Normal 4 2 3 2 4 3" xfId="1968" xr:uid="{BAAF9DF6-63BD-48C8-8220-25CD9E199146}"/>
    <cellStyle name="Normal 4 2 3 2 4 4" xfId="3373" xr:uid="{FB62B01D-C320-46ED-9FBA-1730EE8E21FD}"/>
    <cellStyle name="Normal 4 2 3 2 5" xfId="863" xr:uid="{78396EBE-077F-4472-9309-97380FF9AA50}"/>
    <cellStyle name="Normal 4 2 3 2 5 2" xfId="2268" xr:uid="{215F68F2-446C-4982-9C5E-7EF1051E21AC}"/>
    <cellStyle name="Normal 4 2 3 2 6" xfId="1556" xr:uid="{54BF334B-020B-4358-A894-22924CB68F07}"/>
    <cellStyle name="Normal 4 2 3 2 7" xfId="2961" xr:uid="{5E0B1F9A-B199-4F23-8454-E59BEAC289A3}"/>
    <cellStyle name="Normal 4 2 3 3" xfId="226" xr:uid="{5B56320A-AC02-467A-B181-334118A8504B}"/>
    <cellStyle name="Normal 4 2 3 3 2" xfId="638" xr:uid="{07AE07D7-1F8C-4BA8-97DF-86381E78AB4A}"/>
    <cellStyle name="Normal 4 2 3 3 2 2" xfId="1350" xr:uid="{A05D74F5-2EB7-4FF4-8DB4-52CE768DB04C}"/>
    <cellStyle name="Normal 4 2 3 3 2 2 2" xfId="2755" xr:uid="{F3118C4C-7CA3-4968-B49D-6EACD0A43C22}"/>
    <cellStyle name="Normal 4 2 3 3 2 3" xfId="2043" xr:uid="{643869D8-F26C-4A36-91F0-32CF59EE4D6E}"/>
    <cellStyle name="Normal 4 2 3 3 2 4" xfId="3448" xr:uid="{0A1DA0DE-63B3-4B73-AF7D-CE6B4EDA0999}"/>
    <cellStyle name="Normal 4 2 3 3 3" xfId="938" xr:uid="{AAF699DC-84F7-4397-92E9-377A5C72B4DA}"/>
    <cellStyle name="Normal 4 2 3 3 3 2" xfId="2343" xr:uid="{0B37A09A-D6D9-4FFE-816F-F828645C0515}"/>
    <cellStyle name="Normal 4 2 3 3 4" xfId="1631" xr:uid="{CBAC06E1-2427-4E74-9D29-173A5C8BE091}"/>
    <cellStyle name="Normal 4 2 3 3 5" xfId="3036" xr:uid="{8517F63C-31FF-4873-9D48-61B35848994F}"/>
    <cellStyle name="Normal 4 2 3 4" xfId="788" xr:uid="{E582D0ED-4DA8-44AD-930D-A4D4DB47D28F}"/>
    <cellStyle name="Normal 4 2 3 4 2" xfId="2193" xr:uid="{57E668C5-50DB-40C0-97CA-1577293F60A3}"/>
    <cellStyle name="Normal 4 2 4" xfId="90" xr:uid="{C2F14907-383D-4105-8925-0BC6CD1CC538}"/>
    <cellStyle name="Normal 4 2 4 2" xfId="241" xr:uid="{727B2210-7033-4C60-AD2A-1EFE4C01BF9A}"/>
    <cellStyle name="Normal 4 2 4 2 2" xfId="653" xr:uid="{E4E7A122-CEEA-4FAE-A03E-F00C6D3F230A}"/>
    <cellStyle name="Normal 4 2 4 2 2 2" xfId="1365" xr:uid="{CFD91E54-7A23-401B-951A-AD0343242344}"/>
    <cellStyle name="Normal 4 2 4 2 2 2 2" xfId="2770" xr:uid="{7F768458-898E-4D71-831E-AEE1E2319FF1}"/>
    <cellStyle name="Normal 4 2 4 2 2 3" xfId="2058" xr:uid="{2F07D2C6-2B54-4BB2-9072-13FA3ACDB62C}"/>
    <cellStyle name="Normal 4 2 4 2 2 4" xfId="3463" xr:uid="{E9DD3770-C0EB-417E-8235-2840E747CDF3}"/>
    <cellStyle name="Normal 4 2 4 2 3" xfId="953" xr:uid="{D814F4F2-E7E2-4F54-BCA8-ABA2E0C92676}"/>
    <cellStyle name="Normal 4 2 4 2 3 2" xfId="2358" xr:uid="{FED570D1-0F2E-4DE3-BC54-AAA28400717F}"/>
    <cellStyle name="Normal 4 2 4 2 4" xfId="1646" xr:uid="{504867DE-D8C2-4CFB-BEF3-3FA2639C5C85}"/>
    <cellStyle name="Normal 4 2 4 2 5" xfId="3051" xr:uid="{C326029D-E8C8-4606-813F-4BB3CB90926E}"/>
    <cellStyle name="Normal 4 2 4 3" xfId="372" xr:uid="{7481438C-F1CC-47D2-B071-6FE5790413E0}"/>
    <cellStyle name="Normal 4 2 4 3 2" xfId="1084" xr:uid="{1D636C49-0E91-4881-9C57-7AE43C9719DF}"/>
    <cellStyle name="Normal 4 2 4 3 2 2" xfId="2489" xr:uid="{52052CE3-E171-45DC-BD42-5BDB6352FCEB}"/>
    <cellStyle name="Normal 4 2 4 3 3" xfId="1777" xr:uid="{55C26969-D6FF-472A-BB8F-7ED54B9C6276}"/>
    <cellStyle name="Normal 4 2 4 3 4" xfId="3182" xr:uid="{83D4C19E-03CA-4F10-84E6-01B688A5BCBD}"/>
    <cellStyle name="Normal 4 2 4 4" xfId="503" xr:uid="{C670B811-888F-4CCB-BCB2-D952F1897235}"/>
    <cellStyle name="Normal 4 2 4 4 2" xfId="1215" xr:uid="{2111E910-6077-47A4-B10C-F61F996F67A5}"/>
    <cellStyle name="Normal 4 2 4 4 2 2" xfId="2620" xr:uid="{F3D8D4ED-863B-49A9-8E00-EDE2CF7A9430}"/>
    <cellStyle name="Normal 4 2 4 4 3" xfId="1908" xr:uid="{21C4842C-B0CD-4903-95CA-2D3D1C41D244}"/>
    <cellStyle name="Normal 4 2 4 4 4" xfId="3313" xr:uid="{DD26F6BA-E0C0-4AED-B265-6D2ADFCD521B}"/>
    <cellStyle name="Normal 4 2 4 5" xfId="803" xr:uid="{D6ED4616-BCF8-412F-97CD-3F1AE0418CF0}"/>
    <cellStyle name="Normal 4 2 4 5 2" xfId="2208" xr:uid="{E7EDC488-E7CD-4FC4-BC92-80A9D68F7250}"/>
    <cellStyle name="Normal 4 2 4 6" xfId="1496" xr:uid="{5F21E1E0-4A52-4564-860E-F073190104E5}"/>
    <cellStyle name="Normal 4 2 4 7" xfId="2901" xr:uid="{DF9DD757-9D3F-47E1-BDA1-C8812787EEA7}"/>
    <cellStyle name="Normal 4 2 5" xfId="166" xr:uid="{59728595-9134-403D-8DF1-94BF4DC61D7E}"/>
    <cellStyle name="Normal 4 2 5 2" xfId="578" xr:uid="{63E2B5D9-8581-4F58-B90B-6CE457D60D64}"/>
    <cellStyle name="Normal 4 2 5 2 2" xfId="1290" xr:uid="{30E8D01C-319B-4A8B-9BCB-D0991ECE7A6B}"/>
    <cellStyle name="Normal 4 2 5 2 2 2" xfId="2695" xr:uid="{884DF1AA-3456-4B38-8E6E-72B84792B4D4}"/>
    <cellStyle name="Normal 4 2 5 2 3" xfId="1983" xr:uid="{FDEA6015-AFDB-4DF8-B7B4-FCCE7E735609}"/>
    <cellStyle name="Normal 4 2 5 2 4" xfId="3388" xr:uid="{D13D6FEB-70CF-4F81-A07A-5E17FAE6BC94}"/>
    <cellStyle name="Normal 4 2 5 3" xfId="878" xr:uid="{DE45B88F-4E07-4D5A-8476-97F8F38932E2}"/>
    <cellStyle name="Normal 4 2 5 3 2" xfId="2283" xr:uid="{0F42DA73-3E45-49C4-A41F-FD2A75D2ECB1}"/>
    <cellStyle name="Normal 4 2 5 4" xfId="1571" xr:uid="{42DCB2C0-99D8-4C8F-A5D5-09FA3D128D86}"/>
    <cellStyle name="Normal 4 2 5 5" xfId="2976" xr:uid="{E2C4676C-904E-4C4C-83D3-861E5FF81049}"/>
    <cellStyle name="Normal 4 2 6" xfId="316" xr:uid="{7B84E020-01C8-4D2D-A784-E6029EABB703}"/>
    <cellStyle name="Normal 4 2 6 2" xfId="1028" xr:uid="{579EC75E-DBDB-4581-A33B-E97C29DF251F}"/>
    <cellStyle name="Normal 4 2 6 2 2" xfId="2433" xr:uid="{6C1B006F-7A81-40DD-B790-72BFEF325811}"/>
    <cellStyle name="Normal 4 2 6 3" xfId="1721" xr:uid="{72E19A48-649E-42B9-9D68-F9CD3C7D9EBD}"/>
    <cellStyle name="Normal 4 2 6 4" xfId="3126" xr:uid="{2C8672A1-9D04-4DB3-BCCA-68A351C3C2C6}"/>
    <cellStyle name="Normal 4 2 7" xfId="447" xr:uid="{DF38E293-59D2-4F5B-8752-6B808C42E881}"/>
    <cellStyle name="Normal 4 2 7 2" xfId="1159" xr:uid="{94D124C3-D1CD-4509-8A84-0B3CDEF293F1}"/>
    <cellStyle name="Normal 4 2 7 2 2" xfId="2564" xr:uid="{41D30221-F6D8-4513-A050-49A9D3B266CC}"/>
    <cellStyle name="Normal 4 2 7 3" xfId="1852" xr:uid="{D0252273-C744-4B13-B452-96DF90CF4E65}"/>
    <cellStyle name="Normal 4 2 7 4" xfId="3257" xr:uid="{712ABB58-B3E0-4246-AC99-66B0948C4838}"/>
    <cellStyle name="Normal 4 2 8" xfId="728" xr:uid="{831EDE60-1D5F-4183-AFA2-CFFD33DAD17C}"/>
    <cellStyle name="Normal 4 2 8 2" xfId="2133" xr:uid="{8DC9BD40-736B-4DA3-AD95-9E42F3A937F0}"/>
    <cellStyle name="Normal 4 2 9" xfId="1440" xr:uid="{A00A6663-F12C-4635-BDFB-4F500ABB493B}"/>
    <cellStyle name="Normal 4 3" xfId="23" xr:uid="{545A5A4E-7B60-4A02-AE28-98FF93738EFF}"/>
    <cellStyle name="Normal 4 3 2" xfId="51" xr:uid="{CB5CAF62-76BA-46CF-8331-01D19CB60AE6}"/>
    <cellStyle name="Normal 4 3 2 2" xfId="127" xr:uid="{D34E0ECD-B5BC-4198-8721-3C7A5DF2D7F5}"/>
    <cellStyle name="Normal 4 3 2 2 2" xfId="278" xr:uid="{C00AAB05-1DBE-44FD-91B7-C7A81B14EE78}"/>
    <cellStyle name="Normal 4 3 2 2 2 2" xfId="690" xr:uid="{8E77D29D-5DB7-46FD-8713-069A74C5A381}"/>
    <cellStyle name="Normal 4 3 2 2 2 2 2" xfId="1402" xr:uid="{B3A98FAA-C976-4DEA-A0FB-48FEC71EF507}"/>
    <cellStyle name="Normal 4 3 2 2 2 2 2 2" xfId="2807" xr:uid="{08D4A7FD-5367-43FD-8347-6434890AAFED}"/>
    <cellStyle name="Normal 4 3 2 2 2 2 3" xfId="2095" xr:uid="{21C5DF12-3C4C-4320-AA19-B9884F1E11A2}"/>
    <cellStyle name="Normal 4 3 2 2 2 2 4" xfId="3500" xr:uid="{BBF7674B-35C4-436E-96D4-E1154F32A060}"/>
    <cellStyle name="Normal 4 3 2 2 2 3" xfId="990" xr:uid="{BD276F51-A64E-48D2-AB65-1476B886080E}"/>
    <cellStyle name="Normal 4 3 2 2 2 3 2" xfId="2395" xr:uid="{1187AA99-E336-4AA7-B663-688089162AFF}"/>
    <cellStyle name="Normal 4 3 2 2 2 4" xfId="1683" xr:uid="{3F10426F-2B9A-4A00-916E-9894900D324A}"/>
    <cellStyle name="Normal 4 3 2 2 2 5" xfId="3088" xr:uid="{8DD140C8-FE88-4A57-AF0C-CE0442598C8E}"/>
    <cellStyle name="Normal 4 3 2 2 3" xfId="409" xr:uid="{A33A627D-F549-40A4-8ADA-A28D453902F7}"/>
    <cellStyle name="Normal 4 3 2 2 3 2" xfId="1121" xr:uid="{2145F3A0-5DCB-457A-B255-C6B33D1A5EFE}"/>
    <cellStyle name="Normal 4 3 2 2 3 2 2" xfId="2526" xr:uid="{B813F1BA-3725-405A-AEC2-3C98163F1868}"/>
    <cellStyle name="Normal 4 3 2 2 3 3" xfId="1814" xr:uid="{36C99154-FD5E-4255-9DB7-64429E996312}"/>
    <cellStyle name="Normal 4 3 2 2 3 4" xfId="3219" xr:uid="{9C84829E-022C-4D1B-B68D-536D7CE6FE73}"/>
    <cellStyle name="Normal 4 3 2 2 4" xfId="540" xr:uid="{4D6E5102-834F-4FFB-9DA7-9A0A646DBC37}"/>
    <cellStyle name="Normal 4 3 2 2 4 2" xfId="1252" xr:uid="{8943B226-C9E6-47FD-B5F3-650D65E57006}"/>
    <cellStyle name="Normal 4 3 2 2 4 2 2" xfId="2657" xr:uid="{7A42A1FE-8D37-42BC-9040-B23221C18D59}"/>
    <cellStyle name="Normal 4 3 2 2 4 3" xfId="1945" xr:uid="{631B3C84-5849-4181-A301-98ED04BA009C}"/>
    <cellStyle name="Normal 4 3 2 2 4 4" xfId="3350" xr:uid="{7D8F08F0-80DC-4388-BE64-652FAA71D8C8}"/>
    <cellStyle name="Normal 4 3 2 2 5" xfId="840" xr:uid="{7BE5FE67-BCD3-4A40-936F-1DB261F67C97}"/>
    <cellStyle name="Normal 4 3 2 2 5 2" xfId="2245" xr:uid="{D88A9C9E-BFCC-4BC3-ADE4-21E96674A58F}"/>
    <cellStyle name="Normal 4 3 2 2 6" xfId="1533" xr:uid="{78C08091-953D-49B6-B4DD-4184B0A54FC6}"/>
    <cellStyle name="Normal 4 3 2 2 7" xfId="2938" xr:uid="{5958C2CD-782F-4C24-9E3A-8E901C2BCFB0}"/>
    <cellStyle name="Normal 4 3 2 3" xfId="203" xr:uid="{DE7A8646-DD91-41EB-BDFB-BE6F5F7B4495}"/>
    <cellStyle name="Normal 4 3 2 3 2" xfId="615" xr:uid="{987AFC5B-236B-4475-BF94-1D839C1ADB4B}"/>
    <cellStyle name="Normal 4 3 2 3 2 2" xfId="1327" xr:uid="{2FD82120-E8B0-4B02-BCF6-A58AE7885B4E}"/>
    <cellStyle name="Normal 4 3 2 3 2 2 2" xfId="2732" xr:uid="{AC96AD49-64EC-427A-BF6F-5D15950E4804}"/>
    <cellStyle name="Normal 4 3 2 3 2 3" xfId="2020" xr:uid="{CFB7F176-F149-43BA-8BF4-34C28342F38A}"/>
    <cellStyle name="Normal 4 3 2 3 2 4" xfId="3425" xr:uid="{38A961B2-E869-4D58-A2B5-7D1E3B445F45}"/>
    <cellStyle name="Normal 4 3 2 3 3" xfId="915" xr:uid="{687FC327-CF70-4F31-BA07-D3C0C176456D}"/>
    <cellStyle name="Normal 4 3 2 3 3 2" xfId="2320" xr:uid="{680739E3-D5ED-49CD-ADEB-FBCD0861A2AB}"/>
    <cellStyle name="Normal 4 3 2 3 4" xfId="1608" xr:uid="{39296DDC-AAC6-452A-B6E3-5ED77D5A2EED}"/>
    <cellStyle name="Normal 4 3 2 3 5" xfId="3013" xr:uid="{34C0708D-76EC-41E9-B570-A2DCC85E592C}"/>
    <cellStyle name="Normal 4 3 2 4" xfId="353" xr:uid="{0A420C2E-7306-49D4-B4AF-4D8FEACD459F}"/>
    <cellStyle name="Normal 4 3 2 4 2" xfId="1065" xr:uid="{9C42B314-346A-4257-B912-EDA19FFD6F8A}"/>
    <cellStyle name="Normal 4 3 2 4 2 2" xfId="2470" xr:uid="{3D9310AE-5A56-485E-BB0A-20FE9A732095}"/>
    <cellStyle name="Normal 4 3 2 4 3" xfId="1758" xr:uid="{15C29BA6-62DF-4B7B-87F8-3BC42743E72F}"/>
    <cellStyle name="Normal 4 3 2 4 4" xfId="3163" xr:uid="{1CDB2609-D595-4C58-951C-1AC0F9119F95}"/>
    <cellStyle name="Normal 4 3 2 5" xfId="484" xr:uid="{E22B6193-F92F-46BD-9B14-78723DCEA485}"/>
    <cellStyle name="Normal 4 3 2 5 2" xfId="1196" xr:uid="{75BED9ED-7C46-41CF-9EB9-20EE24F7B1D9}"/>
    <cellStyle name="Normal 4 3 2 5 2 2" xfId="2601" xr:uid="{BBD1C011-2623-4510-8041-6A2860BF643C}"/>
    <cellStyle name="Normal 4 3 2 5 3" xfId="1889" xr:uid="{A999BC2C-5D24-4C0C-AA26-A3B4080509B9}"/>
    <cellStyle name="Normal 4 3 2 5 4" xfId="3294" xr:uid="{FD6F4F0C-D6DA-4630-996B-5759F73141FE}"/>
    <cellStyle name="Normal 4 3 2 6" xfId="765" xr:uid="{EE437E54-96FD-4863-8958-91E1385911D7}"/>
    <cellStyle name="Normal 4 3 2 6 2" xfId="2170" xr:uid="{AE5FD2D7-31AE-4E36-942D-422BE9A732FF}"/>
    <cellStyle name="Normal 4 3 2 7" xfId="1477" xr:uid="{0EA9C3EB-53B5-4F32-9101-221AA728DFBD}"/>
    <cellStyle name="Normal 4 3 2 8" xfId="2882" xr:uid="{2637FD0D-83B6-4632-A3AF-0410D68DCC65}"/>
    <cellStyle name="Normal 4 3 3" xfId="99" xr:uid="{894A2A9D-6A56-43AF-9915-FD4FD03C9305}"/>
    <cellStyle name="Normal 4 3 3 2" xfId="250" xr:uid="{5E3E6671-F230-4382-92D1-5E9BE154A809}"/>
    <cellStyle name="Normal 4 3 3 2 2" xfId="662" xr:uid="{4378420B-7BC6-40AA-A6FF-7733054A633E}"/>
    <cellStyle name="Normal 4 3 3 2 2 2" xfId="1374" xr:uid="{77A78685-C8D2-4859-BD75-39909E1A9037}"/>
    <cellStyle name="Normal 4 3 3 2 2 2 2" xfId="2779" xr:uid="{2A4D3914-D76E-4F0F-97C0-9ED5C622AC0E}"/>
    <cellStyle name="Normal 4 3 3 2 2 3" xfId="2067" xr:uid="{678DDAAF-7DD5-438F-9A77-BA21CA937A3E}"/>
    <cellStyle name="Normal 4 3 3 2 2 4" xfId="3472" xr:uid="{D7AAB466-195D-4048-B65D-9E51E2907384}"/>
    <cellStyle name="Normal 4 3 3 2 3" xfId="962" xr:uid="{9671BFE3-2B9F-4277-8662-2E680F55DF84}"/>
    <cellStyle name="Normal 4 3 3 2 3 2" xfId="2367" xr:uid="{BB70AD41-1C32-4F0D-A798-6476859A7275}"/>
    <cellStyle name="Normal 4 3 3 2 4" xfId="1655" xr:uid="{B7CD3A5B-3BC4-4DC0-B415-5FA0DF66FFAA}"/>
    <cellStyle name="Normal 4 3 3 2 5" xfId="3060" xr:uid="{EDE5F9F2-DEA1-429D-91F5-6427F04CE0D0}"/>
    <cellStyle name="Normal 4 3 3 3" xfId="381" xr:uid="{178C2546-2AF4-4E1B-8EA7-5703F06780A5}"/>
    <cellStyle name="Normal 4 3 3 3 2" xfId="1093" xr:uid="{732BF6B0-0C32-4A0F-AB3E-1301AB0A6E23}"/>
    <cellStyle name="Normal 4 3 3 3 2 2" xfId="2498" xr:uid="{A3C8CCDE-7D87-455D-A4B1-C8F3BA2E87A3}"/>
    <cellStyle name="Normal 4 3 3 3 3" xfId="1786" xr:uid="{5B886166-EEAC-4B83-A0D2-A3FC6B5A3179}"/>
    <cellStyle name="Normal 4 3 3 3 4" xfId="3191" xr:uid="{AD34E8FF-607D-4DB5-AA5F-E57239396E89}"/>
    <cellStyle name="Normal 4 3 3 4" xfId="512" xr:uid="{0317B212-6BB3-4753-81C3-912E8A022FFB}"/>
    <cellStyle name="Normal 4 3 3 4 2" xfId="1224" xr:uid="{6DA09DCA-E828-4A7F-9363-9C8C21D9A5BE}"/>
    <cellStyle name="Normal 4 3 3 4 2 2" xfId="2629" xr:uid="{73DF8C8B-6C4F-4ADB-B93F-26C73D89C28C}"/>
    <cellStyle name="Normal 4 3 3 4 3" xfId="1917" xr:uid="{6117C161-90A7-4EBA-B0EB-CB5B26FFD62C}"/>
    <cellStyle name="Normal 4 3 3 4 4" xfId="3322" xr:uid="{44AFE53C-E08B-4EC4-B834-109C1BE6A6C4}"/>
    <cellStyle name="Normal 4 3 3 5" xfId="812" xr:uid="{65FE30B2-7760-4A3A-B528-51C03C426672}"/>
    <cellStyle name="Normal 4 3 3 5 2" xfId="2217" xr:uid="{E8C22506-404F-4530-9B37-6D3A5EA5F7E6}"/>
    <cellStyle name="Normal 4 3 3 6" xfId="1505" xr:uid="{716BA04B-495A-4A23-A877-1F7D9A3C174B}"/>
    <cellStyle name="Normal 4 3 3 7" xfId="2910" xr:uid="{A7A59A38-B1E1-4601-9DBF-65AAF64D79ED}"/>
    <cellStyle name="Normal 4 3 4" xfId="175" xr:uid="{103A5857-DBE3-4570-AED2-5903661AC5B4}"/>
    <cellStyle name="Normal 4 3 4 2" xfId="587" xr:uid="{7A9893FB-E56C-4C1B-B664-5A58C5EF6D9C}"/>
    <cellStyle name="Normal 4 3 4 2 2" xfId="1299" xr:uid="{886D7C57-FAFC-462B-9B5D-745A45F446B7}"/>
    <cellStyle name="Normal 4 3 4 2 2 2" xfId="2704" xr:uid="{817B41BA-0EE9-48D4-A32B-FB8826FA381A}"/>
    <cellStyle name="Normal 4 3 4 2 3" xfId="1992" xr:uid="{F362E281-61BC-491E-A676-D98284621162}"/>
    <cellStyle name="Normal 4 3 4 2 4" xfId="3397" xr:uid="{8837EC59-5D88-4751-9F31-8F5F44D88575}"/>
    <cellStyle name="Normal 4 3 4 3" xfId="887" xr:uid="{16A6CD54-3A1D-4979-8836-9CA3E329ECAD}"/>
    <cellStyle name="Normal 4 3 4 3 2" xfId="2292" xr:uid="{3B8CDBEF-AA8C-4F4D-8A6A-43A9EAB37504}"/>
    <cellStyle name="Normal 4 3 4 4" xfId="1580" xr:uid="{5D7F5561-35C0-4302-BB04-DBE623C5F18C}"/>
    <cellStyle name="Normal 4 3 4 5" xfId="2985" xr:uid="{12754B2E-F89C-4916-AB51-EC0FCDB81393}"/>
    <cellStyle name="Normal 4 3 5" xfId="325" xr:uid="{C6592F90-EA21-4588-B841-47A1C65283D2}"/>
    <cellStyle name="Normal 4 3 5 2" xfId="1037" xr:uid="{1EB3890B-E604-4830-AB12-8CAFC1073EF2}"/>
    <cellStyle name="Normal 4 3 5 2 2" xfId="2442" xr:uid="{A32851BB-2C4A-42A6-97D4-1348FA09BF32}"/>
    <cellStyle name="Normal 4 3 5 3" xfId="1730" xr:uid="{2DE53CDF-A814-4AD8-A105-20728F9E06A4}"/>
    <cellStyle name="Normal 4 3 5 4" xfId="3135" xr:uid="{830DB4AA-E1F5-414D-996B-08B63A77586F}"/>
    <cellStyle name="Normal 4 3 6" xfId="456" xr:uid="{3D0F8E0F-673F-4256-8911-EB6170DB7F35}"/>
    <cellStyle name="Normal 4 3 6 2" xfId="1168" xr:uid="{8CDD2098-7797-46D9-83A6-92772577735D}"/>
    <cellStyle name="Normal 4 3 6 2 2" xfId="2573" xr:uid="{2278F1A3-31BF-4F3F-8F8F-D9F8F55608B6}"/>
    <cellStyle name="Normal 4 3 6 3" xfId="1861" xr:uid="{D930085C-E6A4-472B-9B00-8247D36A494C}"/>
    <cellStyle name="Normal 4 3 6 4" xfId="3266" xr:uid="{19EC4E00-EA6E-4D3F-96BD-3070FF313B0D}"/>
    <cellStyle name="Normal 4 3 7" xfId="737" xr:uid="{6CB2BEFD-FC0B-4E0F-A5D5-C84EC96ECACD}"/>
    <cellStyle name="Normal 4 3 7 2" xfId="2142" xr:uid="{9058D739-563E-46DE-8133-9170C9A94A9C}"/>
    <cellStyle name="Normal 4 3 8" xfId="1449" xr:uid="{75516B62-5AE1-4001-9A53-2DBE36209E27}"/>
    <cellStyle name="Normal 4 3 9" xfId="2854" xr:uid="{881D72D4-22BE-4F7B-A5E3-33BD88875D1E}"/>
    <cellStyle name="Normal 4 4" xfId="32" xr:uid="{3D0F3701-F3B5-40C4-8C56-AFEAFC30312E}"/>
    <cellStyle name="Normal 4 4 2" xfId="108" xr:uid="{D9BA674B-8A35-4821-8E52-AA2EA578F64D}"/>
    <cellStyle name="Normal 4 4 2 2" xfId="259" xr:uid="{27FF1DD9-81AD-45B6-8789-F52D75870A6F}"/>
    <cellStyle name="Normal 4 4 2 2 2" xfId="671" xr:uid="{DC29C278-2FBD-49E5-973E-F5A48A94F3DF}"/>
    <cellStyle name="Normal 4 4 2 2 2 2" xfId="1383" xr:uid="{C65FEF95-CF54-4908-AC7C-F017B974676A}"/>
    <cellStyle name="Normal 4 4 2 2 2 2 2" xfId="2788" xr:uid="{4C110FD9-35E4-483E-92C7-D32530555D6A}"/>
    <cellStyle name="Normal 4 4 2 2 2 3" xfId="2076" xr:uid="{9D2BA474-9E56-4FBA-9B4E-3F04304B6388}"/>
    <cellStyle name="Normal 4 4 2 2 2 4" xfId="3481" xr:uid="{975ECD5F-A212-4A28-906A-1C609E956216}"/>
    <cellStyle name="Normal 4 4 2 2 3" xfId="971" xr:uid="{91F6E1E5-9D02-4502-AE5E-0DE2AEE07D87}"/>
    <cellStyle name="Normal 4 4 2 2 3 2" xfId="2376" xr:uid="{98ED4ED5-8401-4DB8-879E-48034DDB30DC}"/>
    <cellStyle name="Normal 4 4 2 2 4" xfId="1664" xr:uid="{E3D2E3C6-BDC1-4600-BAEC-087E8A302334}"/>
    <cellStyle name="Normal 4 4 2 2 5" xfId="3069" xr:uid="{2DB4A0A1-C6AF-44FF-B081-B4020946062F}"/>
    <cellStyle name="Normal 4 4 2 3" xfId="390" xr:uid="{006F5C16-C33E-4DEF-B5F8-1DDCCFD4929D}"/>
    <cellStyle name="Normal 4 4 2 3 2" xfId="1102" xr:uid="{7802F2EF-8169-4AFC-B896-E8009442BB88}"/>
    <cellStyle name="Normal 4 4 2 3 2 2" xfId="2507" xr:uid="{78FD629D-B346-42E3-BBE9-353584A7B4A8}"/>
    <cellStyle name="Normal 4 4 2 3 3" xfId="1795" xr:uid="{AECE56B9-7A3A-4EE2-A762-652BF63E9DB3}"/>
    <cellStyle name="Normal 4 4 2 3 4" xfId="3200" xr:uid="{52B7ADC8-4113-4C15-B969-63723520929C}"/>
    <cellStyle name="Normal 4 4 2 4" xfId="521" xr:uid="{F1533787-C450-41F8-8422-A11143F0BDA2}"/>
    <cellStyle name="Normal 4 4 2 4 2" xfId="1233" xr:uid="{51C3BE3A-7DCD-41E1-B573-74EA00E7D1FF}"/>
    <cellStyle name="Normal 4 4 2 4 2 2" xfId="2638" xr:uid="{1E8E49C6-B1C2-4F05-8C3C-14D796B36759}"/>
    <cellStyle name="Normal 4 4 2 4 3" xfId="1926" xr:uid="{ADEFD6AE-7B8B-4960-8A5D-3070B7C7EBEA}"/>
    <cellStyle name="Normal 4 4 2 4 4" xfId="3331" xr:uid="{9EBE81BD-ADEA-4A94-A75C-2EF708930B25}"/>
    <cellStyle name="Normal 4 4 2 5" xfId="821" xr:uid="{5A418701-B43D-4A0A-9E65-5B04CD3713E7}"/>
    <cellStyle name="Normal 4 4 2 5 2" xfId="2226" xr:uid="{DA86011D-ACA2-4A79-8FFC-BFE738409177}"/>
    <cellStyle name="Normal 4 4 2 6" xfId="1514" xr:uid="{5724796A-B231-49CC-B313-00283FC86CA9}"/>
    <cellStyle name="Normal 4 4 2 7" xfId="2919" xr:uid="{07912C54-1331-49F6-9955-A355CE724233}"/>
    <cellStyle name="Normal 4 4 3" xfId="184" xr:uid="{DFEB3F3B-F610-4179-96C2-489E051FC405}"/>
    <cellStyle name="Normal 4 4 3 2" xfId="596" xr:uid="{F5419719-3657-40D3-BF0B-6CBDD1BE83DB}"/>
    <cellStyle name="Normal 4 4 3 2 2" xfId="1308" xr:uid="{5020A121-9FFD-43EF-9E45-A9F242FFE2E6}"/>
    <cellStyle name="Normal 4 4 3 2 2 2" xfId="2713" xr:uid="{8AF38F05-56EE-449F-91E8-4847912861E4}"/>
    <cellStyle name="Normal 4 4 3 2 3" xfId="2001" xr:uid="{B106CAA9-2FB5-4529-8F1B-1039B634632F}"/>
    <cellStyle name="Normal 4 4 3 2 4" xfId="3406" xr:uid="{AADBFA7A-36AF-41ED-9CF2-AD197C93727E}"/>
    <cellStyle name="Normal 4 4 3 3" xfId="896" xr:uid="{A2DACF87-A23D-453E-BE1A-15633F327467}"/>
    <cellStyle name="Normal 4 4 3 3 2" xfId="2301" xr:uid="{B9DE02A4-1257-4496-BB79-C8744BAE7452}"/>
    <cellStyle name="Normal 4 4 3 4" xfId="1589" xr:uid="{ED375199-C720-42CC-BA8C-123158A26143}"/>
    <cellStyle name="Normal 4 4 3 5" xfId="2994" xr:uid="{C43E033B-B828-410A-9949-427C0AA4D07B}"/>
    <cellStyle name="Normal 4 4 4" xfId="334" xr:uid="{424167AE-1509-42DA-8CDE-E63D7B68AE35}"/>
    <cellStyle name="Normal 4 4 4 2" xfId="1046" xr:uid="{8DC2E9D2-843B-4876-81B5-3A1F1DD4DF6E}"/>
    <cellStyle name="Normal 4 4 4 2 2" xfId="2451" xr:uid="{4C409725-8FA3-4D98-BC83-2B26FD4177E2}"/>
    <cellStyle name="Normal 4 4 4 3" xfId="1739" xr:uid="{8B03732F-4318-45B9-9FC9-3A0C7053A212}"/>
    <cellStyle name="Normal 4 4 4 4" xfId="3144" xr:uid="{166B2568-D925-4C96-A62F-A3EDCD9FE1B8}"/>
    <cellStyle name="Normal 4 4 5" xfId="465" xr:uid="{F5AFCB71-ACBB-418E-BF76-49582614A597}"/>
    <cellStyle name="Normal 4 4 5 2" xfId="1177" xr:uid="{9387E066-3DE9-4FE9-B7FC-565A34DCDFBA}"/>
    <cellStyle name="Normal 4 4 5 2 2" xfId="2582" xr:uid="{4B1D75E0-FDFF-4E57-B91A-0EE99A17CD64}"/>
    <cellStyle name="Normal 4 4 5 3" xfId="1870" xr:uid="{AAA3AA6F-8C8C-4087-B116-562D458005B8}"/>
    <cellStyle name="Normal 4 4 5 4" xfId="3275" xr:uid="{3DE84C03-6A6F-4475-9C43-52EAADD464A4}"/>
    <cellStyle name="Normal 4 4 6" xfId="746" xr:uid="{9FAA2A83-582F-437C-9FE6-BDC979EDC01B}"/>
    <cellStyle name="Normal 4 4 6 2" xfId="2151" xr:uid="{DBB3DF90-D9ED-4FA3-8D9C-4563B143D0D2}"/>
    <cellStyle name="Normal 4 4 7" xfId="1458" xr:uid="{586A6655-749A-421C-B254-84BACEA82EC2}"/>
    <cellStyle name="Normal 4 4 8" xfId="2863" xr:uid="{6AAC6B40-2799-4566-A715-B18EC278EA8E}"/>
    <cellStyle name="Normal 4 5" xfId="65" xr:uid="{E00BAE60-02F4-4CB5-9F35-0A14FDBC9EB2}"/>
    <cellStyle name="Normal 4 5 2" xfId="141" xr:uid="{DF605711-74D1-4ECA-A4EF-A9882F1E8D3A}"/>
    <cellStyle name="Normal 4 5 2 2" xfId="292" xr:uid="{E3285A75-34F3-4578-9B68-3359D916CEE4}"/>
    <cellStyle name="Normal 4 5 2 2 2" xfId="704" xr:uid="{B995A3E3-9DD0-45B7-8D37-9EAAAA0A970E}"/>
    <cellStyle name="Normal 4 5 2 2 2 2" xfId="1416" xr:uid="{76F8EE6D-7229-4EBD-9044-3E62E5F403ED}"/>
    <cellStyle name="Normal 4 5 2 2 2 2 2" xfId="2821" xr:uid="{4F94867F-8B98-4EC5-9173-926F42347A7D}"/>
    <cellStyle name="Normal 4 5 2 2 2 3" xfId="2109" xr:uid="{D614003F-C23F-4A5A-9065-BE64334776F6}"/>
    <cellStyle name="Normal 4 5 2 2 2 4" xfId="3514" xr:uid="{0267A45A-13A9-4718-8FF1-EF9C0F3F0426}"/>
    <cellStyle name="Normal 4 5 2 2 3" xfId="1004" xr:uid="{405DD195-D613-4172-BBA4-9E4EFA80C51E}"/>
    <cellStyle name="Normal 4 5 2 2 3 2" xfId="2409" xr:uid="{6ECBF04C-88EB-4B55-B63B-E49CD467EBD0}"/>
    <cellStyle name="Normal 4 5 2 2 4" xfId="1697" xr:uid="{A1E757B5-484D-4A87-9FBA-086E9CF4E0CF}"/>
    <cellStyle name="Normal 4 5 2 2 5" xfId="3102" xr:uid="{B5D4123F-138B-478D-953E-6D01B090B1A2}"/>
    <cellStyle name="Normal 4 5 2 3" xfId="423" xr:uid="{3DA2E763-957E-495D-A965-45AB4EC3C799}"/>
    <cellStyle name="Normal 4 5 2 3 2" xfId="1135" xr:uid="{DC949C3C-8842-4FA4-BDF5-6F16C0D21F04}"/>
    <cellStyle name="Normal 4 5 2 3 2 2" xfId="2540" xr:uid="{6BF096A2-92EA-44E4-93ED-790D38C1F610}"/>
    <cellStyle name="Normal 4 5 2 3 3" xfId="1828" xr:uid="{D5E2F1F0-E0A8-4CA7-AC90-13E1821F9ADA}"/>
    <cellStyle name="Normal 4 5 2 3 4" xfId="3233" xr:uid="{CE98D909-7726-4291-9CA2-A6A95570579A}"/>
    <cellStyle name="Normal 4 5 2 4" xfId="554" xr:uid="{23E14602-1248-49B3-B7C8-858B960428EF}"/>
    <cellStyle name="Normal 4 5 2 4 2" xfId="1266" xr:uid="{D490D668-D500-4400-BDAC-9B505CEE1342}"/>
    <cellStyle name="Normal 4 5 2 4 2 2" xfId="2671" xr:uid="{675C5B14-2F67-4DEB-94E5-4D88011F96CA}"/>
    <cellStyle name="Normal 4 5 2 4 3" xfId="1959" xr:uid="{E1BC21FD-15A6-417F-A679-A9B382EE704E}"/>
    <cellStyle name="Normal 4 5 2 4 4" xfId="3364" xr:uid="{CDA67484-F721-4E2A-8702-C7D343DEEFDD}"/>
    <cellStyle name="Normal 4 5 2 5" xfId="854" xr:uid="{A502D7B1-E757-4103-A733-50DF4D239E09}"/>
    <cellStyle name="Normal 4 5 2 5 2" xfId="2259" xr:uid="{E2E2E8D2-1E99-4210-9EE4-F27EF3A9E369}"/>
    <cellStyle name="Normal 4 5 2 6" xfId="1547" xr:uid="{7CFF5051-8079-4398-BCB2-F5366DA690AE}"/>
    <cellStyle name="Normal 4 5 2 7" xfId="2952" xr:uid="{691FED3F-6ABF-46E9-8C5E-EB21DDC8FBA0}"/>
    <cellStyle name="Normal 4 5 3" xfId="217" xr:uid="{281272F7-C8BC-4B53-93BD-99EF6B31BC99}"/>
    <cellStyle name="Normal 4 5 3 2" xfId="629" xr:uid="{2D8213EB-2A31-4B61-9A36-F944BD759F49}"/>
    <cellStyle name="Normal 4 5 3 2 2" xfId="1341" xr:uid="{EBA0D2E7-513D-43C7-8741-1024790389BE}"/>
    <cellStyle name="Normal 4 5 3 2 2 2" xfId="2746" xr:uid="{B42561BB-C03F-461E-A72D-A069A0559F7F}"/>
    <cellStyle name="Normal 4 5 3 2 3" xfId="2034" xr:uid="{28BD8795-9BA1-489A-9EE0-448267F695B4}"/>
    <cellStyle name="Normal 4 5 3 2 4" xfId="3439" xr:uid="{A43BBE99-8D2A-4B0B-AA6C-64F32C136931}"/>
    <cellStyle name="Normal 4 5 3 3" xfId="929" xr:uid="{8893B5C0-0819-45F7-85E3-FDE9364184D3}"/>
    <cellStyle name="Normal 4 5 3 3 2" xfId="2334" xr:uid="{16E993A7-7F30-4271-ADD7-BE83386788D6}"/>
    <cellStyle name="Normal 4 5 3 4" xfId="1622" xr:uid="{957D5075-7E7A-4870-93B3-768021E00D39}"/>
    <cellStyle name="Normal 4 5 3 5" xfId="3027" xr:uid="{0E38B1ED-B3DD-46FC-A226-AE4D8E8AC4C7}"/>
    <cellStyle name="Normal 4 5 4" xfId="779" xr:uid="{F5637F40-DD49-435A-AEC5-67C3E7AAEFFF}"/>
    <cellStyle name="Normal 4 5 4 2" xfId="2184" xr:uid="{CAFE5130-43CB-4400-B00B-D8278317B8E9}"/>
    <cellStyle name="Normal 4 6" xfId="80" xr:uid="{771790DB-4906-4925-8787-F2557976C06E}"/>
    <cellStyle name="Normal 4 6 2" xfId="231" xr:uid="{59117CF7-9E5D-4063-8006-9E19BA410A27}"/>
    <cellStyle name="Normal 4 6 2 2" xfId="643" xr:uid="{69ACFED1-3164-4516-BA3F-F9850730CA8E}"/>
    <cellStyle name="Normal 4 6 2 2 2" xfId="1355" xr:uid="{F0F52041-7BF6-4FB2-BA22-F17385698287}"/>
    <cellStyle name="Normal 4 6 2 2 2 2" xfId="2760" xr:uid="{F402D929-A90C-4296-B7CE-0130CA91C667}"/>
    <cellStyle name="Normal 4 6 2 2 3" xfId="2048" xr:uid="{73274999-1069-41CC-89F1-645C246F28F0}"/>
    <cellStyle name="Normal 4 6 2 2 4" xfId="3453" xr:uid="{89B31FEC-D530-4C67-8DE6-36E80739C39A}"/>
    <cellStyle name="Normal 4 6 2 3" xfId="943" xr:uid="{5CB97023-D82D-4FF6-AFCF-71CD284C6500}"/>
    <cellStyle name="Normal 4 6 2 3 2" xfId="2348" xr:uid="{478F4FEA-87AD-40F4-88BF-D28471B87C16}"/>
    <cellStyle name="Normal 4 6 2 4" xfId="1636" xr:uid="{8683D506-EA7B-4968-9E7B-86B727C88F89}"/>
    <cellStyle name="Normal 4 6 2 5" xfId="3041" xr:uid="{0F6B6DD8-7505-4ED8-B73E-812A985683EC}"/>
    <cellStyle name="Normal 4 6 3" xfId="362" xr:uid="{2FCAC7E9-63A7-48A7-8888-4AC31CA62283}"/>
    <cellStyle name="Normal 4 6 3 2" xfId="1074" xr:uid="{9CB72573-5ED8-42B3-912B-E8D771BA1F6B}"/>
    <cellStyle name="Normal 4 6 3 2 2" xfId="2479" xr:uid="{2A02C772-B5E1-494D-9C01-1A4E783726B7}"/>
    <cellStyle name="Normal 4 6 3 3" xfId="1767" xr:uid="{DD047C22-9FC5-4B24-8E87-45089891ED13}"/>
    <cellStyle name="Normal 4 6 3 4" xfId="3172" xr:uid="{AA940A49-2561-4223-8ABD-CC0DB0737531}"/>
    <cellStyle name="Normal 4 6 4" xfId="493" xr:uid="{C0B8620A-2CE3-4FA4-9AE0-050289DE866F}"/>
    <cellStyle name="Normal 4 6 4 2" xfId="1205" xr:uid="{1888332E-9DB1-4958-9508-B9CDDC5092AE}"/>
    <cellStyle name="Normal 4 6 4 2 2" xfId="2610" xr:uid="{FA5839F2-EBEA-476E-A21C-3B080CC2D747}"/>
    <cellStyle name="Normal 4 6 4 3" xfId="1898" xr:uid="{B1DEC0B6-FD00-4B7A-B6C5-999879A4E321}"/>
    <cellStyle name="Normal 4 6 4 4" xfId="3303" xr:uid="{8839374D-5F75-4407-9D82-01928263872C}"/>
    <cellStyle name="Normal 4 6 5" xfId="793" xr:uid="{24EDA064-1B82-4C93-BEC3-7A814B7870B9}"/>
    <cellStyle name="Normal 4 6 5 2" xfId="2198" xr:uid="{399D14D4-43D4-4140-9707-6473948739D7}"/>
    <cellStyle name="Normal 4 6 6" xfId="1486" xr:uid="{77FD4596-D5F4-4C52-93A2-A84FD95C3376}"/>
    <cellStyle name="Normal 4 6 7" xfId="2891" xr:uid="{F7CB77B7-C4CF-4526-866B-410E0E74B09B}"/>
    <cellStyle name="Normal 4 7" xfId="156" xr:uid="{19F036DD-9513-4EFC-823A-7889FE5A5DEC}"/>
    <cellStyle name="Normal 4 7 2" xfId="568" xr:uid="{A60C3D6F-11C2-4539-B87A-A5F6D9EEED1D}"/>
    <cellStyle name="Normal 4 7 2 2" xfId="1280" xr:uid="{C0A01535-67EC-4182-9844-681A09B0C49D}"/>
    <cellStyle name="Normal 4 7 2 2 2" xfId="2685" xr:uid="{A2DAD665-60FB-4B8D-ACCE-79576878D41A}"/>
    <cellStyle name="Normal 4 7 2 3" xfId="1973" xr:uid="{A9829E9D-33CB-4115-9150-CB9BD12DD156}"/>
    <cellStyle name="Normal 4 7 2 4" xfId="3378" xr:uid="{0AF343D5-E0D1-419B-90DA-9DD0F359281E}"/>
    <cellStyle name="Normal 4 7 3" xfId="868" xr:uid="{FAF8D8D3-BB12-4D70-84D1-80FB6E4ED71B}"/>
    <cellStyle name="Normal 4 7 3 2" xfId="2273" xr:uid="{0181673C-66AF-4478-9D32-5B6029A04DDA}"/>
    <cellStyle name="Normal 4 7 4" xfId="1561" xr:uid="{8A6A5C30-11DD-45E7-8057-3396F6657C9E}"/>
    <cellStyle name="Normal 4 7 5" xfId="2966" xr:uid="{21F5F8F7-D7E9-4245-95F4-3F2AA0C76EFD}"/>
    <cellStyle name="Normal 4 8" xfId="306" xr:uid="{FDCC0E23-7699-4222-B0CC-A353DE50AD55}"/>
    <cellStyle name="Normal 4 8 2" xfId="1018" xr:uid="{B4821D72-8EF4-4BEC-80FE-14A67A0E3DF9}"/>
    <cellStyle name="Normal 4 8 2 2" xfId="2423" xr:uid="{C751BEBB-AE40-4874-AEC6-A201663894CD}"/>
    <cellStyle name="Normal 4 8 3" xfId="1711" xr:uid="{63C8991A-9D2A-4FF0-9175-A563D84AD962}"/>
    <cellStyle name="Normal 4 8 4" xfId="3116" xr:uid="{1C40921B-14E9-4C50-B82C-479758F304D4}"/>
    <cellStyle name="Normal 4 9" xfId="437" xr:uid="{DCE91C94-07F4-4A62-8BA7-34F9A8C6E058}"/>
    <cellStyle name="Normal 4 9 2" xfId="1149" xr:uid="{BF03C765-BDD8-4F0E-BF04-4712E3170AC4}"/>
    <cellStyle name="Normal 4 9 2 2" xfId="2554" xr:uid="{F9B723EF-1BB3-4B65-B0A7-3B59D84E7E9C}"/>
    <cellStyle name="Normal 4 9 3" xfId="1842" xr:uid="{448219B8-E277-4107-B022-B303A19974A0}"/>
    <cellStyle name="Normal 4 9 4" xfId="3247" xr:uid="{AE09B1D2-3E70-4DEF-9FC2-AC8092A708C9}"/>
    <cellStyle name="Normal 5" xfId="11" xr:uid="{1ADC2785-F938-4EF8-8BD1-56E8762D97DF}"/>
    <cellStyle name="Normal 5 10" xfId="2842" xr:uid="{EC5184FD-EB98-4F2A-A0F5-40859ECA2A94}"/>
    <cellStyle name="Normal 5 2" xfId="39" xr:uid="{0070DF43-B0E7-417B-BF7F-287259CE1C4B}"/>
    <cellStyle name="Normal 5 2 2" xfId="115" xr:uid="{8EE3E292-9246-421D-BCE8-E9E1F890553A}"/>
    <cellStyle name="Normal 5 2 2 2" xfId="266" xr:uid="{BC44B592-21C7-400D-9F7C-65642EA5E743}"/>
    <cellStyle name="Normal 5 2 2 2 2" xfId="678" xr:uid="{C2E1C720-8962-486C-B0EE-DE26969B878B}"/>
    <cellStyle name="Normal 5 2 2 2 2 2" xfId="1390" xr:uid="{CA27B263-1B6A-485E-AD01-7C24A6133C6A}"/>
    <cellStyle name="Normal 5 2 2 2 2 2 2" xfId="2795" xr:uid="{02F0717B-B149-4A58-9AD7-64109B10559B}"/>
    <cellStyle name="Normal 5 2 2 2 2 3" xfId="2083" xr:uid="{C76D4C28-4DC3-40A2-8807-040C20F7AF9F}"/>
    <cellStyle name="Normal 5 2 2 2 2 4" xfId="3488" xr:uid="{BB0ACC5B-94AF-47DA-A869-E23494F038B0}"/>
    <cellStyle name="Normal 5 2 2 2 3" xfId="978" xr:uid="{436334B3-90F2-414E-A57A-6AE2C808762C}"/>
    <cellStyle name="Normal 5 2 2 2 3 2" xfId="2383" xr:uid="{59821396-13CF-435D-B885-04E06350783A}"/>
    <cellStyle name="Normal 5 2 2 2 4" xfId="1671" xr:uid="{012F99A0-7D76-42F8-9D95-61CA0541289F}"/>
    <cellStyle name="Normal 5 2 2 2 5" xfId="3076" xr:uid="{B8678DF6-2C30-4063-BF7B-AC4F3847EFAB}"/>
    <cellStyle name="Normal 5 2 2 3" xfId="397" xr:uid="{2A6CE7CA-B1BE-4788-B126-04DC6CA3EA90}"/>
    <cellStyle name="Normal 5 2 2 3 2" xfId="1109" xr:uid="{CCC5AEDC-347B-447E-9B48-E8A4B703A4BA}"/>
    <cellStyle name="Normal 5 2 2 3 2 2" xfId="2514" xr:uid="{C4812E0D-C659-4260-9561-DDD7D16B2ABC}"/>
    <cellStyle name="Normal 5 2 2 3 3" xfId="1802" xr:uid="{1454AFE3-2D44-4172-B059-E5D284E56368}"/>
    <cellStyle name="Normal 5 2 2 3 4" xfId="3207" xr:uid="{28B5E49A-97FC-46EA-8787-39B96E49B89D}"/>
    <cellStyle name="Normal 5 2 2 4" xfId="528" xr:uid="{F69FF619-E1C1-4A0B-BC63-9F9AD0E8404E}"/>
    <cellStyle name="Normal 5 2 2 4 2" xfId="1240" xr:uid="{5EA3E4F7-BC33-46B6-BF5A-72D8713794D3}"/>
    <cellStyle name="Normal 5 2 2 4 2 2" xfId="2645" xr:uid="{9D0242AA-7C2F-457F-9215-82689A2E355B}"/>
    <cellStyle name="Normal 5 2 2 4 3" xfId="1933" xr:uid="{42DDCA03-0EBD-43B9-83FA-88F08075BF52}"/>
    <cellStyle name="Normal 5 2 2 4 4" xfId="3338" xr:uid="{E1C4EF15-6B41-44F1-8081-62DEB50EDC4E}"/>
    <cellStyle name="Normal 5 2 2 5" xfId="828" xr:uid="{E4A25F54-FA9D-4E07-A9C3-0ABCDE4B3AE3}"/>
    <cellStyle name="Normal 5 2 2 5 2" xfId="2233" xr:uid="{1734CAB1-9FEB-4C0D-A4CC-54BB07F559B4}"/>
    <cellStyle name="Normal 5 2 2 6" xfId="1521" xr:uid="{6573DE48-28BF-44F0-8231-E8A6392B0689}"/>
    <cellStyle name="Normal 5 2 2 7" xfId="2926" xr:uid="{831B9C99-E2F6-42E2-95CC-32C6A15D3762}"/>
    <cellStyle name="Normal 5 2 3" xfId="191" xr:uid="{399E055F-7110-4916-ABFE-708CB895581C}"/>
    <cellStyle name="Normal 5 2 3 2" xfId="603" xr:uid="{303E32F9-437F-446C-A9CA-4A1F79F5EF7A}"/>
    <cellStyle name="Normal 5 2 3 2 2" xfId="1315" xr:uid="{8633C649-1A6A-4221-AB64-9865B56B6548}"/>
    <cellStyle name="Normal 5 2 3 2 2 2" xfId="2720" xr:uid="{CFE555DD-0416-4D57-86D8-510AB2555EF7}"/>
    <cellStyle name="Normal 5 2 3 2 3" xfId="2008" xr:uid="{3750A253-2A29-465D-93B7-2F0BF1354A12}"/>
    <cellStyle name="Normal 5 2 3 2 4" xfId="3413" xr:uid="{5E65EC7E-F68A-4DFE-9FC6-DDCA7B8CD121}"/>
    <cellStyle name="Normal 5 2 3 3" xfId="903" xr:uid="{3B3CBA35-D204-4FEA-BA20-5B822E571D02}"/>
    <cellStyle name="Normal 5 2 3 3 2" xfId="2308" xr:uid="{12E32E67-8CDC-49A0-B689-FDE35E65484D}"/>
    <cellStyle name="Normal 5 2 3 4" xfId="1596" xr:uid="{FA04EA22-B25B-4A6C-887C-D1F9AE6515BF}"/>
    <cellStyle name="Normal 5 2 3 5" xfId="3001" xr:uid="{C692B5DA-761B-49E1-A7FD-1496C784059B}"/>
    <cellStyle name="Normal 5 2 4" xfId="341" xr:uid="{378BE8A1-4F6C-4FF0-8B71-17185E962841}"/>
    <cellStyle name="Normal 5 2 4 2" xfId="1053" xr:uid="{4D900193-1EB8-4949-BA9B-A4AE94882E1E}"/>
    <cellStyle name="Normal 5 2 4 2 2" xfId="2458" xr:uid="{3CE800BE-035F-4FCF-9F51-66ACFDF68989}"/>
    <cellStyle name="Normal 5 2 4 3" xfId="1746" xr:uid="{BB718A9D-1054-487A-AF43-A5BFC8D16978}"/>
    <cellStyle name="Normal 5 2 4 4" xfId="3151" xr:uid="{8FAF8F45-0D18-49EA-9D0B-E1351DC90E68}"/>
    <cellStyle name="Normal 5 2 5" xfId="472" xr:uid="{AB9FACE0-12BA-450A-8F5F-2CE07541CD2A}"/>
    <cellStyle name="Normal 5 2 5 2" xfId="1184" xr:uid="{57003B48-8D64-424A-958C-C4B0A0982BC8}"/>
    <cellStyle name="Normal 5 2 5 2 2" xfId="2589" xr:uid="{E39CF589-EFC0-432C-A169-400071D134AA}"/>
    <cellStyle name="Normal 5 2 5 3" xfId="1877" xr:uid="{CB24DD9B-904B-45B3-A954-4F36349BF120}"/>
    <cellStyle name="Normal 5 2 5 4" xfId="3282" xr:uid="{8BE8990B-CBB5-4180-ABDA-12C9B55B5D5E}"/>
    <cellStyle name="Normal 5 2 6" xfId="753" xr:uid="{EA075DEF-1667-4EC9-863E-B8DD79C73622}"/>
    <cellStyle name="Normal 5 2 6 2" xfId="2158" xr:uid="{34D8F8E7-917A-4336-871C-6C08B49478DD}"/>
    <cellStyle name="Normal 5 2 7" xfId="1465" xr:uid="{82266530-A230-468E-8749-9645E9EAE749}"/>
    <cellStyle name="Normal 5 2 8" xfId="2870" xr:uid="{1469D171-53AB-4EE0-8622-AC6D1CACB418}"/>
    <cellStyle name="Normal 5 3" xfId="63" xr:uid="{3BCBEA31-D470-4C9D-AB79-810F974B1BCB}"/>
    <cellStyle name="Normal 5 3 2" xfId="139" xr:uid="{DA840FA8-4D74-4B63-8286-DF166B911190}"/>
    <cellStyle name="Normal 5 3 2 2" xfId="290" xr:uid="{BB649FEF-D4F5-4F80-B7C1-6734D12EBCD6}"/>
    <cellStyle name="Normal 5 3 2 2 2" xfId="702" xr:uid="{2C2161A6-05CC-4592-B3DD-77794DE529A4}"/>
    <cellStyle name="Normal 5 3 2 2 2 2" xfId="1414" xr:uid="{EC0A9631-E4F3-4194-8700-18FE95352F79}"/>
    <cellStyle name="Normal 5 3 2 2 2 2 2" xfId="2819" xr:uid="{1657AD78-CD69-40A2-B09B-80859B663D7B}"/>
    <cellStyle name="Normal 5 3 2 2 2 3" xfId="2107" xr:uid="{A88A1310-18A8-41B5-993B-2532E40B2E0C}"/>
    <cellStyle name="Normal 5 3 2 2 2 4" xfId="3512" xr:uid="{C018928A-5B66-4BEE-A121-F01BBFFC59BB}"/>
    <cellStyle name="Normal 5 3 2 2 3" xfId="1002" xr:uid="{F05FB2DE-CBD7-4258-B945-AE5FB66A4FAC}"/>
    <cellStyle name="Normal 5 3 2 2 3 2" xfId="2407" xr:uid="{8096CD0A-F20E-4963-9593-0F456F3B8E70}"/>
    <cellStyle name="Normal 5 3 2 2 4" xfId="1695" xr:uid="{687A46C7-63BA-4BA6-97FB-EE5CC880C83D}"/>
    <cellStyle name="Normal 5 3 2 2 5" xfId="3100" xr:uid="{25C25481-D82A-42C6-8CB2-1E009DEB3677}"/>
    <cellStyle name="Normal 5 3 2 3" xfId="421" xr:uid="{81899F4F-B6A1-46BF-A6DD-6F64C1A6574B}"/>
    <cellStyle name="Normal 5 3 2 3 2" xfId="1133" xr:uid="{7EE3501B-E6FF-4BCC-9E72-20F8C2BE8D3F}"/>
    <cellStyle name="Normal 5 3 2 3 2 2" xfId="2538" xr:uid="{57F2E6F8-9174-4896-B5F9-578877313C90}"/>
    <cellStyle name="Normal 5 3 2 3 3" xfId="1826" xr:uid="{79697230-15A3-4362-9217-E90FDFC07F9C}"/>
    <cellStyle name="Normal 5 3 2 3 4" xfId="3231" xr:uid="{DAE45611-107E-4B61-8907-0E784169B78E}"/>
    <cellStyle name="Normal 5 3 2 4" xfId="552" xr:uid="{6AEB3C3C-0EBB-4E72-A64F-E770B30E0474}"/>
    <cellStyle name="Normal 5 3 2 4 2" xfId="1264" xr:uid="{27F0CA78-9D90-449C-9E33-A8DEEF1175B0}"/>
    <cellStyle name="Normal 5 3 2 4 2 2" xfId="2669" xr:uid="{7A4AB627-1087-4C0D-ACD5-A091455614F8}"/>
    <cellStyle name="Normal 5 3 2 4 3" xfId="1957" xr:uid="{D2CC1297-553B-4DF5-AECF-3124A4028AD5}"/>
    <cellStyle name="Normal 5 3 2 4 4" xfId="3362" xr:uid="{7D6089B9-C9D5-4613-AE9E-A4D5DBBF5FE3}"/>
    <cellStyle name="Normal 5 3 2 5" xfId="852" xr:uid="{BC242588-20CE-4A2C-8768-495621033FAA}"/>
    <cellStyle name="Normal 5 3 2 5 2" xfId="2257" xr:uid="{D785A5A2-0D2A-4572-87E4-1F8B2D806855}"/>
    <cellStyle name="Normal 5 3 2 6" xfId="1545" xr:uid="{0AA1C5A5-3FFB-4B6D-9DA4-338EF6141F7C}"/>
    <cellStyle name="Normal 5 3 2 7" xfId="2950" xr:uid="{2EA207A1-5C01-44BB-B009-BD03C737FB4E}"/>
    <cellStyle name="Normal 5 3 3" xfId="215" xr:uid="{985508F1-FE61-4ACF-A345-89A078BA9DE2}"/>
    <cellStyle name="Normal 5 3 3 2" xfId="627" xr:uid="{D3A3228F-0251-476E-B02D-53165325FE71}"/>
    <cellStyle name="Normal 5 3 3 2 2" xfId="1339" xr:uid="{C32BD254-B87C-4360-A5B9-13FCBB20F1E3}"/>
    <cellStyle name="Normal 5 3 3 2 2 2" xfId="2744" xr:uid="{E012C2F0-68FB-4DAE-9126-42B68C11DE47}"/>
    <cellStyle name="Normal 5 3 3 2 3" xfId="2032" xr:uid="{231B1E13-317E-4A97-9FD9-F1E7CA3EEF21}"/>
    <cellStyle name="Normal 5 3 3 2 4" xfId="3437" xr:uid="{0C3FBE9E-BA66-4AD2-9028-4F45BD2CC357}"/>
    <cellStyle name="Normal 5 3 3 3" xfId="927" xr:uid="{9F8684C4-3CCA-4CEC-9233-3798860BBEA0}"/>
    <cellStyle name="Normal 5 3 3 3 2" xfId="2332" xr:uid="{D52E541B-04AC-4CB9-BFBA-810C49D20F65}"/>
    <cellStyle name="Normal 5 3 3 4" xfId="1620" xr:uid="{11CF746C-F72C-444A-8037-7E46DF5C0C80}"/>
    <cellStyle name="Normal 5 3 3 5" xfId="3025" xr:uid="{0707B411-AB2A-4BD0-A0CA-24C5AE15A37C}"/>
    <cellStyle name="Normal 5 3 4" xfId="777" xr:uid="{1FCAF1C6-3AFA-4D00-A390-C079F32B6380}"/>
    <cellStyle name="Normal 5 3 4 2" xfId="2182" xr:uid="{36D3BA26-CF1A-4C86-A980-B3AAAA3427BB}"/>
    <cellStyle name="Normal 5 4" xfId="87" xr:uid="{885FC52C-A11E-4512-8EBD-4DE644E55183}"/>
    <cellStyle name="Normal 5 4 2" xfId="238" xr:uid="{D61F1901-F2B0-4245-A6BB-46A7EA162E36}"/>
    <cellStyle name="Normal 5 4 2 2" xfId="650" xr:uid="{7F89D3A9-9754-4FE3-A88D-55DC0B7E7C71}"/>
    <cellStyle name="Normal 5 4 2 2 2" xfId="1362" xr:uid="{41764F6E-2478-44DC-8478-56789C39BC8C}"/>
    <cellStyle name="Normal 5 4 2 2 2 2" xfId="2767" xr:uid="{A738D34C-E7C4-4817-9705-DB58A250390C}"/>
    <cellStyle name="Normal 5 4 2 2 3" xfId="2055" xr:uid="{F213D426-C4EA-4BBE-A416-984E6047E322}"/>
    <cellStyle name="Normal 5 4 2 2 4" xfId="3460" xr:uid="{AA4E0AB4-34F0-4AAA-8797-21C8BA6A503D}"/>
    <cellStyle name="Normal 5 4 2 3" xfId="950" xr:uid="{1EB10FBD-CF72-4D78-9AC6-59D5B3D9A27F}"/>
    <cellStyle name="Normal 5 4 2 3 2" xfId="2355" xr:uid="{FC376BE4-1CF1-41EF-90EE-285494B79FB5}"/>
    <cellStyle name="Normal 5 4 2 4" xfId="1643" xr:uid="{22E65132-8548-4388-A930-91E9DC87E874}"/>
    <cellStyle name="Normal 5 4 2 5" xfId="3048" xr:uid="{05BEA1D7-711A-4324-AA49-3120AEF67353}"/>
    <cellStyle name="Normal 5 4 3" xfId="369" xr:uid="{AF2EFAB4-971D-4541-9774-B6BF431FC574}"/>
    <cellStyle name="Normal 5 4 3 2" xfId="1081" xr:uid="{78B243CC-469B-445E-BB81-FF7A95B53821}"/>
    <cellStyle name="Normal 5 4 3 2 2" xfId="2486" xr:uid="{CF553722-9822-4DFE-8325-08B6BEFBEF3B}"/>
    <cellStyle name="Normal 5 4 3 3" xfId="1774" xr:uid="{B4D7F1AD-D359-43AB-8DC7-7FE0CBABAB49}"/>
    <cellStyle name="Normal 5 4 3 4" xfId="3179" xr:uid="{399684A4-C55B-47A2-8539-635A2D348627}"/>
    <cellStyle name="Normal 5 4 4" xfId="500" xr:uid="{85047E13-BCA2-48CC-9042-218C0FCF246D}"/>
    <cellStyle name="Normal 5 4 4 2" xfId="1212" xr:uid="{EB235560-CCB6-45A5-89AC-06DD297CCBCA}"/>
    <cellStyle name="Normal 5 4 4 2 2" xfId="2617" xr:uid="{5B63EC2C-6069-497D-970B-FE41105A91A0}"/>
    <cellStyle name="Normal 5 4 4 3" xfId="1905" xr:uid="{2F2DD75C-42D1-4FA7-B5F8-D5C3C9B32AF2}"/>
    <cellStyle name="Normal 5 4 4 4" xfId="3310" xr:uid="{A81237E7-9EE1-41A9-A39F-37509886CBAF}"/>
    <cellStyle name="Normal 5 4 5" xfId="800" xr:uid="{59735484-34C5-4C1F-B4D3-940167FB0886}"/>
    <cellStyle name="Normal 5 4 5 2" xfId="2205" xr:uid="{A754A337-A6C2-4EC2-8F7C-4CD106BFF1FA}"/>
    <cellStyle name="Normal 5 4 6" xfId="1493" xr:uid="{09B80997-5037-44FD-AFD0-D45FD174C5CE}"/>
    <cellStyle name="Normal 5 4 7" xfId="2898" xr:uid="{D9A161BE-FB1E-40C5-84CA-D263981D9241}"/>
    <cellStyle name="Normal 5 5" xfId="163" xr:uid="{47517846-1CA3-4161-9714-28338A865AC9}"/>
    <cellStyle name="Normal 5 5 2" xfId="575" xr:uid="{6C485317-4593-488D-9921-D37E541FE7CB}"/>
    <cellStyle name="Normal 5 5 2 2" xfId="1287" xr:uid="{FF42B9A4-6E4C-4361-8001-E3464EDF873C}"/>
    <cellStyle name="Normal 5 5 2 2 2" xfId="2692" xr:uid="{D5F5C80F-20EF-47EB-9959-23986BDA2B2D}"/>
    <cellStyle name="Normal 5 5 2 3" xfId="1980" xr:uid="{39592728-602A-4EE8-9FAC-D8509AF4E7EF}"/>
    <cellStyle name="Normal 5 5 2 4" xfId="3385" xr:uid="{DD57C35D-867A-4E98-B9B4-88DCDA3F8956}"/>
    <cellStyle name="Normal 5 5 3" xfId="875" xr:uid="{86762F76-CFCD-4819-A0DC-DDE171E67CC8}"/>
    <cellStyle name="Normal 5 5 3 2" xfId="2280" xr:uid="{C44FC3D2-FB8E-43E6-97FB-0D54CE231E60}"/>
    <cellStyle name="Normal 5 5 4" xfId="1568" xr:uid="{0AFCF86B-AC27-4DC6-90E4-92F6515978D7}"/>
    <cellStyle name="Normal 5 5 5" xfId="2973" xr:uid="{D0B0F051-D136-4161-85EC-F3A70AECBE96}"/>
    <cellStyle name="Normal 5 6" xfId="313" xr:uid="{5A33642A-E7B2-464D-9DF0-E9CA2485E315}"/>
    <cellStyle name="Normal 5 6 2" xfId="1025" xr:uid="{3EC68229-8EBC-484D-8256-88A7CB360D6A}"/>
    <cellStyle name="Normal 5 6 2 2" xfId="2430" xr:uid="{4DD41A62-1203-42DB-ACD2-44F52237935A}"/>
    <cellStyle name="Normal 5 6 3" xfId="1718" xr:uid="{86970233-2B47-45B3-A0B6-524B8B91A461}"/>
    <cellStyle name="Normal 5 6 4" xfId="3123" xr:uid="{D40ABEC7-D064-46D2-9007-49C63D0E7E12}"/>
    <cellStyle name="Normal 5 7" xfId="444" xr:uid="{61BAEFBD-E1C3-46D5-BE90-9992A59397D1}"/>
    <cellStyle name="Normal 5 7 2" xfId="1156" xr:uid="{59239646-CF4D-4786-8D06-1C8E2C625C2A}"/>
    <cellStyle name="Normal 5 7 2 2" xfId="2561" xr:uid="{E50EB778-76EF-4B3B-8311-52320F0F48D9}"/>
    <cellStyle name="Normal 5 7 3" xfId="1849" xr:uid="{1D13B1E1-5893-454E-8715-1497F3898723}"/>
    <cellStyle name="Normal 5 7 4" xfId="3254" xr:uid="{62586F81-D1DB-4143-A871-DDAA45EF9E11}"/>
    <cellStyle name="Normal 5 8" xfId="725" xr:uid="{F096EA90-E9B6-48F3-A419-6522683CDB4E}"/>
    <cellStyle name="Normal 5 8 2" xfId="2130" xr:uid="{BBBA7456-243E-44D6-8B08-E9C63F52AE96}"/>
    <cellStyle name="Normal 5 9" xfId="1437" xr:uid="{C0760D5D-ED24-44EA-B51D-CF88E7D374CD}"/>
    <cellStyle name="Normal 6" xfId="68" xr:uid="{5A790384-C5CD-43CE-B3E1-DAEF2EBAF211}"/>
    <cellStyle name="Normal 6 2" xfId="144" xr:uid="{46ED2F64-4194-4519-B007-1D958B02777F}"/>
  </cellStyles>
  <dxfs count="33">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color rgb="FFFF0000"/>
        <name val="Arial"/>
        <family val="2"/>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family val="2"/>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theme="4" tint="0.79998168889431442"/>
        </patternFill>
      </fill>
    </dxf>
    <dxf>
      <font>
        <strike val="0"/>
        <outline val="0"/>
        <shadow val="0"/>
        <u val="none"/>
        <vertAlign val="baseline"/>
        <sz val="11"/>
        <color auto="1"/>
        <name val="Arial"/>
        <family val="2"/>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family val="2"/>
        <scheme val="none"/>
      </font>
      <numFmt numFmtId="0" formatCode="General"/>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name val="Arial"/>
        <family val="2"/>
        <scheme val="none"/>
      </font>
      <alignment horizontal="center" vertical="center" textRotation="0" wrapText="1"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scheme val="none"/>
      </font>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family val="2"/>
        <scheme val="none"/>
      </font>
      <alignment horizontal="general" vertical="center" textRotation="0" wrapText="1" indent="0" justifyLastLine="0" shrinkToFit="0" readingOrder="0"/>
    </dxf>
    <dxf>
      <font>
        <strike val="0"/>
        <outline val="0"/>
        <shadow val="0"/>
        <u val="none"/>
        <vertAlign val="baseline"/>
        <sz val="11"/>
        <color theme="1"/>
        <name val="Arial"/>
        <family val="2"/>
        <scheme val="none"/>
      </font>
      <alignment horizontal="center" vertical="center" textRotation="0" wrapText="1" indent="0" justifyLastLine="0" shrinkToFit="0" readingOrder="0"/>
    </dxf>
    <dxf>
      <font>
        <strike val="0"/>
        <outline val="0"/>
        <shadow val="0"/>
        <u val="none"/>
        <vertAlign val="baseline"/>
        <sz val="11"/>
        <color theme="1"/>
        <name val="Arial"/>
        <family val="2"/>
        <scheme val="none"/>
      </font>
      <alignment vertical="center" textRotation="0" indent="0" justifyLastLine="0" shrinkToFit="0"/>
    </dxf>
    <dxf>
      <font>
        <strike val="0"/>
        <outline val="0"/>
        <shadow val="0"/>
        <u val="none"/>
        <vertAlign val="baseline"/>
        <sz val="11"/>
        <color theme="1"/>
        <name val="Arial"/>
        <scheme val="none"/>
      </font>
      <alignment vertical="center" textRotation="0" indent="0" justifyLastLine="0" shrinkToFi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847725</xdr:colOff>
      <xdr:row>1</xdr:row>
      <xdr:rowOff>190500</xdr:rowOff>
    </xdr:to>
    <xdr:pic>
      <xdr:nvPicPr>
        <xdr:cNvPr id="14435" name="Picture 1" descr="logo-addison">
          <a:extLst>
            <a:ext uri="{FF2B5EF4-FFF2-40B4-BE49-F238E27FC236}">
              <a16:creationId xmlns:a16="http://schemas.microsoft.com/office/drawing/2014/main" id="{67E81CA6-BF56-327D-5307-02181EBC4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809625</xdr:colOff>
      <xdr:row>2</xdr:row>
      <xdr:rowOff>0</xdr:rowOff>
    </xdr:to>
    <xdr:pic>
      <xdr:nvPicPr>
        <xdr:cNvPr id="12412" name="Picture 1" descr="logo-addison">
          <a:extLst>
            <a:ext uri="{FF2B5EF4-FFF2-40B4-BE49-F238E27FC236}">
              <a16:creationId xmlns:a16="http://schemas.microsoft.com/office/drawing/2014/main" id="{8F3E737D-024B-BE27-0071-E186A8017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xdr:col>
      <xdr:colOff>495300</xdr:colOff>
      <xdr:row>1</xdr:row>
      <xdr:rowOff>190500</xdr:rowOff>
    </xdr:to>
    <xdr:pic>
      <xdr:nvPicPr>
        <xdr:cNvPr id="13428" name="Picture 1" descr="logo-addison">
          <a:extLst>
            <a:ext uri="{FF2B5EF4-FFF2-40B4-BE49-F238E27FC236}">
              <a16:creationId xmlns:a16="http://schemas.microsoft.com/office/drawing/2014/main" id="{02CDFA50-D164-C589-CD34-8B2B520CC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10287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2187" name="Picture 1" descr="logo-addison">
          <a:extLst>
            <a:ext uri="{FF2B5EF4-FFF2-40B4-BE49-F238E27FC236}">
              <a16:creationId xmlns:a16="http://schemas.microsoft.com/office/drawing/2014/main" id="{A4EE2F31-5195-89D5-D8C9-BF8B93DE8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104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18516" name="Picture 1" descr="logo-addison">
          <a:extLst>
            <a:ext uri="{FF2B5EF4-FFF2-40B4-BE49-F238E27FC236}">
              <a16:creationId xmlns:a16="http://schemas.microsoft.com/office/drawing/2014/main" id="{130BBE78-DCBD-B713-0A04-4EDF90706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714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1</xdr:col>
      <xdr:colOff>942975</xdr:colOff>
      <xdr:row>1</xdr:row>
      <xdr:rowOff>200025</xdr:rowOff>
    </xdr:to>
    <xdr:pic>
      <xdr:nvPicPr>
        <xdr:cNvPr id="9317" name="Picture 1" descr="logo-addison">
          <a:extLst>
            <a:ext uri="{FF2B5EF4-FFF2-40B4-BE49-F238E27FC236}">
              <a16:creationId xmlns:a16="http://schemas.microsoft.com/office/drawing/2014/main" id="{BC9BA331-A563-51A8-917D-DDF32A428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76200"/>
          <a:ext cx="1038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66675</xdr:rowOff>
    </xdr:from>
    <xdr:to>
      <xdr:col>0</xdr:col>
      <xdr:colOff>1104900</xdr:colOff>
      <xdr:row>1</xdr:row>
      <xdr:rowOff>190500</xdr:rowOff>
    </xdr:to>
    <xdr:pic>
      <xdr:nvPicPr>
        <xdr:cNvPr id="15458" name="Picture 1" descr="logo-addison">
          <a:extLst>
            <a:ext uri="{FF2B5EF4-FFF2-40B4-BE49-F238E27FC236}">
              <a16:creationId xmlns:a16="http://schemas.microsoft.com/office/drawing/2014/main" id="{00060324-A640-54CD-E31E-D0FF34EF6A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66675"/>
          <a:ext cx="10096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xdr:col>
      <xdr:colOff>85725</xdr:colOff>
      <xdr:row>1</xdr:row>
      <xdr:rowOff>190500</xdr:rowOff>
    </xdr:to>
    <xdr:pic>
      <xdr:nvPicPr>
        <xdr:cNvPr id="17495" name="Picture 1" descr="logo-addison">
          <a:extLst>
            <a:ext uri="{FF2B5EF4-FFF2-40B4-BE49-F238E27FC236}">
              <a16:creationId xmlns:a16="http://schemas.microsoft.com/office/drawing/2014/main" id="{F97F63E9-FD16-5AC0-E881-AF95FDCE1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1285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nom/AppData/Roaming/OpenText/OTEdit/EC_cera/c281312749/PJMDOC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4BD2218-5826-4D91-9703-9178EDBC43D1}" name="Table19" displayName="Table19" ref="A6:M98" totalsRowShown="0" headerRowDxfId="32" dataDxfId="31">
  <autoFilter ref="A6:M98" xr:uid="{EF32B103-F6B3-472F-996D-6FB48C51394D}"/>
  <tableColumns count="13">
    <tableColumn id="9" xr3:uid="{00000000-0010-0000-0100-000009000000}" name="#" dataDxfId="30"/>
    <tableColumn id="1" xr3:uid="{00000000-0010-0000-0100-000001000000}" name="Design Components1" dataDxfId="29"/>
    <tableColumn id="8" xr3:uid="{00000000-0010-0000-0100-000008000000}" name="Status Quo" dataDxfId="28"/>
    <tableColumn id="3" xr3:uid="{00000000-0010-0000-0100-000003000000}" name="PJM package" dataDxfId="27"/>
    <tableColumn id="4" xr3:uid="{00000000-0010-0000-0100-000004000000}" name="Option 1" dataDxfId="26"/>
    <tableColumn id="5" xr3:uid="{00000000-0010-0000-0100-000005000000}" name="Option 2" dataDxfId="25"/>
    <tableColumn id="6" xr3:uid="{00000000-0010-0000-0100-000006000000}" name="Option 3" dataDxfId="24"/>
    <tableColumn id="7" xr3:uid="{00000000-0010-0000-0100-000007000000}" name="Option 4" dataDxfId="23"/>
    <tableColumn id="10" xr3:uid="{00000000-0010-0000-0100-00000A000000}" name="Option 5" dataDxfId="22"/>
    <tableColumn id="2" xr3:uid="{FA168969-F74A-4B23-8E20-EAF21E16C389}" name="Option 6" dataDxfId="21"/>
    <tableColumn id="11" xr3:uid="{6F6FD71B-CF29-4FA7-9B4A-4DBD342F27EA}" name="Option 7" dataDxfId="20"/>
    <tableColumn id="12" xr3:uid="{918D3278-2E61-4501-9C5F-E5C1FD485C0D}" name="Option 8" dataDxfId="19"/>
    <tableColumn id="13" xr3:uid="{E9AB8F9D-3C5E-46A7-8542-3D94C2CC1AF4}" name="Option 9" dataDxfId="1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2737C9-6BF5-4AB5-AB55-FCFE01826C6F}" name="Table1912" displayName="Table1912" ref="A7:O108" totalsRowShown="0" headerRowDxfId="17" dataDxfId="16">
  <autoFilter ref="A7:O108" xr:uid="{C91935C2-A5E6-409A-95E5-5472645822DB}"/>
  <tableColumns count="15">
    <tableColumn id="9" xr3:uid="{00000000-0010-0000-0300-000009000000}" name="#" dataDxfId="15" totalsRowDxfId="14"/>
    <tableColumn id="1" xr3:uid="{00000000-0010-0000-0300-000001000000}" name="Design Components" dataDxfId="13"/>
    <tableColumn id="8" xr3:uid="{00000000-0010-0000-0300-000008000000}" name="Status Quo" dataDxfId="12"/>
    <tableColumn id="3" xr3:uid="{00000000-0010-0000-0300-000003000000}" name="PJM Package" dataDxfId="11"/>
    <tableColumn id="4" xr3:uid="{00000000-0010-0000-0300-000004000000}" name="Data Center Coalition (DCC) / States / Exelon / PPL" dataDxfId="10"/>
    <tableColumn id="7" xr3:uid="{00000000-0010-0000-0300-000007000000}" name="LS Power" dataDxfId="9"/>
    <tableColumn id="2" xr3:uid="{6A24B644-1A13-4E35-9335-CCD80DEDD4F4}" name="PSEG" dataDxfId="8"/>
    <tableColumn id="10" xr3:uid="{0F904814-BD4B-44F5-A948-EDBCD92F6521}" name="EKPC" dataDxfId="7"/>
    <tableColumn id="11" xr3:uid="{5FDEC2E1-62A1-4859-98DC-0F9877D3CC30}" name="IMM" dataDxfId="6"/>
    <tableColumn id="24" xr3:uid="{05C82312-F77A-4153-A00F-B2160FCBAE68}" name="PJM Legislators Collaborative / NRDC" dataDxfId="5"/>
    <tableColumn id="13" xr3:uid="{D715C590-4241-4988-9FBB-D31833A61B71}" name="Coalition _x000a_(CEG/CPN/TLN/GOOG/AMZN/MSFT)" dataDxfId="4"/>
    <tableColumn id="16" xr3:uid="{79785232-EF09-4A2B-8948-A24DA3883D77}" name="Dominion" dataDxfId="3"/>
    <tableColumn id="17" xr3:uid="{0D3696BF-0F46-45F4-8E2D-31844CA0905E}" name="DR Coalition" dataDxfId="2"/>
    <tableColumn id="19" xr3:uid="{EB06FB30-ABFA-43EC-BD10-E6151AD88486}" name="SMECO PRD" dataDxfId="1"/>
    <tableColumn id="23" xr3:uid="{0A9C7CDC-EDC5-4B32-B1DF-3656DD943B7D}" name="Joint Consumer Advocates Proposal _x000a_(MD OPC &amp; PA OCA)"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431D-744D-40B0-88D2-E97EC193C7DC}">
  <dimension ref="A1:A5"/>
  <sheetViews>
    <sheetView workbookViewId="0">
      <selection activeCell="A6" sqref="A6"/>
    </sheetView>
  </sheetViews>
  <sheetFormatPr defaultRowHeight="12.75" x14ac:dyDescent="0.2"/>
  <cols>
    <col min="1" max="1" width="81.42578125" customWidth="1"/>
  </cols>
  <sheetData>
    <row r="1" spans="1:1" x14ac:dyDescent="0.2">
      <c r="A1" s="22" t="s">
        <v>50</v>
      </c>
    </row>
    <row r="2" spans="1:1" x14ac:dyDescent="0.2">
      <c r="A2" t="s">
        <v>51</v>
      </c>
    </row>
    <row r="4" spans="1:1" x14ac:dyDescent="0.2">
      <c r="A4" s="22" t="s">
        <v>26</v>
      </c>
    </row>
    <row r="5" spans="1:1" x14ac:dyDescent="0.2">
      <c r="A5" t="s">
        <v>52</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EE12-3675-41B7-97F8-73B114BEB43F}">
  <dimension ref="A1:B25"/>
  <sheetViews>
    <sheetView workbookViewId="0">
      <selection activeCell="B12" sqref="B12"/>
    </sheetView>
  </sheetViews>
  <sheetFormatPr defaultRowHeight="12.75" x14ac:dyDescent="0.2"/>
  <cols>
    <col min="1" max="1" width="4.5703125" customWidth="1"/>
    <col min="2" max="2" width="106" style="5" customWidth="1"/>
  </cols>
  <sheetData>
    <row r="1" spans="1:2" ht="20.25" x14ac:dyDescent="0.2">
      <c r="A1" s="130" t="str">
        <f>Setup!A2</f>
        <v>Critical Issue Fast Path</v>
      </c>
      <c r="B1" s="130"/>
    </row>
    <row r="2" spans="1:2" ht="18" x14ac:dyDescent="0.25">
      <c r="A2" s="131" t="str">
        <f>Setup!A5</f>
        <v>Large Load Additions</v>
      </c>
      <c r="B2" s="131"/>
    </row>
    <row r="3" spans="1:2" ht="18" x14ac:dyDescent="0.25">
      <c r="A3" s="132" t="s">
        <v>19</v>
      </c>
      <c r="B3" s="132"/>
    </row>
    <row r="4" spans="1:2" x14ac:dyDescent="0.2">
      <c r="B4" s="7" t="s">
        <v>45</v>
      </c>
    </row>
    <row r="6" spans="1:2" x14ac:dyDescent="0.2">
      <c r="A6">
        <v>1</v>
      </c>
    </row>
    <row r="7" spans="1:2" x14ac:dyDescent="0.2">
      <c r="A7">
        <v>2</v>
      </c>
    </row>
    <row r="8" spans="1:2" x14ac:dyDescent="0.2">
      <c r="A8">
        <v>3</v>
      </c>
    </row>
    <row r="9" spans="1:2" x14ac:dyDescent="0.2">
      <c r="A9">
        <v>4</v>
      </c>
    </row>
    <row r="10" spans="1:2" x14ac:dyDescent="0.2">
      <c r="A10">
        <v>5</v>
      </c>
    </row>
    <row r="11" spans="1:2" x14ac:dyDescent="0.2">
      <c r="A11">
        <v>6</v>
      </c>
    </row>
    <row r="12" spans="1:2" x14ac:dyDescent="0.2">
      <c r="A12">
        <v>7</v>
      </c>
    </row>
    <row r="13" spans="1:2" x14ac:dyDescent="0.2">
      <c r="A13">
        <v>8</v>
      </c>
    </row>
    <row r="14" spans="1:2" x14ac:dyDescent="0.2">
      <c r="A14">
        <v>9</v>
      </c>
    </row>
    <row r="15" spans="1:2" x14ac:dyDescent="0.2">
      <c r="A15">
        <v>10</v>
      </c>
    </row>
    <row r="16" spans="1:2" x14ac:dyDescent="0.2">
      <c r="A16">
        <v>11</v>
      </c>
    </row>
    <row r="17" spans="1:1" x14ac:dyDescent="0.2">
      <c r="A17">
        <v>12</v>
      </c>
    </row>
    <row r="18" spans="1:1" x14ac:dyDescent="0.2">
      <c r="A18">
        <v>13</v>
      </c>
    </row>
    <row r="19" spans="1:1" x14ac:dyDescent="0.2">
      <c r="A19">
        <v>14</v>
      </c>
    </row>
    <row r="20" spans="1:1" x14ac:dyDescent="0.2">
      <c r="A20">
        <v>15</v>
      </c>
    </row>
    <row r="21" spans="1:1" x14ac:dyDescent="0.2">
      <c r="A21">
        <v>16</v>
      </c>
    </row>
    <row r="22" spans="1:1" x14ac:dyDescent="0.2">
      <c r="A22">
        <v>17</v>
      </c>
    </row>
    <row r="23" spans="1:1" x14ac:dyDescent="0.2">
      <c r="A23">
        <v>18</v>
      </c>
    </row>
    <row r="24" spans="1:1" x14ac:dyDescent="0.2">
      <c r="A24">
        <v>19</v>
      </c>
    </row>
    <row r="25" spans="1:1" x14ac:dyDescent="0.2">
      <c r="A25">
        <v>20</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5819-249D-4EC7-B569-A13FC02EFFFC}">
  <sheetPr>
    <tabColor theme="6"/>
  </sheetPr>
  <dimension ref="A1:BB112"/>
  <sheetViews>
    <sheetView topLeftCell="A46" zoomScale="70" zoomScaleNormal="70" workbookViewId="0">
      <selection activeCell="G50" sqref="G50"/>
    </sheetView>
  </sheetViews>
  <sheetFormatPr defaultRowHeight="12.75" x14ac:dyDescent="0.2"/>
  <cols>
    <col min="1" max="1" width="8.5703125" style="74" customWidth="1"/>
    <col min="2" max="2" width="48.42578125" customWidth="1"/>
    <col min="3" max="3" width="47.28515625" customWidth="1"/>
    <col min="4" max="4" width="69.85546875" customWidth="1"/>
    <col min="5" max="5" width="57.140625" customWidth="1"/>
    <col min="6" max="6" width="39.5703125" customWidth="1"/>
    <col min="7" max="7" width="48.28515625" customWidth="1"/>
    <col min="8" max="8" width="73" customWidth="1"/>
    <col min="9" max="9" width="75.140625" customWidth="1"/>
    <col min="10" max="10" width="66.28515625" customWidth="1"/>
    <col min="11" max="11" width="55.85546875" customWidth="1"/>
    <col min="12" max="12" width="48.85546875" customWidth="1"/>
    <col min="13" max="13" width="31.85546875" customWidth="1"/>
  </cols>
  <sheetData>
    <row r="1" spans="1:54" ht="20.25" x14ac:dyDescent="0.2">
      <c r="A1" s="138" t="str">
        <f>Setup!A2</f>
        <v>Critical Issue Fast Path</v>
      </c>
      <c r="B1" s="134"/>
      <c r="C1" s="134"/>
      <c r="D1" s="134"/>
      <c r="E1" s="134"/>
      <c r="F1" s="134"/>
      <c r="G1" s="134"/>
      <c r="H1" s="134"/>
    </row>
    <row r="2" spans="1:54" ht="18" x14ac:dyDescent="0.25">
      <c r="A2" s="132" t="str">
        <f>Setup!A5</f>
        <v>Large Load Additions</v>
      </c>
      <c r="B2" s="134"/>
      <c r="C2" s="134"/>
      <c r="D2" s="134"/>
      <c r="E2" s="134"/>
      <c r="F2" s="134"/>
      <c r="G2" s="134"/>
      <c r="H2" s="134"/>
    </row>
    <row r="3" spans="1:54" s="1" customFormat="1" ht="18" x14ac:dyDescent="0.25">
      <c r="A3" s="132" t="s">
        <v>12</v>
      </c>
      <c r="B3" s="132"/>
      <c r="C3" s="132"/>
      <c r="D3" s="132"/>
      <c r="E3" s="132"/>
      <c r="F3" s="132"/>
      <c r="G3" s="132"/>
      <c r="H3" s="13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5" spans="1:54" ht="18" x14ac:dyDescent="0.2">
      <c r="C5" s="139" t="s">
        <v>350</v>
      </c>
      <c r="D5" s="140"/>
      <c r="E5" s="140"/>
      <c r="F5" s="140"/>
      <c r="G5" s="140"/>
      <c r="H5" s="140"/>
      <c r="I5" s="133"/>
      <c r="J5" s="134"/>
      <c r="K5" s="134"/>
      <c r="L5" s="134"/>
      <c r="M5" s="134"/>
      <c r="N5" s="134"/>
    </row>
    <row r="6" spans="1:54" ht="51" customHeight="1" x14ac:dyDescent="0.2">
      <c r="A6" s="52" t="s">
        <v>15</v>
      </c>
      <c r="B6" s="50" t="s">
        <v>351</v>
      </c>
      <c r="C6" s="45" t="s">
        <v>11</v>
      </c>
      <c r="D6" s="45" t="s">
        <v>252</v>
      </c>
      <c r="E6" s="45" t="s">
        <v>251</v>
      </c>
      <c r="F6" s="45" t="s">
        <v>61</v>
      </c>
      <c r="G6" s="45" t="s">
        <v>62</v>
      </c>
      <c r="H6" s="45" t="s">
        <v>63</v>
      </c>
      <c r="I6" s="45" t="s">
        <v>64</v>
      </c>
      <c r="J6" s="45" t="s">
        <v>151</v>
      </c>
      <c r="K6" s="45" t="s">
        <v>214</v>
      </c>
      <c r="L6" s="45" t="s">
        <v>285</v>
      </c>
      <c r="M6" s="45" t="s">
        <v>286</v>
      </c>
    </row>
    <row r="7" spans="1:54" ht="13.35" customHeight="1" x14ac:dyDescent="0.2">
      <c r="A7" s="52" t="s">
        <v>39</v>
      </c>
      <c r="B7" s="50" t="s">
        <v>40</v>
      </c>
      <c r="C7" s="47"/>
      <c r="D7" s="47"/>
      <c r="E7" s="47"/>
      <c r="F7" s="47"/>
      <c r="G7" s="47"/>
      <c r="H7" s="47"/>
      <c r="I7" s="47"/>
      <c r="J7" s="47"/>
      <c r="K7" s="47"/>
      <c r="L7" s="47"/>
      <c r="M7" s="47"/>
    </row>
    <row r="8" spans="1:54" ht="13.35" customHeight="1" x14ac:dyDescent="0.2">
      <c r="A8" s="53"/>
      <c r="B8" s="75" t="s">
        <v>154</v>
      </c>
      <c r="C8" s="54"/>
      <c r="D8" s="54"/>
      <c r="E8" s="54"/>
      <c r="F8" s="54"/>
      <c r="G8" s="54"/>
      <c r="H8" s="54"/>
      <c r="I8" s="54"/>
      <c r="J8" s="54"/>
      <c r="K8" s="54"/>
      <c r="L8" s="54"/>
      <c r="M8" s="54"/>
    </row>
    <row r="9" spans="1:54" ht="115.5" customHeight="1" x14ac:dyDescent="0.2">
      <c r="A9" s="52"/>
      <c r="B9" s="76" t="s">
        <v>53</v>
      </c>
      <c r="C9" s="77" t="s">
        <v>54</v>
      </c>
      <c r="D9" s="61" t="s">
        <v>11</v>
      </c>
      <c r="E9" s="77" t="s">
        <v>55</v>
      </c>
      <c r="F9" s="50" t="s">
        <v>211</v>
      </c>
      <c r="G9" s="50" t="s">
        <v>226</v>
      </c>
      <c r="H9" s="50" t="s">
        <v>283</v>
      </c>
      <c r="I9" s="47"/>
      <c r="J9" s="47"/>
      <c r="K9" s="47"/>
      <c r="L9" s="47"/>
      <c r="M9" s="47"/>
    </row>
    <row r="10" spans="1:54" ht="223.5" customHeight="1" x14ac:dyDescent="0.2">
      <c r="A10" s="52"/>
      <c r="B10" s="77" t="s">
        <v>148</v>
      </c>
      <c r="C10" s="77" t="s">
        <v>149</v>
      </c>
      <c r="D10" s="68" t="s">
        <v>174</v>
      </c>
      <c r="E10" s="50" t="s">
        <v>279</v>
      </c>
      <c r="F10" s="78" t="s">
        <v>284</v>
      </c>
      <c r="G10" s="47"/>
      <c r="H10" s="47"/>
      <c r="I10" s="47"/>
      <c r="J10" s="47"/>
      <c r="K10" s="47"/>
      <c r="L10" s="47"/>
      <c r="M10" s="47"/>
    </row>
    <row r="11" spans="1:54" ht="153" customHeight="1" x14ac:dyDescent="0.2">
      <c r="A11" s="52"/>
      <c r="B11" s="76" t="s">
        <v>56</v>
      </c>
      <c r="C11" s="50" t="s">
        <v>57</v>
      </c>
      <c r="D11" s="42" t="s">
        <v>11</v>
      </c>
      <c r="E11" s="50" t="s">
        <v>59</v>
      </c>
      <c r="F11" s="79" t="s">
        <v>60</v>
      </c>
      <c r="G11" s="50" t="s">
        <v>58</v>
      </c>
      <c r="H11" s="50" t="s">
        <v>223</v>
      </c>
      <c r="I11" s="50" t="s">
        <v>212</v>
      </c>
      <c r="J11" s="50" t="s">
        <v>224</v>
      </c>
      <c r="K11" s="50" t="s">
        <v>227</v>
      </c>
      <c r="L11" s="50" t="s">
        <v>287</v>
      </c>
      <c r="M11" s="50"/>
    </row>
    <row r="12" spans="1:54" ht="286.5" customHeight="1" x14ac:dyDescent="0.2">
      <c r="A12" s="52"/>
      <c r="B12" s="76" t="s">
        <v>65</v>
      </c>
      <c r="C12" s="50" t="s">
        <v>173</v>
      </c>
      <c r="D12" s="42" t="s">
        <v>369</v>
      </c>
      <c r="E12" s="51" t="s">
        <v>152</v>
      </c>
      <c r="F12" s="79" t="s">
        <v>200</v>
      </c>
      <c r="G12" s="50" t="s">
        <v>213</v>
      </c>
      <c r="H12" s="50" t="s">
        <v>280</v>
      </c>
      <c r="I12" s="50" t="s">
        <v>289</v>
      </c>
      <c r="J12" s="50" t="s">
        <v>288</v>
      </c>
      <c r="K12" s="50" t="s">
        <v>352</v>
      </c>
      <c r="L12" s="47"/>
      <c r="M12" s="47"/>
    </row>
    <row r="13" spans="1:54" ht="15" x14ac:dyDescent="0.2">
      <c r="A13" s="53"/>
      <c r="B13" s="75" t="s">
        <v>159</v>
      </c>
      <c r="C13" s="80"/>
      <c r="D13" s="49"/>
      <c r="E13" s="80"/>
      <c r="F13" s="81"/>
      <c r="G13" s="81"/>
      <c r="H13" s="54"/>
      <c r="I13" s="54"/>
      <c r="J13" s="54"/>
      <c r="K13" s="54"/>
      <c r="L13" s="54"/>
      <c r="M13" s="54"/>
    </row>
    <row r="14" spans="1:54" ht="14.25" x14ac:dyDescent="0.2">
      <c r="A14" s="52"/>
      <c r="B14" s="47" t="s">
        <v>79</v>
      </c>
      <c r="C14" s="50" t="s">
        <v>80</v>
      </c>
      <c r="D14" s="42" t="s">
        <v>11</v>
      </c>
      <c r="E14" s="47"/>
      <c r="F14" s="47"/>
      <c r="G14" s="47"/>
      <c r="H14" s="47"/>
      <c r="I14" s="47"/>
      <c r="J14" s="47"/>
      <c r="K14" s="47"/>
      <c r="L14" s="47"/>
      <c r="M14" s="47"/>
    </row>
    <row r="15" spans="1:54" ht="42.75" x14ac:dyDescent="0.2">
      <c r="A15" s="52"/>
      <c r="B15" s="47" t="s">
        <v>72</v>
      </c>
      <c r="C15" s="50" t="s">
        <v>73</v>
      </c>
      <c r="D15" s="43" t="s">
        <v>11</v>
      </c>
      <c r="E15" s="50" t="s">
        <v>74</v>
      </c>
      <c r="F15" s="50" t="s">
        <v>217</v>
      </c>
      <c r="G15" s="47"/>
      <c r="H15" s="47"/>
      <c r="I15" s="47"/>
      <c r="J15" s="47"/>
      <c r="K15" s="47"/>
      <c r="L15" s="47"/>
      <c r="M15" s="47"/>
    </row>
    <row r="16" spans="1:54" ht="15" x14ac:dyDescent="0.2">
      <c r="A16" s="53"/>
      <c r="B16" s="75" t="s">
        <v>123</v>
      </c>
      <c r="C16" s="80"/>
      <c r="D16" s="49"/>
      <c r="E16" s="80"/>
      <c r="F16" s="81"/>
      <c r="G16" s="81"/>
      <c r="H16" s="54"/>
      <c r="I16" s="54"/>
      <c r="J16" s="54"/>
      <c r="K16" s="54"/>
      <c r="L16" s="54"/>
      <c r="M16" s="54"/>
    </row>
    <row r="17" spans="1:13" ht="409.5" x14ac:dyDescent="0.2">
      <c r="A17" s="52"/>
      <c r="B17" s="50" t="s">
        <v>124</v>
      </c>
      <c r="C17" s="50" t="s">
        <v>125</v>
      </c>
      <c r="D17" s="42" t="s">
        <v>11</v>
      </c>
      <c r="E17" s="50" t="s">
        <v>126</v>
      </c>
      <c r="F17" s="50" t="s">
        <v>221</v>
      </c>
      <c r="G17" s="50" t="s">
        <v>290</v>
      </c>
      <c r="H17" s="50" t="s">
        <v>353</v>
      </c>
      <c r="I17" s="47"/>
      <c r="J17" s="47"/>
      <c r="K17" s="47"/>
      <c r="L17" s="47"/>
      <c r="M17" s="47"/>
    </row>
    <row r="18" spans="1:13" ht="156.75" x14ac:dyDescent="0.2">
      <c r="A18" s="52"/>
      <c r="B18" s="50" t="s">
        <v>176</v>
      </c>
      <c r="C18" s="50" t="s">
        <v>177</v>
      </c>
      <c r="D18" s="50" t="s">
        <v>11</v>
      </c>
      <c r="E18" s="50" t="s">
        <v>204</v>
      </c>
      <c r="F18" s="47"/>
      <c r="G18" s="47"/>
      <c r="H18" s="47"/>
      <c r="I18" s="47"/>
      <c r="J18" s="47"/>
      <c r="K18" s="47"/>
      <c r="L18" s="47"/>
      <c r="M18" s="47"/>
    </row>
    <row r="19" spans="1:13" ht="199.5" customHeight="1" x14ac:dyDescent="0.2">
      <c r="A19" s="52"/>
      <c r="B19" s="50" t="s">
        <v>347</v>
      </c>
      <c r="C19" s="50" t="s">
        <v>54</v>
      </c>
      <c r="D19" s="50" t="s">
        <v>348</v>
      </c>
      <c r="E19" s="50" t="s">
        <v>349</v>
      </c>
      <c r="F19" s="50" t="s">
        <v>354</v>
      </c>
      <c r="G19" s="50" t="s">
        <v>219</v>
      </c>
      <c r="H19" s="50" t="s">
        <v>231</v>
      </c>
      <c r="I19" s="83" t="s">
        <v>259</v>
      </c>
      <c r="J19" s="50" t="s">
        <v>342</v>
      </c>
      <c r="K19" s="47"/>
      <c r="L19" s="47"/>
      <c r="M19" s="47"/>
    </row>
    <row r="20" spans="1:13" ht="190.9" customHeight="1" x14ac:dyDescent="0.2">
      <c r="A20" s="52"/>
      <c r="B20" s="50" t="s">
        <v>84</v>
      </c>
      <c r="C20" s="50" t="s">
        <v>54</v>
      </c>
      <c r="D20" s="42" t="s">
        <v>266</v>
      </c>
      <c r="E20" s="50" t="s">
        <v>160</v>
      </c>
      <c r="F20" s="50" t="s">
        <v>201</v>
      </c>
      <c r="G20" s="50" t="s">
        <v>250</v>
      </c>
      <c r="H20" s="50" t="s">
        <v>260</v>
      </c>
      <c r="I20" s="47"/>
      <c r="J20" s="47"/>
      <c r="K20" s="47"/>
      <c r="L20" s="47"/>
      <c r="M20" s="47"/>
    </row>
    <row r="21" spans="1:13" ht="42.75" x14ac:dyDescent="0.2">
      <c r="A21" s="52"/>
      <c r="B21" s="50" t="s">
        <v>86</v>
      </c>
      <c r="C21" s="50" t="s">
        <v>54</v>
      </c>
      <c r="D21" s="42" t="s">
        <v>267</v>
      </c>
      <c r="E21" s="50" t="s">
        <v>71</v>
      </c>
      <c r="F21" s="50" t="s">
        <v>236</v>
      </c>
      <c r="G21" s="47"/>
      <c r="H21" s="47"/>
      <c r="I21" s="47"/>
      <c r="J21" s="47"/>
      <c r="K21" s="47"/>
      <c r="L21" s="47"/>
      <c r="M21" s="47"/>
    </row>
    <row r="22" spans="1:13" ht="65.25" customHeight="1" x14ac:dyDescent="0.2">
      <c r="A22" s="52"/>
      <c r="B22" s="50" t="s">
        <v>261</v>
      </c>
      <c r="C22" s="50" t="s">
        <v>263</v>
      </c>
      <c r="D22" s="42" t="s">
        <v>267</v>
      </c>
      <c r="E22" s="50" t="s">
        <v>262</v>
      </c>
      <c r="F22" s="50"/>
      <c r="G22" s="47"/>
      <c r="H22" s="47"/>
      <c r="I22" s="47"/>
      <c r="J22" s="47"/>
      <c r="K22" s="47"/>
      <c r="L22" s="47"/>
      <c r="M22" s="47"/>
    </row>
    <row r="23" spans="1:13" ht="150" customHeight="1" x14ac:dyDescent="0.2">
      <c r="A23" s="52"/>
      <c r="B23" s="50" t="s">
        <v>232</v>
      </c>
      <c r="C23" s="50" t="s">
        <v>54</v>
      </c>
      <c r="D23" s="42" t="s">
        <v>267</v>
      </c>
      <c r="E23" s="50" t="s">
        <v>257</v>
      </c>
      <c r="F23" s="50"/>
      <c r="G23" s="50"/>
      <c r="H23" s="84"/>
      <c r="I23" s="47"/>
      <c r="J23" s="47"/>
      <c r="K23" s="47"/>
      <c r="L23" s="47"/>
      <c r="M23" s="47"/>
    </row>
    <row r="24" spans="1:13" ht="15" x14ac:dyDescent="0.2">
      <c r="A24" s="65"/>
      <c r="B24" s="85" t="s">
        <v>275</v>
      </c>
      <c r="C24" s="66"/>
      <c r="D24" s="86"/>
      <c r="E24" s="66"/>
      <c r="F24" s="86"/>
      <c r="G24" s="86"/>
      <c r="H24" s="67"/>
      <c r="I24" s="67"/>
      <c r="J24" s="67"/>
      <c r="K24" s="67"/>
      <c r="L24" s="67"/>
      <c r="M24" s="67"/>
    </row>
    <row r="25" spans="1:13" ht="85.5" x14ac:dyDescent="0.2">
      <c r="A25" s="52"/>
      <c r="B25" s="70" t="s">
        <v>272</v>
      </c>
      <c r="C25" s="50" t="s">
        <v>54</v>
      </c>
      <c r="D25" s="42" t="s">
        <v>267</v>
      </c>
      <c r="E25" s="50" t="s">
        <v>273</v>
      </c>
      <c r="F25" s="82"/>
      <c r="G25" s="82"/>
      <c r="H25" s="47"/>
      <c r="I25" s="47"/>
      <c r="J25" s="47"/>
      <c r="K25" s="47"/>
      <c r="L25" s="47"/>
      <c r="M25" s="47"/>
    </row>
    <row r="26" spans="1:13" ht="114.75" customHeight="1" x14ac:dyDescent="0.2">
      <c r="A26" s="52"/>
      <c r="B26" s="87" t="s">
        <v>363</v>
      </c>
      <c r="C26" s="50" t="s">
        <v>54</v>
      </c>
      <c r="D26" s="42" t="s">
        <v>11</v>
      </c>
      <c r="E26" s="70" t="s">
        <v>81</v>
      </c>
      <c r="F26" s="70" t="s">
        <v>82</v>
      </c>
      <c r="G26" s="50" t="s">
        <v>291</v>
      </c>
      <c r="H26" s="82" t="s">
        <v>292</v>
      </c>
      <c r="I26" s="47"/>
      <c r="J26" s="47"/>
      <c r="K26" s="47"/>
      <c r="L26" s="47"/>
      <c r="M26" s="47"/>
    </row>
    <row r="27" spans="1:13" ht="409.6" customHeight="1" x14ac:dyDescent="0.2">
      <c r="A27" s="52"/>
      <c r="B27" s="87" t="s">
        <v>155</v>
      </c>
      <c r="C27" s="50" t="s">
        <v>54</v>
      </c>
      <c r="D27" s="42" t="s">
        <v>156</v>
      </c>
      <c r="E27" s="50" t="s">
        <v>270</v>
      </c>
      <c r="F27" s="50" t="s">
        <v>271</v>
      </c>
      <c r="G27" s="50" t="s">
        <v>356</v>
      </c>
      <c r="H27" s="50" t="s">
        <v>269</v>
      </c>
      <c r="I27" s="50" t="s">
        <v>249</v>
      </c>
      <c r="J27" s="50" t="s">
        <v>228</v>
      </c>
      <c r="K27" s="50" t="s">
        <v>293</v>
      </c>
      <c r="L27" s="50"/>
      <c r="M27" s="47"/>
    </row>
    <row r="28" spans="1:13" ht="79.5" customHeight="1" x14ac:dyDescent="0.2">
      <c r="A28" s="52"/>
      <c r="B28" s="87" t="s">
        <v>153</v>
      </c>
      <c r="C28" s="50" t="s">
        <v>54</v>
      </c>
      <c r="D28" s="42" t="s">
        <v>157</v>
      </c>
      <c r="E28" s="50" t="s">
        <v>66</v>
      </c>
      <c r="F28" s="50" t="s">
        <v>67</v>
      </c>
      <c r="G28" s="79" t="s">
        <v>68</v>
      </c>
      <c r="H28" s="50" t="s">
        <v>215</v>
      </c>
      <c r="I28" s="50" t="s">
        <v>229</v>
      </c>
      <c r="J28" s="47"/>
      <c r="K28" s="47"/>
      <c r="L28" s="47"/>
      <c r="M28" s="47"/>
    </row>
    <row r="29" spans="1:13" ht="98.25" customHeight="1" x14ac:dyDescent="0.2">
      <c r="A29" s="52"/>
      <c r="B29" s="70" t="s">
        <v>158</v>
      </c>
      <c r="C29" s="50" t="s">
        <v>54</v>
      </c>
      <c r="D29" s="42" t="s">
        <v>11</v>
      </c>
      <c r="E29" s="82" t="s">
        <v>75</v>
      </c>
      <c r="F29" s="50" t="s">
        <v>76</v>
      </c>
      <c r="G29" s="82" t="s">
        <v>77</v>
      </c>
      <c r="H29" s="82" t="s">
        <v>78</v>
      </c>
      <c r="I29" s="50" t="s">
        <v>218</v>
      </c>
      <c r="J29" s="50" t="s">
        <v>230</v>
      </c>
      <c r="K29" s="82" t="s">
        <v>292</v>
      </c>
      <c r="L29" s="50"/>
      <c r="M29" s="47"/>
    </row>
    <row r="30" spans="1:13" ht="28.5" x14ac:dyDescent="0.2">
      <c r="A30" s="52"/>
      <c r="B30" s="87" t="s">
        <v>83</v>
      </c>
      <c r="C30" s="50" t="s">
        <v>80</v>
      </c>
      <c r="D30" s="42" t="s">
        <v>157</v>
      </c>
      <c r="E30" s="50" t="s">
        <v>87</v>
      </c>
      <c r="F30" s="50"/>
      <c r="G30" s="88"/>
      <c r="H30" s="47"/>
      <c r="I30" s="47"/>
      <c r="J30" s="47"/>
      <c r="K30" s="47"/>
      <c r="L30" s="47"/>
      <c r="M30" s="47"/>
    </row>
    <row r="31" spans="1:13" ht="99.75" x14ac:dyDescent="0.2">
      <c r="A31" s="52"/>
      <c r="B31" s="70" t="s">
        <v>274</v>
      </c>
      <c r="C31" s="50" t="s">
        <v>54</v>
      </c>
      <c r="D31" s="42" t="s">
        <v>157</v>
      </c>
      <c r="E31" s="50" t="s">
        <v>253</v>
      </c>
      <c r="F31" s="50" t="s">
        <v>254</v>
      </c>
      <c r="G31" s="50" t="s">
        <v>255</v>
      </c>
      <c r="H31" s="50" t="s">
        <v>256</v>
      </c>
      <c r="I31" s="47"/>
      <c r="J31" s="47"/>
      <c r="K31" s="47"/>
      <c r="L31" s="47"/>
      <c r="M31" s="47"/>
    </row>
    <row r="32" spans="1:13" ht="107.25" customHeight="1" x14ac:dyDescent="0.2">
      <c r="A32" s="52"/>
      <c r="B32" s="87" t="s">
        <v>69</v>
      </c>
      <c r="C32" s="50" t="s">
        <v>70</v>
      </c>
      <c r="D32" s="42" t="s">
        <v>11</v>
      </c>
      <c r="E32" s="50" t="s">
        <v>71</v>
      </c>
      <c r="F32" s="50" t="s">
        <v>216</v>
      </c>
      <c r="G32" s="89" t="s">
        <v>281</v>
      </c>
      <c r="H32" s="90"/>
      <c r="I32" s="47"/>
      <c r="J32" s="47"/>
      <c r="K32" s="47"/>
      <c r="L32" s="47"/>
      <c r="M32" s="47"/>
    </row>
    <row r="33" spans="1:13" ht="263.25" customHeight="1" x14ac:dyDescent="0.2">
      <c r="A33" s="52"/>
      <c r="B33" s="70" t="s">
        <v>368</v>
      </c>
      <c r="C33" s="50" t="s">
        <v>54</v>
      </c>
      <c r="D33" s="42" t="s">
        <v>157</v>
      </c>
      <c r="E33" s="50" t="s">
        <v>88</v>
      </c>
      <c r="F33" s="50" t="s">
        <v>89</v>
      </c>
      <c r="G33" s="50" t="s">
        <v>220</v>
      </c>
      <c r="H33" s="50" t="s">
        <v>233</v>
      </c>
      <c r="I33" s="82" t="s">
        <v>292</v>
      </c>
      <c r="J33" s="47"/>
      <c r="K33" s="47"/>
      <c r="L33" s="47"/>
      <c r="M33" s="47"/>
    </row>
    <row r="34" spans="1:13" ht="141.75" customHeight="1" x14ac:dyDescent="0.2">
      <c r="A34" s="52"/>
      <c r="B34" s="70" t="s">
        <v>364</v>
      </c>
      <c r="C34" s="50" t="s">
        <v>90</v>
      </c>
      <c r="D34" s="42" t="s">
        <v>11</v>
      </c>
      <c r="E34" s="50" t="s">
        <v>91</v>
      </c>
      <c r="F34" s="90" t="s">
        <v>209</v>
      </c>
      <c r="G34" s="50" t="s">
        <v>234</v>
      </c>
      <c r="H34" s="50" t="s">
        <v>294</v>
      </c>
      <c r="I34" s="47"/>
      <c r="J34" s="47"/>
      <c r="K34" s="47"/>
      <c r="L34" s="47"/>
      <c r="M34" s="47"/>
    </row>
    <row r="35" spans="1:13" ht="102" customHeight="1" x14ac:dyDescent="0.2">
      <c r="A35" s="52"/>
      <c r="B35" s="70" t="s">
        <v>85</v>
      </c>
      <c r="C35" s="50" t="s">
        <v>54</v>
      </c>
      <c r="D35" s="42" t="s">
        <v>355</v>
      </c>
      <c r="E35" s="50" t="s">
        <v>92</v>
      </c>
      <c r="F35" s="50" t="s">
        <v>202</v>
      </c>
      <c r="G35" s="50" t="s">
        <v>282</v>
      </c>
      <c r="H35" s="77" t="s">
        <v>208</v>
      </c>
      <c r="I35" s="47"/>
      <c r="J35" s="47"/>
      <c r="K35" s="47"/>
      <c r="L35" s="47"/>
      <c r="M35" s="47"/>
    </row>
    <row r="36" spans="1:13" ht="79.5" customHeight="1" x14ac:dyDescent="0.2">
      <c r="A36" s="52"/>
      <c r="B36" s="70" t="s">
        <v>162</v>
      </c>
      <c r="C36" s="50" t="s">
        <v>54</v>
      </c>
      <c r="D36" s="42" t="s">
        <v>355</v>
      </c>
      <c r="E36" s="50" t="s">
        <v>93</v>
      </c>
      <c r="F36" s="50" t="s">
        <v>161</v>
      </c>
      <c r="G36" s="50" t="s">
        <v>235</v>
      </c>
      <c r="H36" s="50" t="s">
        <v>336</v>
      </c>
      <c r="I36" s="47"/>
      <c r="J36" s="47"/>
      <c r="K36" s="47"/>
      <c r="L36" s="47"/>
      <c r="M36" s="47"/>
    </row>
    <row r="37" spans="1:13" ht="15" x14ac:dyDescent="0.2">
      <c r="A37" s="53"/>
      <c r="B37" s="75" t="s">
        <v>365</v>
      </c>
      <c r="C37" s="80"/>
      <c r="D37" s="81"/>
      <c r="E37" s="80"/>
      <c r="F37" s="81"/>
      <c r="G37" s="81"/>
      <c r="H37" s="54"/>
      <c r="I37" s="54"/>
      <c r="J37" s="54"/>
      <c r="K37" s="54"/>
      <c r="L37" s="54"/>
      <c r="M37" s="54"/>
    </row>
    <row r="38" spans="1:13" ht="15" x14ac:dyDescent="0.2">
      <c r="A38" s="65"/>
      <c r="B38" s="85" t="s">
        <v>275</v>
      </c>
      <c r="C38" s="66"/>
      <c r="D38" s="86"/>
      <c r="E38" s="66"/>
      <c r="F38" s="86"/>
      <c r="G38" s="86"/>
      <c r="H38" s="67"/>
      <c r="I38" s="67"/>
      <c r="J38" s="67"/>
      <c r="K38" s="67"/>
      <c r="L38" s="67"/>
      <c r="M38" s="67"/>
    </row>
    <row r="39" spans="1:13" ht="80.25" customHeight="1" x14ac:dyDescent="0.2">
      <c r="A39" s="52"/>
      <c r="B39" s="50" t="s">
        <v>163</v>
      </c>
      <c r="C39" s="50" t="s">
        <v>54</v>
      </c>
      <c r="D39" s="47" t="s">
        <v>157</v>
      </c>
      <c r="E39" s="50" t="s">
        <v>95</v>
      </c>
      <c r="F39" s="50" t="s">
        <v>96</v>
      </c>
      <c r="G39" s="50" t="s">
        <v>237</v>
      </c>
      <c r="H39" s="50" t="s">
        <v>337</v>
      </c>
      <c r="I39" s="47"/>
      <c r="J39" s="47"/>
      <c r="K39" s="47"/>
      <c r="L39" s="47"/>
      <c r="M39" s="47"/>
    </row>
    <row r="40" spans="1:13" ht="87.75" customHeight="1" x14ac:dyDescent="0.2">
      <c r="A40" s="52"/>
      <c r="B40" s="50" t="s">
        <v>164</v>
      </c>
      <c r="C40" s="50" t="s">
        <v>54</v>
      </c>
      <c r="D40" s="47" t="s">
        <v>157</v>
      </c>
      <c r="E40" s="50" t="s">
        <v>97</v>
      </c>
      <c r="F40" s="50" t="s">
        <v>295</v>
      </c>
      <c r="G40" s="47"/>
      <c r="H40" s="47"/>
      <c r="I40" s="47"/>
      <c r="J40" s="47"/>
      <c r="K40" s="47"/>
      <c r="L40" s="47"/>
      <c r="M40" s="47"/>
    </row>
    <row r="41" spans="1:13" ht="45" customHeight="1" x14ac:dyDescent="0.2">
      <c r="A41" s="52"/>
      <c r="B41" s="50" t="s">
        <v>98</v>
      </c>
      <c r="C41" s="50" t="s">
        <v>54</v>
      </c>
      <c r="D41" s="47" t="s">
        <v>157</v>
      </c>
      <c r="E41" s="50" t="s">
        <v>99</v>
      </c>
      <c r="F41" s="50" t="s">
        <v>238</v>
      </c>
      <c r="G41" s="47"/>
      <c r="H41" s="47"/>
      <c r="I41" s="47"/>
      <c r="J41" s="47"/>
      <c r="K41" s="47"/>
      <c r="L41" s="47"/>
      <c r="M41" s="47"/>
    </row>
    <row r="42" spans="1:13" ht="61.5" customHeight="1" x14ac:dyDescent="0.2">
      <c r="A42" s="52"/>
      <c r="B42" s="50" t="s">
        <v>100</v>
      </c>
      <c r="C42" s="50" t="s">
        <v>54</v>
      </c>
      <c r="D42" s="47" t="s">
        <v>157</v>
      </c>
      <c r="E42" s="50" t="s">
        <v>101</v>
      </c>
      <c r="F42" s="50" t="s">
        <v>338</v>
      </c>
      <c r="G42" s="47"/>
      <c r="H42" s="47"/>
      <c r="I42" s="47"/>
      <c r="J42" s="47"/>
      <c r="K42" s="47"/>
      <c r="L42" s="47"/>
      <c r="M42" s="47"/>
    </row>
    <row r="43" spans="1:13" ht="15" x14ac:dyDescent="0.2">
      <c r="A43" s="53"/>
      <c r="B43" s="75" t="s">
        <v>367</v>
      </c>
      <c r="C43" s="80"/>
      <c r="D43" s="81"/>
      <c r="E43" s="80"/>
      <c r="F43" s="81"/>
      <c r="G43" s="81"/>
      <c r="H43" s="54"/>
      <c r="I43" s="54"/>
      <c r="J43" s="54"/>
      <c r="K43" s="54"/>
      <c r="L43" s="54"/>
      <c r="M43" s="54"/>
    </row>
    <row r="44" spans="1:13" ht="151.15" customHeight="1" x14ac:dyDescent="0.2">
      <c r="A44" s="52"/>
      <c r="B44" s="77" t="s">
        <v>366</v>
      </c>
      <c r="C44" s="47"/>
      <c r="D44" s="42" t="s">
        <v>267</v>
      </c>
      <c r="E44" s="91" t="s">
        <v>207</v>
      </c>
      <c r="F44" s="50"/>
      <c r="G44" s="47"/>
      <c r="H44" s="47"/>
      <c r="I44" s="47"/>
      <c r="J44" s="47"/>
      <c r="K44" s="47"/>
      <c r="L44" s="47"/>
      <c r="M44" s="47"/>
    </row>
    <row r="45" spans="1:13" ht="91.5" customHeight="1" x14ac:dyDescent="0.2">
      <c r="A45" s="52"/>
      <c r="B45" s="50" t="s">
        <v>278</v>
      </c>
      <c r="C45" s="50"/>
      <c r="D45" s="42" t="s">
        <v>267</v>
      </c>
      <c r="E45" s="77" t="s">
        <v>264</v>
      </c>
      <c r="F45" s="50"/>
      <c r="G45" s="47"/>
      <c r="H45" s="47"/>
      <c r="I45" s="47"/>
      <c r="J45" s="47"/>
      <c r="K45" s="47"/>
      <c r="L45" s="47"/>
      <c r="M45" s="47"/>
    </row>
    <row r="46" spans="1:13" ht="15" x14ac:dyDescent="0.2">
      <c r="A46" s="65"/>
      <c r="B46" s="85" t="s">
        <v>275</v>
      </c>
      <c r="C46" s="66"/>
      <c r="D46" s="86"/>
      <c r="E46" s="66"/>
      <c r="F46" s="86"/>
      <c r="G46" s="86"/>
      <c r="H46" s="66"/>
      <c r="I46" s="66"/>
      <c r="J46" s="66"/>
      <c r="K46" s="66"/>
      <c r="L46" s="66"/>
      <c r="M46" s="66"/>
    </row>
    <row r="47" spans="1:13" ht="84" customHeight="1" x14ac:dyDescent="0.2">
      <c r="A47" s="52"/>
      <c r="B47" s="50" t="s">
        <v>102</v>
      </c>
      <c r="C47" s="50" t="s">
        <v>54</v>
      </c>
      <c r="D47" s="47" t="s">
        <v>157</v>
      </c>
      <c r="E47" s="50" t="s">
        <v>103</v>
      </c>
      <c r="F47" s="50" t="s">
        <v>104</v>
      </c>
      <c r="G47" s="47"/>
      <c r="H47" s="47"/>
      <c r="I47" s="47"/>
      <c r="J47" s="47"/>
      <c r="K47" s="47"/>
      <c r="L47" s="47"/>
      <c r="M47" s="47"/>
    </row>
    <row r="48" spans="1:13" ht="39" customHeight="1" x14ac:dyDescent="0.2">
      <c r="A48" s="52"/>
      <c r="B48" s="50" t="s">
        <v>165</v>
      </c>
      <c r="C48" s="50" t="s">
        <v>54</v>
      </c>
      <c r="D48" s="47" t="s">
        <v>157</v>
      </c>
      <c r="E48" s="50" t="s">
        <v>105</v>
      </c>
      <c r="F48" s="50" t="s">
        <v>94</v>
      </c>
      <c r="G48" s="50" t="s">
        <v>239</v>
      </c>
      <c r="H48" s="50" t="s">
        <v>339</v>
      </c>
      <c r="I48" s="47"/>
      <c r="J48" s="47"/>
      <c r="K48" s="47"/>
      <c r="L48" s="47"/>
      <c r="M48" s="47"/>
    </row>
    <row r="49" spans="1:13" ht="164.25" customHeight="1" x14ac:dyDescent="0.2">
      <c r="A49" s="52"/>
      <c r="B49" s="50" t="s">
        <v>84</v>
      </c>
      <c r="C49" s="50" t="s">
        <v>54</v>
      </c>
      <c r="D49" s="47" t="s">
        <v>157</v>
      </c>
      <c r="E49" s="50" t="s">
        <v>106</v>
      </c>
      <c r="F49" s="50" t="s">
        <v>277</v>
      </c>
      <c r="G49" s="91" t="s">
        <v>265</v>
      </c>
      <c r="H49" s="47"/>
      <c r="I49" s="47"/>
      <c r="J49" s="47"/>
      <c r="K49" s="47"/>
      <c r="L49" s="47"/>
      <c r="M49" s="47"/>
    </row>
    <row r="50" spans="1:13" ht="82.5" customHeight="1" x14ac:dyDescent="0.2">
      <c r="A50" s="52"/>
      <c r="B50" s="50" t="s">
        <v>347</v>
      </c>
      <c r="C50" s="50" t="s">
        <v>54</v>
      </c>
      <c r="D50" s="47" t="s">
        <v>157</v>
      </c>
      <c r="E50" s="50" t="s">
        <v>107</v>
      </c>
      <c r="F50" s="50" t="s">
        <v>276</v>
      </c>
      <c r="G50" s="50" t="s">
        <v>258</v>
      </c>
      <c r="H50" s="50" t="s">
        <v>343</v>
      </c>
      <c r="I50" s="50"/>
      <c r="J50" s="47"/>
      <c r="K50" s="47"/>
      <c r="L50" s="47"/>
      <c r="M50" s="47"/>
    </row>
    <row r="51" spans="1:13" ht="60.75" customHeight="1" x14ac:dyDescent="0.2">
      <c r="A51" s="52"/>
      <c r="B51" s="50" t="s">
        <v>86</v>
      </c>
      <c r="C51" s="50" t="s">
        <v>54</v>
      </c>
      <c r="D51" s="47" t="s">
        <v>157</v>
      </c>
      <c r="E51" s="50" t="s">
        <v>71</v>
      </c>
      <c r="F51" s="50" t="s">
        <v>240</v>
      </c>
      <c r="G51" s="47"/>
      <c r="H51" s="47"/>
      <c r="I51" s="47"/>
      <c r="J51" s="47"/>
      <c r="K51" s="47"/>
      <c r="L51" s="47"/>
      <c r="M51" s="47"/>
    </row>
    <row r="52" spans="1:13" ht="15" x14ac:dyDescent="0.2">
      <c r="A52" s="53"/>
      <c r="B52" s="75" t="s">
        <v>142</v>
      </c>
      <c r="C52" s="80"/>
      <c r="D52" s="49"/>
      <c r="E52" s="80"/>
      <c r="F52" s="81"/>
      <c r="G52" s="81"/>
      <c r="H52" s="54"/>
      <c r="I52" s="54"/>
      <c r="J52" s="54"/>
      <c r="K52" s="54"/>
      <c r="L52" s="54"/>
      <c r="M52" s="54"/>
    </row>
    <row r="53" spans="1:13" ht="158.25" customHeight="1" x14ac:dyDescent="0.2">
      <c r="A53" s="52"/>
      <c r="B53" s="50" t="s">
        <v>268</v>
      </c>
      <c r="C53" s="50" t="s">
        <v>108</v>
      </c>
      <c r="D53" s="50" t="s">
        <v>157</v>
      </c>
      <c r="E53" s="50" t="s">
        <v>109</v>
      </c>
      <c r="F53" s="50" t="s">
        <v>357</v>
      </c>
      <c r="G53" s="70" t="s">
        <v>340</v>
      </c>
      <c r="H53" s="47"/>
      <c r="I53" s="47"/>
      <c r="J53" s="47"/>
      <c r="K53" s="47"/>
      <c r="L53" s="47"/>
      <c r="M53" s="47"/>
    </row>
    <row r="54" spans="1:13" ht="219.75" customHeight="1" x14ac:dyDescent="0.2">
      <c r="A54" s="52"/>
      <c r="B54" s="47" t="s">
        <v>143</v>
      </c>
      <c r="C54" s="50" t="s">
        <v>144</v>
      </c>
      <c r="D54" s="45" t="s">
        <v>175</v>
      </c>
      <c r="E54" s="50" t="s">
        <v>150</v>
      </c>
      <c r="F54" s="50" t="s">
        <v>222</v>
      </c>
      <c r="G54" s="50" t="s">
        <v>248</v>
      </c>
      <c r="H54" s="50" t="s">
        <v>296</v>
      </c>
      <c r="I54" s="47"/>
      <c r="J54" s="47"/>
      <c r="K54" s="47"/>
      <c r="L54" s="47"/>
      <c r="M54" s="47"/>
    </row>
    <row r="55" spans="1:13" ht="103.5" customHeight="1" x14ac:dyDescent="0.2">
      <c r="A55" s="52"/>
      <c r="B55" s="50" t="s">
        <v>110</v>
      </c>
      <c r="C55" s="51" t="s">
        <v>111</v>
      </c>
      <c r="D55" s="50" t="s">
        <v>157</v>
      </c>
      <c r="E55" s="50" t="s">
        <v>241</v>
      </c>
      <c r="F55" s="50" t="s">
        <v>297</v>
      </c>
      <c r="G55" s="47"/>
      <c r="H55" s="47"/>
      <c r="I55" s="47"/>
      <c r="J55" s="47"/>
      <c r="K55" s="47"/>
      <c r="L55" s="47"/>
      <c r="M55" s="47"/>
    </row>
    <row r="56" spans="1:13" ht="121.5" customHeight="1" x14ac:dyDescent="0.2">
      <c r="A56" s="52"/>
      <c r="B56" s="50" t="s">
        <v>112</v>
      </c>
      <c r="C56" s="51" t="s">
        <v>113</v>
      </c>
      <c r="D56" s="50" t="s">
        <v>157</v>
      </c>
      <c r="E56" s="50" t="s">
        <v>114</v>
      </c>
      <c r="F56" s="50" t="s">
        <v>242</v>
      </c>
      <c r="G56" s="50" t="s">
        <v>341</v>
      </c>
      <c r="H56" s="47"/>
      <c r="I56" s="47"/>
      <c r="J56" s="47"/>
      <c r="K56" s="47"/>
      <c r="L56" s="47"/>
      <c r="M56" s="47"/>
    </row>
    <row r="57" spans="1:13" ht="56.25" customHeight="1" x14ac:dyDescent="0.2">
      <c r="A57" s="52"/>
      <c r="B57" s="50" t="s">
        <v>115</v>
      </c>
      <c r="C57" s="50" t="s">
        <v>116</v>
      </c>
      <c r="D57" s="50" t="s">
        <v>157</v>
      </c>
      <c r="E57" s="50" t="s">
        <v>117</v>
      </c>
      <c r="F57" s="50" t="s">
        <v>298</v>
      </c>
      <c r="G57" s="47"/>
      <c r="H57" s="47"/>
      <c r="I57" s="47"/>
      <c r="J57" s="47"/>
      <c r="K57" s="47"/>
      <c r="L57" s="47"/>
      <c r="M57" s="47"/>
    </row>
    <row r="58" spans="1:13" ht="57" x14ac:dyDescent="0.2">
      <c r="A58" s="52"/>
      <c r="B58" s="50" t="s">
        <v>118</v>
      </c>
      <c r="C58" s="50" t="s">
        <v>119</v>
      </c>
      <c r="D58" s="50" t="s">
        <v>157</v>
      </c>
      <c r="E58" s="50" t="s">
        <v>166</v>
      </c>
      <c r="F58" s="50" t="s">
        <v>243</v>
      </c>
      <c r="G58" s="50" t="s">
        <v>299</v>
      </c>
      <c r="H58" s="47"/>
      <c r="I58" s="47"/>
      <c r="J58" s="47"/>
      <c r="K58" s="47"/>
      <c r="L58" s="47"/>
      <c r="M58" s="47"/>
    </row>
    <row r="59" spans="1:13" ht="15" x14ac:dyDescent="0.2">
      <c r="A59" s="53"/>
      <c r="B59" s="75" t="s">
        <v>167</v>
      </c>
      <c r="C59" s="80"/>
      <c r="D59" s="49"/>
      <c r="E59" s="80"/>
      <c r="F59" s="81"/>
      <c r="G59" s="81"/>
      <c r="H59" s="54"/>
      <c r="I59" s="54"/>
      <c r="J59" s="54"/>
      <c r="K59" s="54"/>
      <c r="L59" s="54"/>
      <c r="M59" s="54"/>
    </row>
    <row r="60" spans="1:13" ht="50.25" customHeight="1" x14ac:dyDescent="0.2">
      <c r="A60" s="52"/>
      <c r="B60" s="50" t="s">
        <v>120</v>
      </c>
      <c r="C60" s="50" t="s">
        <v>169</v>
      </c>
      <c r="D60" s="50" t="s">
        <v>168</v>
      </c>
      <c r="E60" s="50" t="s">
        <v>244</v>
      </c>
      <c r="F60" s="50" t="s">
        <v>300</v>
      </c>
      <c r="G60" s="47"/>
      <c r="H60" s="47"/>
      <c r="I60" s="47"/>
      <c r="J60" s="47"/>
      <c r="K60" s="47"/>
      <c r="L60" s="47"/>
      <c r="M60" s="47"/>
    </row>
    <row r="61" spans="1:13" ht="42.75" x14ac:dyDescent="0.2">
      <c r="A61" s="52"/>
      <c r="B61" s="50" t="s">
        <v>121</v>
      </c>
      <c r="C61" s="50" t="s">
        <v>169</v>
      </c>
      <c r="D61" s="50" t="s">
        <v>11</v>
      </c>
      <c r="E61" s="50" t="s">
        <v>245</v>
      </c>
      <c r="F61" s="47"/>
      <c r="G61" s="47"/>
      <c r="H61" s="47"/>
      <c r="I61" s="47"/>
      <c r="J61" s="47"/>
      <c r="K61" s="47"/>
      <c r="L61" s="47"/>
      <c r="M61" s="47"/>
    </row>
    <row r="62" spans="1:13" ht="30" customHeight="1" x14ac:dyDescent="0.2">
      <c r="A62" s="52"/>
      <c r="B62" s="50" t="s">
        <v>170</v>
      </c>
      <c r="C62" s="47" t="s">
        <v>116</v>
      </c>
      <c r="D62" s="50" t="s">
        <v>11</v>
      </c>
      <c r="E62" s="50" t="s">
        <v>203</v>
      </c>
      <c r="F62" s="50" t="s">
        <v>122</v>
      </c>
      <c r="G62" s="50" t="s">
        <v>246</v>
      </c>
      <c r="H62" s="50" t="s">
        <v>301</v>
      </c>
      <c r="I62" s="47"/>
      <c r="J62" s="47"/>
      <c r="K62" s="47"/>
      <c r="L62" s="47"/>
      <c r="M62" s="47"/>
    </row>
    <row r="63" spans="1:13" ht="15" x14ac:dyDescent="0.2">
      <c r="A63" s="53"/>
      <c r="B63" s="75" t="s">
        <v>84</v>
      </c>
      <c r="C63" s="80"/>
      <c r="D63" s="49"/>
      <c r="E63" s="80"/>
      <c r="F63" s="81"/>
      <c r="G63" s="81"/>
      <c r="H63" s="54"/>
      <c r="I63" s="54"/>
      <c r="J63" s="54"/>
      <c r="K63" s="54"/>
      <c r="L63" s="54"/>
      <c r="M63" s="54"/>
    </row>
    <row r="64" spans="1:13" ht="14.25" x14ac:dyDescent="0.2">
      <c r="A64" s="52"/>
      <c r="B64" s="50" t="s">
        <v>127</v>
      </c>
      <c r="C64" s="50" t="s">
        <v>128</v>
      </c>
      <c r="D64" s="42"/>
      <c r="E64" s="50" t="s">
        <v>302</v>
      </c>
      <c r="F64" s="47"/>
      <c r="G64" s="47"/>
      <c r="H64" s="47"/>
      <c r="I64" s="47"/>
      <c r="J64" s="47"/>
      <c r="K64" s="47"/>
      <c r="L64" s="47"/>
      <c r="M64" s="47"/>
    </row>
    <row r="65" spans="1:13" ht="99.75" x14ac:dyDescent="0.2">
      <c r="A65" s="52"/>
      <c r="B65" s="70" t="s">
        <v>146</v>
      </c>
      <c r="C65" s="70" t="s">
        <v>147</v>
      </c>
      <c r="D65" s="41" t="s">
        <v>344</v>
      </c>
      <c r="E65" s="70" t="s">
        <v>134</v>
      </c>
      <c r="F65" s="47"/>
      <c r="G65" s="47"/>
      <c r="H65" s="47"/>
      <c r="I65" s="47"/>
      <c r="J65" s="47"/>
      <c r="K65" s="47"/>
      <c r="L65" s="47"/>
      <c r="M65" s="47"/>
    </row>
    <row r="66" spans="1:13" ht="14.25" x14ac:dyDescent="0.2">
      <c r="A66" s="52"/>
      <c r="B66" s="50" t="s">
        <v>129</v>
      </c>
      <c r="C66" s="50" t="s">
        <v>130</v>
      </c>
      <c r="D66" s="41" t="s">
        <v>11</v>
      </c>
      <c r="E66" s="50" t="s">
        <v>131</v>
      </c>
      <c r="F66" s="47"/>
      <c r="G66" s="47"/>
      <c r="H66" s="47"/>
      <c r="I66" s="47"/>
      <c r="J66" s="47"/>
      <c r="K66" s="47"/>
      <c r="L66" s="47"/>
      <c r="M66" s="47"/>
    </row>
    <row r="67" spans="1:13" ht="94.5" customHeight="1" x14ac:dyDescent="0.2">
      <c r="A67" s="52"/>
      <c r="B67" s="50" t="s">
        <v>172</v>
      </c>
      <c r="C67" s="50" t="s">
        <v>205</v>
      </c>
      <c r="D67" s="42" t="s">
        <v>345</v>
      </c>
      <c r="E67" s="50" t="s">
        <v>303</v>
      </c>
      <c r="F67" s="47"/>
      <c r="G67" s="47"/>
      <c r="H67" s="47"/>
      <c r="I67" s="47"/>
      <c r="J67" s="47"/>
      <c r="K67" s="47"/>
      <c r="L67" s="47"/>
      <c r="M67" s="47"/>
    </row>
    <row r="68" spans="1:13" ht="42.75" x14ac:dyDescent="0.2">
      <c r="A68" s="52"/>
      <c r="B68" s="50" t="s">
        <v>132</v>
      </c>
      <c r="C68" s="50" t="s">
        <v>133</v>
      </c>
      <c r="D68" s="42" t="s">
        <v>171</v>
      </c>
      <c r="E68" s="50"/>
      <c r="F68" s="50"/>
      <c r="G68" s="47"/>
      <c r="H68" s="47"/>
      <c r="I68" s="47"/>
      <c r="J68" s="47"/>
      <c r="K68" s="47"/>
      <c r="L68" s="47"/>
      <c r="M68" s="47"/>
    </row>
    <row r="69" spans="1:13" ht="15" x14ac:dyDescent="0.2">
      <c r="A69" s="53"/>
      <c r="B69" s="75" t="s">
        <v>135</v>
      </c>
      <c r="C69" s="80"/>
      <c r="D69" s="49"/>
      <c r="E69" s="80"/>
      <c r="F69" s="81"/>
      <c r="G69" s="81"/>
      <c r="H69" s="54"/>
      <c r="I69" s="54"/>
      <c r="J69" s="54"/>
      <c r="K69" s="54"/>
      <c r="L69" s="54"/>
      <c r="M69" s="54"/>
    </row>
    <row r="70" spans="1:13" ht="165" customHeight="1" x14ac:dyDescent="0.2">
      <c r="A70" s="52"/>
      <c r="B70" s="50" t="s">
        <v>136</v>
      </c>
      <c r="C70" s="50" t="s">
        <v>137</v>
      </c>
      <c r="D70" s="42" t="s">
        <v>179</v>
      </c>
      <c r="E70" s="50" t="s">
        <v>138</v>
      </c>
      <c r="F70" s="50" t="s">
        <v>139</v>
      </c>
      <c r="G70" s="50" t="s">
        <v>358</v>
      </c>
      <c r="H70" s="50" t="s">
        <v>225</v>
      </c>
      <c r="I70" s="50" t="s">
        <v>247</v>
      </c>
      <c r="J70" s="47" t="s">
        <v>305</v>
      </c>
      <c r="K70" s="47"/>
      <c r="L70" s="47"/>
      <c r="M70" s="47"/>
    </row>
    <row r="71" spans="1:13" ht="143.25" customHeight="1" x14ac:dyDescent="0.2">
      <c r="A71" s="52"/>
      <c r="B71" s="50" t="s">
        <v>132</v>
      </c>
      <c r="C71" s="50" t="s">
        <v>140</v>
      </c>
      <c r="D71" s="42" t="s">
        <v>141</v>
      </c>
      <c r="E71" s="50"/>
      <c r="F71" s="47"/>
      <c r="G71" s="47"/>
      <c r="H71" s="47"/>
      <c r="I71" s="47"/>
      <c r="J71" s="47"/>
      <c r="K71" s="47"/>
      <c r="L71" s="47"/>
      <c r="M71" s="47"/>
    </row>
    <row r="72" spans="1:13" ht="15" x14ac:dyDescent="0.2">
      <c r="A72" s="53"/>
      <c r="B72" s="92" t="s">
        <v>178</v>
      </c>
      <c r="C72" s="80"/>
      <c r="D72" s="48"/>
      <c r="E72" s="80"/>
      <c r="F72" s="54"/>
      <c r="G72" s="54"/>
      <c r="H72" s="54"/>
      <c r="I72" s="54"/>
      <c r="J72" s="54"/>
      <c r="K72" s="54"/>
      <c r="L72" s="54"/>
      <c r="M72" s="54"/>
    </row>
    <row r="73" spans="1:13" ht="146.25" customHeight="1" x14ac:dyDescent="0.2">
      <c r="A73" s="52"/>
      <c r="B73" s="50" t="s">
        <v>27</v>
      </c>
      <c r="C73" s="50" t="s">
        <v>54</v>
      </c>
      <c r="D73" s="42" t="s">
        <v>183</v>
      </c>
      <c r="E73" s="50" t="s">
        <v>306</v>
      </c>
      <c r="F73" s="47"/>
      <c r="G73" s="47"/>
      <c r="H73" s="47"/>
      <c r="I73" s="47"/>
      <c r="J73" s="47"/>
      <c r="K73" s="47"/>
      <c r="L73" s="47"/>
      <c r="M73" s="47"/>
    </row>
    <row r="74" spans="1:13" ht="29.25" customHeight="1" x14ac:dyDescent="0.2">
      <c r="A74" s="52"/>
      <c r="B74" s="50" t="s">
        <v>180</v>
      </c>
      <c r="C74" s="50" t="s">
        <v>54</v>
      </c>
      <c r="D74" s="64" t="s">
        <v>370</v>
      </c>
      <c r="E74" s="93" t="s">
        <v>307</v>
      </c>
      <c r="F74" s="47"/>
      <c r="G74" s="47"/>
      <c r="H74" s="47"/>
      <c r="I74" s="47"/>
      <c r="J74" s="47"/>
      <c r="K74" s="47"/>
      <c r="L74" s="47"/>
      <c r="M74" s="47"/>
    </row>
    <row r="75" spans="1:13" ht="39.75" customHeight="1" x14ac:dyDescent="0.2">
      <c r="A75" s="52"/>
      <c r="B75" s="50" t="s">
        <v>181</v>
      </c>
      <c r="C75" s="50" t="s">
        <v>54</v>
      </c>
      <c r="D75" s="42" t="s">
        <v>182</v>
      </c>
      <c r="E75" s="50" t="s">
        <v>308</v>
      </c>
      <c r="F75" s="47"/>
      <c r="G75" s="47"/>
      <c r="H75" s="47"/>
      <c r="I75" s="47"/>
      <c r="J75" s="47"/>
      <c r="K75" s="47"/>
      <c r="L75" s="47"/>
      <c r="M75" s="47"/>
    </row>
    <row r="76" spans="1:13" ht="78.75" customHeight="1" x14ac:dyDescent="0.2">
      <c r="A76" s="52"/>
      <c r="B76" s="50" t="s">
        <v>184</v>
      </c>
      <c r="C76" s="50" t="s">
        <v>54</v>
      </c>
      <c r="D76" s="64" t="s">
        <v>185</v>
      </c>
      <c r="E76" s="50" t="s">
        <v>309</v>
      </c>
      <c r="F76" s="47"/>
      <c r="G76" s="47"/>
      <c r="H76" s="47"/>
      <c r="I76" s="47"/>
      <c r="J76" s="47"/>
      <c r="K76" s="47"/>
      <c r="L76" s="47"/>
      <c r="M76" s="47"/>
    </row>
    <row r="77" spans="1:13" ht="42.75" x14ac:dyDescent="0.2">
      <c r="A77" s="45"/>
      <c r="B77" s="47" t="s">
        <v>206</v>
      </c>
      <c r="C77" s="47" t="s">
        <v>54</v>
      </c>
      <c r="D77" s="42" t="s">
        <v>199</v>
      </c>
      <c r="E77" s="50" t="s">
        <v>310</v>
      </c>
      <c r="F77" s="47"/>
      <c r="G77" s="47"/>
      <c r="H77" s="47"/>
      <c r="I77" s="47"/>
      <c r="J77" s="47"/>
      <c r="K77" s="47"/>
      <c r="L77" s="47"/>
      <c r="M77" s="47"/>
    </row>
    <row r="78" spans="1:13" ht="43.5" x14ac:dyDescent="0.2">
      <c r="A78" s="52"/>
      <c r="B78" s="47" t="s">
        <v>186</v>
      </c>
      <c r="C78" s="47" t="s">
        <v>54</v>
      </c>
      <c r="D78" s="42" t="s">
        <v>187</v>
      </c>
      <c r="E78" s="50" t="s">
        <v>359</v>
      </c>
      <c r="F78" s="50" t="s">
        <v>317</v>
      </c>
      <c r="G78" s="50"/>
      <c r="H78" s="50"/>
      <c r="I78" s="50"/>
      <c r="J78" s="47"/>
      <c r="K78" s="47"/>
      <c r="L78" s="47"/>
      <c r="M78" s="47"/>
    </row>
    <row r="79" spans="1:13" ht="42.75" x14ac:dyDescent="0.2">
      <c r="A79" s="52"/>
      <c r="B79" s="47" t="s">
        <v>188</v>
      </c>
      <c r="C79" s="47" t="s">
        <v>54</v>
      </c>
      <c r="D79" s="42" t="s">
        <v>346</v>
      </c>
      <c r="E79" s="50" t="s">
        <v>311</v>
      </c>
      <c r="F79" s="50" t="s">
        <v>318</v>
      </c>
      <c r="G79" s="50"/>
      <c r="H79" s="50"/>
      <c r="I79" s="50"/>
      <c r="J79" s="47"/>
      <c r="K79" s="47"/>
      <c r="L79" s="47"/>
      <c r="M79" s="47"/>
    </row>
    <row r="80" spans="1:13" ht="57" x14ac:dyDescent="0.2">
      <c r="A80" s="52"/>
      <c r="B80" s="47" t="s">
        <v>190</v>
      </c>
      <c r="C80" s="47" t="s">
        <v>54</v>
      </c>
      <c r="D80" s="42" t="s">
        <v>189</v>
      </c>
      <c r="E80" s="50" t="s">
        <v>312</v>
      </c>
      <c r="F80" s="50" t="s">
        <v>319</v>
      </c>
      <c r="G80" s="50"/>
      <c r="H80" s="50"/>
      <c r="I80" s="50"/>
      <c r="J80" s="47"/>
      <c r="K80" s="47"/>
      <c r="L80" s="47"/>
      <c r="M80" s="47"/>
    </row>
    <row r="81" spans="1:13" ht="167.25" customHeight="1" x14ac:dyDescent="0.2">
      <c r="A81" s="52"/>
      <c r="B81" s="50" t="s">
        <v>192</v>
      </c>
      <c r="C81" s="47" t="s">
        <v>54</v>
      </c>
      <c r="D81" s="42" t="s">
        <v>191</v>
      </c>
      <c r="E81" s="50" t="s">
        <v>313</v>
      </c>
      <c r="F81" s="50"/>
      <c r="G81" s="50"/>
      <c r="H81" s="50"/>
      <c r="I81" s="50"/>
      <c r="J81" s="47"/>
      <c r="K81" s="47"/>
      <c r="L81" s="47"/>
      <c r="M81" s="47"/>
    </row>
    <row r="82" spans="1:13" ht="99" customHeight="1" x14ac:dyDescent="0.2">
      <c r="A82" s="52"/>
      <c r="B82" s="50" t="s">
        <v>193</v>
      </c>
      <c r="C82" s="47" t="s">
        <v>54</v>
      </c>
      <c r="D82" s="42" t="s">
        <v>194</v>
      </c>
      <c r="E82" s="50" t="s">
        <v>314</v>
      </c>
      <c r="F82" s="50"/>
      <c r="G82" s="50"/>
      <c r="H82" s="50"/>
      <c r="I82" s="50"/>
      <c r="J82" s="47"/>
      <c r="K82" s="47"/>
      <c r="L82" s="47"/>
      <c r="M82" s="47"/>
    </row>
    <row r="83" spans="1:13" ht="98.25" customHeight="1" x14ac:dyDescent="0.2">
      <c r="A83" s="52"/>
      <c r="B83" s="50" t="s">
        <v>196</v>
      </c>
      <c r="C83" s="47" t="s">
        <v>54</v>
      </c>
      <c r="D83" s="42" t="s">
        <v>195</v>
      </c>
      <c r="E83" s="50" t="s">
        <v>315</v>
      </c>
      <c r="F83" s="50"/>
      <c r="G83" s="50"/>
      <c r="H83" s="50"/>
      <c r="I83" s="50"/>
      <c r="J83" s="47"/>
      <c r="K83" s="47"/>
      <c r="L83" s="47"/>
      <c r="M83" s="47"/>
    </row>
    <row r="84" spans="1:13" ht="161.25" customHeight="1" x14ac:dyDescent="0.2">
      <c r="A84" s="52"/>
      <c r="B84" s="50" t="s">
        <v>197</v>
      </c>
      <c r="C84" s="47" t="s">
        <v>54</v>
      </c>
      <c r="D84" s="42" t="s">
        <v>198</v>
      </c>
      <c r="E84" s="50" t="s">
        <v>316</v>
      </c>
      <c r="F84" s="50"/>
      <c r="G84" s="50"/>
      <c r="H84" s="50"/>
      <c r="I84" s="50"/>
      <c r="J84" s="47"/>
      <c r="K84" s="47"/>
      <c r="L84" s="47"/>
      <c r="M84" s="47"/>
    </row>
    <row r="85" spans="1:13" s="73" customFormat="1" ht="15" customHeight="1" x14ac:dyDescent="0.2">
      <c r="A85" s="71"/>
      <c r="B85" s="72" t="s">
        <v>210</v>
      </c>
      <c r="C85" s="94"/>
      <c r="D85" s="71"/>
      <c r="E85" s="94"/>
      <c r="F85" s="94"/>
      <c r="G85" s="72"/>
      <c r="H85" s="72"/>
      <c r="I85" s="72"/>
      <c r="J85" s="72"/>
      <c r="K85" s="72"/>
      <c r="L85" s="72"/>
      <c r="M85" s="72"/>
    </row>
    <row r="86" spans="1:13" ht="110.25" customHeight="1" x14ac:dyDescent="0.2">
      <c r="A86" s="52"/>
      <c r="B86" s="78" t="s">
        <v>320</v>
      </c>
      <c r="C86" s="50"/>
      <c r="D86" s="45"/>
      <c r="E86" s="78" t="s">
        <v>323</v>
      </c>
      <c r="F86" s="50"/>
      <c r="G86" s="47"/>
      <c r="H86" s="47"/>
      <c r="I86" s="47"/>
      <c r="J86" s="47"/>
      <c r="K86" s="47"/>
      <c r="L86" s="47"/>
      <c r="M86" s="47"/>
    </row>
    <row r="87" spans="1:13" ht="135.75" customHeight="1" x14ac:dyDescent="0.2">
      <c r="A87" s="52"/>
      <c r="B87" s="78" t="s">
        <v>321</v>
      </c>
      <c r="C87" s="50"/>
      <c r="D87" s="45"/>
      <c r="E87" s="78" t="s">
        <v>325</v>
      </c>
      <c r="F87" s="50"/>
      <c r="G87" s="47"/>
      <c r="H87" s="47"/>
      <c r="I87" s="47"/>
      <c r="J87" s="47"/>
      <c r="K87" s="47"/>
      <c r="L87" s="47"/>
      <c r="M87" s="47"/>
    </row>
    <row r="88" spans="1:13" ht="155.25" customHeight="1" x14ac:dyDescent="0.2">
      <c r="A88" s="52"/>
      <c r="B88" s="78" t="s">
        <v>322</v>
      </c>
      <c r="C88" s="50"/>
      <c r="D88" s="45"/>
      <c r="E88" s="78" t="s">
        <v>324</v>
      </c>
      <c r="F88" s="50"/>
      <c r="G88" s="47"/>
      <c r="H88" s="47"/>
      <c r="I88" s="47"/>
      <c r="J88" s="47"/>
      <c r="K88" s="47"/>
      <c r="L88" s="47"/>
      <c r="M88" s="47"/>
    </row>
    <row r="89" spans="1:13" ht="21" customHeight="1" x14ac:dyDescent="0.2">
      <c r="A89" s="53"/>
      <c r="B89" s="75" t="s">
        <v>326</v>
      </c>
      <c r="C89" s="80"/>
      <c r="D89" s="81"/>
      <c r="E89" s="81"/>
      <c r="F89" s="81"/>
      <c r="G89" s="81"/>
      <c r="H89" s="81"/>
      <c r="I89" s="54"/>
      <c r="J89" s="54"/>
      <c r="K89" s="54"/>
      <c r="L89" s="54"/>
      <c r="M89" s="54"/>
    </row>
    <row r="90" spans="1:13" ht="41.25" customHeight="1" x14ac:dyDescent="0.2">
      <c r="A90" s="52"/>
      <c r="B90" s="50" t="s">
        <v>327</v>
      </c>
      <c r="C90" s="47"/>
      <c r="D90" s="50"/>
      <c r="E90" s="50" t="s">
        <v>335</v>
      </c>
      <c r="F90" s="50"/>
      <c r="G90" s="50"/>
      <c r="H90" s="50"/>
      <c r="I90" s="47"/>
      <c r="J90" s="47"/>
      <c r="K90" s="47"/>
      <c r="L90" s="47"/>
      <c r="M90" s="47"/>
    </row>
    <row r="91" spans="1:13" ht="67.5" customHeight="1" x14ac:dyDescent="0.2">
      <c r="A91" s="52"/>
      <c r="B91" s="50" t="s">
        <v>328</v>
      </c>
      <c r="C91" s="50"/>
      <c r="D91" s="50"/>
      <c r="E91" s="50" t="s">
        <v>331</v>
      </c>
      <c r="F91" s="50"/>
      <c r="G91" s="50"/>
      <c r="H91" s="50"/>
      <c r="I91" s="47"/>
      <c r="J91" s="47"/>
      <c r="K91" s="47"/>
      <c r="L91" s="47"/>
      <c r="M91" s="47"/>
    </row>
    <row r="92" spans="1:13" ht="81" customHeight="1" x14ac:dyDescent="0.2">
      <c r="A92" s="52"/>
      <c r="B92" s="50" t="s">
        <v>129</v>
      </c>
      <c r="C92" s="50"/>
      <c r="D92" s="50"/>
      <c r="E92" s="50" t="s">
        <v>332</v>
      </c>
      <c r="F92" s="50"/>
      <c r="G92" s="50"/>
      <c r="H92" s="50"/>
      <c r="I92" s="47"/>
      <c r="J92" s="47"/>
      <c r="K92" s="47"/>
      <c r="L92" s="47"/>
      <c r="M92" s="47"/>
    </row>
    <row r="93" spans="1:13" ht="45.75" customHeight="1" x14ac:dyDescent="0.2">
      <c r="A93" s="52"/>
      <c r="B93" s="50" t="s">
        <v>329</v>
      </c>
      <c r="C93" s="50"/>
      <c r="D93" s="50"/>
      <c r="E93" s="50" t="s">
        <v>333</v>
      </c>
      <c r="F93" s="50"/>
      <c r="G93" s="50"/>
      <c r="H93" s="50"/>
      <c r="I93" s="47"/>
      <c r="J93" s="47"/>
      <c r="K93" s="47"/>
      <c r="L93" s="47"/>
      <c r="M93" s="47"/>
    </row>
    <row r="94" spans="1:13" ht="16.5" customHeight="1" x14ac:dyDescent="0.2">
      <c r="A94" s="53"/>
      <c r="B94" s="75" t="s">
        <v>330</v>
      </c>
      <c r="C94" s="80"/>
      <c r="D94" s="81"/>
      <c r="E94" s="81"/>
      <c r="F94" s="81"/>
      <c r="G94" s="81"/>
      <c r="H94" s="81"/>
      <c r="I94" s="54"/>
      <c r="J94" s="54"/>
      <c r="K94" s="54"/>
      <c r="L94" s="54"/>
      <c r="M94" s="54"/>
    </row>
    <row r="95" spans="1:13" ht="57" customHeight="1" x14ac:dyDescent="0.2">
      <c r="A95" s="52"/>
      <c r="B95" s="50" t="s">
        <v>136</v>
      </c>
      <c r="C95" s="50"/>
      <c r="D95" s="50"/>
      <c r="E95" s="50" t="s">
        <v>334</v>
      </c>
      <c r="F95" s="50"/>
      <c r="G95" s="50"/>
      <c r="H95" s="50"/>
      <c r="I95" s="47"/>
      <c r="J95" s="47"/>
      <c r="K95" s="47"/>
      <c r="L95" s="47"/>
      <c r="M95" s="47"/>
    </row>
    <row r="96" spans="1:13" ht="43.5" customHeight="1" x14ac:dyDescent="0.2">
      <c r="A96" s="52"/>
      <c r="B96" s="50" t="s">
        <v>132</v>
      </c>
      <c r="C96" s="50"/>
      <c r="D96" s="50"/>
      <c r="E96" s="50" t="s">
        <v>304</v>
      </c>
      <c r="F96" s="50"/>
      <c r="G96" s="50"/>
      <c r="H96" s="50"/>
      <c r="I96" s="47"/>
      <c r="J96" s="47"/>
      <c r="K96" s="47"/>
      <c r="L96" s="47"/>
      <c r="M96" s="47"/>
    </row>
    <row r="97" spans="1:13" ht="14.25" x14ac:dyDescent="0.2">
      <c r="A97" s="52"/>
      <c r="B97" s="50"/>
      <c r="C97" s="50"/>
      <c r="D97" s="50"/>
      <c r="E97" s="50"/>
      <c r="F97" s="47"/>
      <c r="G97" s="47"/>
      <c r="H97" s="47"/>
      <c r="I97" s="47"/>
      <c r="J97" s="47"/>
      <c r="K97" s="47"/>
      <c r="L97" s="47"/>
      <c r="M97" s="47"/>
    </row>
    <row r="98" spans="1:13" ht="14.25" x14ac:dyDescent="0.2">
      <c r="A98" s="52"/>
      <c r="B98" s="50"/>
      <c r="C98" s="50"/>
      <c r="D98" s="50"/>
      <c r="E98" s="50"/>
      <c r="F98" s="47"/>
      <c r="G98" s="47"/>
      <c r="H98" s="47"/>
      <c r="I98" s="47"/>
      <c r="J98" s="47"/>
      <c r="K98" s="47"/>
      <c r="L98" s="47"/>
      <c r="M98" s="47"/>
    </row>
    <row r="99" spans="1:13" ht="17.25" thickBot="1" x14ac:dyDescent="0.25">
      <c r="A99" s="141" t="s">
        <v>18</v>
      </c>
      <c r="B99" s="141"/>
      <c r="C99" s="69"/>
      <c r="D99" s="69"/>
      <c r="E99" s="69"/>
      <c r="F99" s="69"/>
      <c r="G99" s="69"/>
      <c r="H99" s="69"/>
      <c r="I99" s="47"/>
      <c r="J99" s="47"/>
      <c r="K99" s="47"/>
      <c r="L99" s="47"/>
      <c r="M99" s="47"/>
    </row>
    <row r="100" spans="1:13" ht="13.5" x14ac:dyDescent="0.25">
      <c r="A100" s="135" t="s">
        <v>360</v>
      </c>
      <c r="B100" s="136"/>
      <c r="C100" s="136"/>
      <c r="D100" s="136"/>
      <c r="E100" s="136"/>
      <c r="F100" s="136"/>
      <c r="G100" s="136"/>
      <c r="H100" s="137"/>
    </row>
    <row r="101" spans="1:13" ht="15" x14ac:dyDescent="0.2">
      <c r="A101" s="34" t="s">
        <v>361</v>
      </c>
      <c r="B101" s="1"/>
      <c r="C101" s="1"/>
      <c r="D101" s="1"/>
      <c r="E101" s="1"/>
      <c r="F101" s="1"/>
      <c r="G101" s="1"/>
      <c r="H101" s="33"/>
    </row>
    <row r="102" spans="1:13" ht="15" x14ac:dyDescent="0.2">
      <c r="A102" s="34" t="s">
        <v>362</v>
      </c>
      <c r="B102" s="1"/>
      <c r="C102" s="1"/>
      <c r="D102" s="1"/>
      <c r="E102" s="1"/>
      <c r="F102" s="1"/>
      <c r="G102" s="1"/>
      <c r="H102" s="33"/>
    </row>
    <row r="103" spans="1:13" x14ac:dyDescent="0.2">
      <c r="A103" s="34"/>
      <c r="B103" s="1"/>
      <c r="C103" s="1"/>
      <c r="D103" s="1"/>
      <c r="E103" s="1"/>
      <c r="F103" s="1"/>
      <c r="G103" s="1"/>
      <c r="H103" s="33"/>
    </row>
    <row r="104" spans="1:13" x14ac:dyDescent="0.2">
      <c r="A104" s="35" t="s">
        <v>5</v>
      </c>
      <c r="B104" s="1"/>
      <c r="C104" s="1"/>
      <c r="D104" s="1"/>
      <c r="E104" s="1"/>
      <c r="F104" s="1"/>
      <c r="G104" s="1"/>
      <c r="H104" s="33"/>
    </row>
    <row r="105" spans="1:13" x14ac:dyDescent="0.2">
      <c r="A105" s="34" t="s">
        <v>16</v>
      </c>
      <c r="B105" s="1"/>
      <c r="C105" s="1"/>
      <c r="D105" s="1"/>
      <c r="E105" s="1"/>
      <c r="F105" s="1"/>
      <c r="G105" s="1"/>
      <c r="H105" s="33"/>
    </row>
    <row r="106" spans="1:13" x14ac:dyDescent="0.2">
      <c r="A106" s="34" t="s">
        <v>41</v>
      </c>
      <c r="B106" s="1"/>
      <c r="C106" s="1"/>
      <c r="D106" s="1"/>
      <c r="E106" s="1"/>
      <c r="F106" s="1"/>
      <c r="G106" s="1"/>
      <c r="H106" s="33"/>
    </row>
    <row r="107" spans="1:13" x14ac:dyDescent="0.2">
      <c r="A107" s="34" t="s">
        <v>42</v>
      </c>
      <c r="B107" s="1"/>
      <c r="C107" s="1"/>
      <c r="D107" s="1"/>
      <c r="E107" s="1"/>
      <c r="F107" s="1"/>
      <c r="G107" s="1"/>
      <c r="H107" s="33"/>
    </row>
    <row r="108" spans="1:13" x14ac:dyDescent="0.2">
      <c r="A108" s="34" t="s">
        <v>17</v>
      </c>
      <c r="B108" s="1"/>
      <c r="C108" s="1"/>
      <c r="D108" s="1"/>
      <c r="E108" s="1"/>
      <c r="F108" s="1"/>
      <c r="G108" s="1"/>
      <c r="H108" s="33"/>
    </row>
    <row r="109" spans="1:13" x14ac:dyDescent="0.2">
      <c r="A109" s="34" t="s">
        <v>43</v>
      </c>
      <c r="B109" s="1"/>
      <c r="C109" s="1"/>
      <c r="D109" s="1"/>
      <c r="E109" s="1"/>
      <c r="F109" s="1"/>
      <c r="G109" s="1"/>
      <c r="H109" s="33"/>
    </row>
    <row r="110" spans="1:13" x14ac:dyDescent="0.2">
      <c r="A110" s="34" t="s">
        <v>44</v>
      </c>
      <c r="B110" s="1"/>
      <c r="C110" s="1"/>
      <c r="D110" s="1"/>
      <c r="E110" s="1"/>
      <c r="F110" s="1"/>
      <c r="G110" s="1"/>
      <c r="H110" s="33"/>
    </row>
    <row r="111" spans="1:13" x14ac:dyDescent="0.2">
      <c r="A111" s="34" t="s">
        <v>6</v>
      </c>
      <c r="B111" s="1"/>
      <c r="C111" s="1"/>
      <c r="D111" s="1"/>
      <c r="E111" s="1"/>
      <c r="F111" s="1"/>
      <c r="G111" s="1"/>
      <c r="H111" s="33"/>
    </row>
    <row r="112" spans="1:13" ht="13.5" thickBot="1" x14ac:dyDescent="0.25">
      <c r="A112" s="36"/>
      <c r="B112" s="37"/>
      <c r="C112" s="37"/>
      <c r="D112" s="37"/>
      <c r="E112" s="37"/>
      <c r="F112" s="37"/>
      <c r="G112" s="37"/>
      <c r="H112" s="38"/>
    </row>
  </sheetData>
  <mergeCells count="7">
    <mergeCell ref="I5:N5"/>
    <mergeCell ref="A100:H100"/>
    <mergeCell ref="A1:H1"/>
    <mergeCell ref="A2:H2"/>
    <mergeCell ref="C5:H5"/>
    <mergeCell ref="A3:H3"/>
    <mergeCell ref="A99:B99"/>
  </mergeCells>
  <phoneticPr fontId="40" type="noConversion"/>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0AED-82CF-4AB5-BE88-B7630F7950D1}">
  <dimension ref="A1:O114"/>
  <sheetViews>
    <sheetView tabSelected="1" zoomScale="85" zoomScaleNormal="85" workbookViewId="0">
      <pane xSplit="2" ySplit="8" topLeftCell="C9" activePane="bottomRight" state="frozen"/>
      <selection pane="topRight" activeCell="C1" sqref="C1"/>
      <selection pane="bottomLeft" activeCell="A9" sqref="A9"/>
      <selection pane="bottomRight" activeCell="C7" sqref="C7"/>
    </sheetView>
  </sheetViews>
  <sheetFormatPr defaultRowHeight="12.75" x14ac:dyDescent="0.2"/>
  <cols>
    <col min="2" max="2" width="40.5703125" bestFit="1" customWidth="1"/>
    <col min="3" max="3" width="50.7109375" style="19" customWidth="1"/>
    <col min="4" max="4" width="55.140625" customWidth="1"/>
    <col min="5" max="13" width="50.7109375" customWidth="1"/>
    <col min="14" max="14" width="55.7109375" customWidth="1"/>
    <col min="15" max="15" width="50.85546875" customWidth="1"/>
  </cols>
  <sheetData>
    <row r="1" spans="1:15" ht="20.25" x14ac:dyDescent="0.2">
      <c r="A1" s="130" t="str">
        <f>Setup!A2</f>
        <v>Critical Issue Fast Path</v>
      </c>
      <c r="B1" s="134"/>
      <c r="C1" s="134"/>
      <c r="D1" s="134"/>
      <c r="E1" s="134"/>
      <c r="F1" s="134"/>
    </row>
    <row r="2" spans="1:15" ht="18" x14ac:dyDescent="0.25">
      <c r="A2" s="131" t="str">
        <f>Setup!A5</f>
        <v>Large Load Additions</v>
      </c>
      <c r="B2" s="134"/>
      <c r="C2" s="134"/>
      <c r="D2" s="134"/>
      <c r="E2" s="134"/>
      <c r="F2" s="134"/>
    </row>
    <row r="3" spans="1:15" ht="18" x14ac:dyDescent="0.25">
      <c r="A3" s="132" t="s">
        <v>25</v>
      </c>
      <c r="B3" s="132"/>
      <c r="C3" s="132"/>
      <c r="D3" s="132"/>
      <c r="E3" s="132"/>
      <c r="F3" s="132"/>
    </row>
    <row r="4" spans="1:15" ht="18" x14ac:dyDescent="0.25">
      <c r="B4" s="18"/>
      <c r="C4" s="56"/>
      <c r="D4" s="18"/>
      <c r="E4" s="18"/>
      <c r="F4" s="6"/>
      <c r="G4" s="19"/>
      <c r="H4" s="19"/>
      <c r="I4" s="19"/>
      <c r="J4" s="19"/>
      <c r="K4" s="19"/>
      <c r="L4" s="19"/>
      <c r="M4" s="19"/>
      <c r="N4" s="19"/>
    </row>
    <row r="5" spans="1:15" x14ac:dyDescent="0.2">
      <c r="A5" s="1"/>
      <c r="G5" s="19"/>
      <c r="H5" s="19"/>
      <c r="I5" s="19"/>
      <c r="J5" s="19"/>
      <c r="K5" s="19"/>
      <c r="L5" s="19"/>
      <c r="M5" s="19"/>
      <c r="N5" s="19"/>
    </row>
    <row r="6" spans="1:15" ht="15" x14ac:dyDescent="0.2">
      <c r="A6" s="59"/>
      <c r="B6" s="46"/>
      <c r="C6" s="142" t="s">
        <v>14</v>
      </c>
      <c r="D6" s="142"/>
      <c r="E6" s="142"/>
      <c r="F6" s="142"/>
      <c r="G6" s="142"/>
      <c r="H6" s="142"/>
      <c r="I6" s="142"/>
      <c r="J6" s="142"/>
      <c r="K6" s="142"/>
      <c r="L6" s="142"/>
      <c r="M6" s="142"/>
      <c r="N6" s="142"/>
      <c r="O6" s="142"/>
    </row>
    <row r="7" spans="1:15" ht="68.25" customHeight="1" x14ac:dyDescent="0.2">
      <c r="A7" s="60" t="s">
        <v>15</v>
      </c>
      <c r="B7" s="44" t="s">
        <v>13</v>
      </c>
      <c r="C7" s="129" t="s">
        <v>11</v>
      </c>
      <c r="D7" s="45" t="s">
        <v>145</v>
      </c>
      <c r="E7" s="52" t="s">
        <v>540</v>
      </c>
      <c r="F7" s="45" t="s">
        <v>375</v>
      </c>
      <c r="G7" s="45" t="s">
        <v>376</v>
      </c>
      <c r="H7" s="45" t="s">
        <v>377</v>
      </c>
      <c r="I7" s="45" t="s">
        <v>378</v>
      </c>
      <c r="J7" s="45" t="s">
        <v>524</v>
      </c>
      <c r="K7" s="52" t="s">
        <v>628</v>
      </c>
      <c r="L7" s="45" t="s">
        <v>471</v>
      </c>
      <c r="M7" s="45" t="s">
        <v>470</v>
      </c>
      <c r="N7" s="45" t="s">
        <v>649</v>
      </c>
      <c r="O7" s="52" t="s">
        <v>627</v>
      </c>
    </row>
    <row r="8" spans="1:15" ht="15" x14ac:dyDescent="0.2">
      <c r="A8" s="53"/>
      <c r="B8" s="55" t="s">
        <v>154</v>
      </c>
      <c r="C8" s="57"/>
      <c r="D8" s="54"/>
      <c r="E8" s="54"/>
      <c r="F8" s="54"/>
      <c r="G8" s="54"/>
      <c r="H8" s="54"/>
      <c r="I8" s="54"/>
      <c r="J8" s="54"/>
      <c r="K8" s="54"/>
      <c r="L8" s="54"/>
      <c r="M8" s="95"/>
      <c r="N8" s="54"/>
      <c r="O8" s="95"/>
    </row>
    <row r="9" spans="1:15" ht="72.75" customHeight="1" x14ac:dyDescent="0.2">
      <c r="A9" s="103">
        <v>1</v>
      </c>
      <c r="B9" s="39" t="s">
        <v>53</v>
      </c>
      <c r="C9" s="40" t="s">
        <v>54</v>
      </c>
      <c r="D9" s="41" t="s">
        <v>11</v>
      </c>
      <c r="E9" s="41" t="s">
        <v>11</v>
      </c>
      <c r="F9" s="42" t="s">
        <v>379</v>
      </c>
      <c r="G9" s="41" t="s">
        <v>11</v>
      </c>
      <c r="H9" s="41" t="s">
        <v>11</v>
      </c>
      <c r="I9" s="41" t="s">
        <v>283</v>
      </c>
      <c r="J9" s="41" t="s">
        <v>226</v>
      </c>
      <c r="K9" s="42" t="s">
        <v>11</v>
      </c>
      <c r="L9" s="117" t="s">
        <v>11</v>
      </c>
      <c r="M9" s="42" t="s">
        <v>11</v>
      </c>
      <c r="N9" s="42" t="s">
        <v>54</v>
      </c>
      <c r="O9" s="115" t="s">
        <v>497</v>
      </c>
    </row>
    <row r="10" spans="1:15" ht="343.5" customHeight="1" x14ac:dyDescent="0.2">
      <c r="A10" s="103">
        <v>2</v>
      </c>
      <c r="B10" s="40" t="s">
        <v>148</v>
      </c>
      <c r="C10" s="40" t="s">
        <v>149</v>
      </c>
      <c r="D10" s="40" t="s">
        <v>468</v>
      </c>
      <c r="E10" s="124" t="s">
        <v>538</v>
      </c>
      <c r="F10" s="114" t="s">
        <v>11</v>
      </c>
      <c r="G10" s="114" t="s">
        <v>11</v>
      </c>
      <c r="H10" s="114" t="s">
        <v>11</v>
      </c>
      <c r="I10" s="116" t="s">
        <v>284</v>
      </c>
      <c r="J10" s="126" t="s">
        <v>564</v>
      </c>
      <c r="K10" s="111" t="s">
        <v>500</v>
      </c>
      <c r="L10" s="118" t="s">
        <v>641</v>
      </c>
      <c r="M10" s="123" t="s">
        <v>489</v>
      </c>
      <c r="N10" s="42" t="s">
        <v>54</v>
      </c>
      <c r="O10" s="50" t="s">
        <v>11</v>
      </c>
    </row>
    <row r="11" spans="1:15" ht="408.75" customHeight="1" x14ac:dyDescent="0.2">
      <c r="A11" s="103">
        <v>3</v>
      </c>
      <c r="B11" s="39" t="s">
        <v>56</v>
      </c>
      <c r="C11" s="42" t="s">
        <v>57</v>
      </c>
      <c r="D11" s="42" t="s">
        <v>11</v>
      </c>
      <c r="E11" s="42" t="s">
        <v>636</v>
      </c>
      <c r="F11" s="42" t="s">
        <v>380</v>
      </c>
      <c r="G11" s="42" t="s">
        <v>11</v>
      </c>
      <c r="H11" s="114" t="s">
        <v>11</v>
      </c>
      <c r="I11" s="42" t="s">
        <v>57</v>
      </c>
      <c r="J11" s="42" t="s">
        <v>565</v>
      </c>
      <c r="K11" s="42" t="s">
        <v>11</v>
      </c>
      <c r="L11" s="42" t="s">
        <v>475</v>
      </c>
      <c r="M11" s="42" t="s">
        <v>11</v>
      </c>
      <c r="N11" s="42" t="s">
        <v>54</v>
      </c>
      <c r="O11" s="50" t="s">
        <v>604</v>
      </c>
    </row>
    <row r="12" spans="1:15" ht="409.5" customHeight="1" x14ac:dyDescent="0.2">
      <c r="A12" s="103">
        <v>4</v>
      </c>
      <c r="B12" s="39" t="s">
        <v>65</v>
      </c>
      <c r="C12" s="42" t="s">
        <v>173</v>
      </c>
      <c r="D12" s="42" t="s">
        <v>652</v>
      </c>
      <c r="E12" s="42" t="s">
        <v>539</v>
      </c>
      <c r="F12" s="42" t="s">
        <v>381</v>
      </c>
      <c r="G12" s="42" t="s">
        <v>392</v>
      </c>
      <c r="H12" s="42" t="s">
        <v>557</v>
      </c>
      <c r="I12" s="42" t="s">
        <v>405</v>
      </c>
      <c r="J12" s="42" t="s">
        <v>566</v>
      </c>
      <c r="K12" s="42" t="s">
        <v>412</v>
      </c>
      <c r="L12" s="42" t="s">
        <v>476</v>
      </c>
      <c r="M12" s="42" t="s">
        <v>599</v>
      </c>
      <c r="N12" s="42" t="s">
        <v>54</v>
      </c>
      <c r="O12" s="42" t="s">
        <v>605</v>
      </c>
    </row>
    <row r="13" spans="1:15" s="101" customFormat="1" ht="394.5" customHeight="1" x14ac:dyDescent="0.2">
      <c r="A13" s="103">
        <v>5</v>
      </c>
      <c r="B13" s="39" t="s">
        <v>411</v>
      </c>
      <c r="C13" s="42" t="s">
        <v>54</v>
      </c>
      <c r="D13" s="42" t="s">
        <v>11</v>
      </c>
      <c r="E13" s="125" t="s">
        <v>630</v>
      </c>
      <c r="F13" s="42" t="s">
        <v>432</v>
      </c>
      <c r="G13" s="42" t="s">
        <v>11</v>
      </c>
      <c r="H13" s="42" t="s">
        <v>11</v>
      </c>
      <c r="I13" s="42" t="s">
        <v>563</v>
      </c>
      <c r="J13" s="125" t="s">
        <v>567</v>
      </c>
      <c r="K13" s="42" t="s">
        <v>54</v>
      </c>
      <c r="L13" s="120" t="s">
        <v>11</v>
      </c>
      <c r="M13" s="42" t="s">
        <v>642</v>
      </c>
      <c r="N13" s="42" t="s">
        <v>54</v>
      </c>
      <c r="O13" s="42" t="s">
        <v>491</v>
      </c>
    </row>
    <row r="14" spans="1:15" s="101" customFormat="1" ht="108.75" customHeight="1" x14ac:dyDescent="0.2">
      <c r="A14" s="103" t="s">
        <v>426</v>
      </c>
      <c r="B14" s="104" t="s">
        <v>328</v>
      </c>
      <c r="C14" s="42" t="s">
        <v>54</v>
      </c>
      <c r="D14" s="42" t="s">
        <v>11</v>
      </c>
      <c r="E14" s="42" t="s">
        <v>501</v>
      </c>
      <c r="F14" s="42" t="s">
        <v>432</v>
      </c>
      <c r="G14" s="42" t="s">
        <v>11</v>
      </c>
      <c r="H14" s="42" t="s">
        <v>11</v>
      </c>
      <c r="I14" s="42" t="s">
        <v>407</v>
      </c>
      <c r="J14" s="127" t="s">
        <v>568</v>
      </c>
      <c r="K14" s="42" t="s">
        <v>54</v>
      </c>
      <c r="L14" s="119" t="s">
        <v>11</v>
      </c>
      <c r="M14" s="42" t="s">
        <v>642</v>
      </c>
      <c r="N14" s="42" t="s">
        <v>54</v>
      </c>
      <c r="O14" s="42" t="s">
        <v>606</v>
      </c>
    </row>
    <row r="15" spans="1:15" s="101" customFormat="1" ht="87" customHeight="1" x14ac:dyDescent="0.2">
      <c r="A15" s="103" t="s">
        <v>427</v>
      </c>
      <c r="B15" s="104" t="s">
        <v>129</v>
      </c>
      <c r="C15" s="42" t="s">
        <v>54</v>
      </c>
      <c r="D15" s="42" t="s">
        <v>11</v>
      </c>
      <c r="E15" s="42" t="s">
        <v>502</v>
      </c>
      <c r="F15" s="42" t="s">
        <v>432</v>
      </c>
      <c r="G15" s="42" t="s">
        <v>11</v>
      </c>
      <c r="H15" s="42" t="s">
        <v>11</v>
      </c>
      <c r="I15" s="42" t="s">
        <v>332</v>
      </c>
      <c r="J15" s="42" t="s">
        <v>517</v>
      </c>
      <c r="K15" s="42" t="s">
        <v>54</v>
      </c>
      <c r="L15" s="120" t="s">
        <v>11</v>
      </c>
      <c r="M15" s="42" t="s">
        <v>642</v>
      </c>
      <c r="N15" s="42" t="s">
        <v>54</v>
      </c>
      <c r="O15" s="50" t="s">
        <v>607</v>
      </c>
    </row>
    <row r="16" spans="1:15" s="101" customFormat="1" ht="76.5" customHeight="1" x14ac:dyDescent="0.2">
      <c r="A16" s="103" t="s">
        <v>428</v>
      </c>
      <c r="B16" s="104" t="s">
        <v>329</v>
      </c>
      <c r="C16" s="42" t="s">
        <v>54</v>
      </c>
      <c r="D16" s="42" t="s">
        <v>11</v>
      </c>
      <c r="E16" s="42" t="s">
        <v>631</v>
      </c>
      <c r="F16" s="42" t="s">
        <v>432</v>
      </c>
      <c r="G16" s="42" t="s">
        <v>11</v>
      </c>
      <c r="H16" s="42" t="s">
        <v>11</v>
      </c>
      <c r="I16" s="42" t="s">
        <v>333</v>
      </c>
      <c r="J16" s="42" t="s">
        <v>518</v>
      </c>
      <c r="K16" s="42" t="s">
        <v>54</v>
      </c>
      <c r="L16" s="119" t="s">
        <v>11</v>
      </c>
      <c r="M16" s="42" t="s">
        <v>642</v>
      </c>
      <c r="N16" s="42" t="s">
        <v>54</v>
      </c>
      <c r="O16" s="42" t="s">
        <v>608</v>
      </c>
    </row>
    <row r="17" spans="1:15" ht="15" x14ac:dyDescent="0.2">
      <c r="A17" s="98"/>
      <c r="B17" s="97" t="s">
        <v>159</v>
      </c>
      <c r="C17" s="48"/>
      <c r="D17" s="49"/>
      <c r="E17" s="49"/>
      <c r="F17" s="49"/>
      <c r="G17" s="49"/>
      <c r="H17" s="49"/>
      <c r="I17" s="49"/>
      <c r="J17" s="49"/>
      <c r="K17" s="49"/>
      <c r="L17" s="49"/>
      <c r="M17" s="49"/>
      <c r="N17" s="49"/>
      <c r="O17" s="112"/>
    </row>
    <row r="18" spans="1:15" ht="68.099999999999994" customHeight="1" x14ac:dyDescent="0.2">
      <c r="A18" s="103">
        <v>6</v>
      </c>
      <c r="B18" s="41" t="s">
        <v>79</v>
      </c>
      <c r="C18" s="42" t="s">
        <v>80</v>
      </c>
      <c r="D18" s="42" t="s">
        <v>11</v>
      </c>
      <c r="E18" s="42" t="s">
        <v>11</v>
      </c>
      <c r="F18" s="114" t="s">
        <v>11</v>
      </c>
      <c r="G18" s="42" t="s">
        <v>11</v>
      </c>
      <c r="H18" s="43" t="s">
        <v>402</v>
      </c>
      <c r="I18" s="42" t="s">
        <v>169</v>
      </c>
      <c r="J18" s="42" t="s">
        <v>11</v>
      </c>
      <c r="K18" s="42" t="s">
        <v>11</v>
      </c>
      <c r="L18" s="119" t="s">
        <v>11</v>
      </c>
      <c r="M18" s="42" t="s">
        <v>642</v>
      </c>
      <c r="N18" s="42" t="s">
        <v>54</v>
      </c>
      <c r="O18" s="50" t="s">
        <v>609</v>
      </c>
    </row>
    <row r="19" spans="1:15" ht="91.5" customHeight="1" x14ac:dyDescent="0.2">
      <c r="A19" s="103">
        <v>7</v>
      </c>
      <c r="B19" s="41" t="s">
        <v>72</v>
      </c>
      <c r="C19" s="42" t="s">
        <v>73</v>
      </c>
      <c r="D19" s="43" t="s">
        <v>11</v>
      </c>
      <c r="E19" s="43" t="s">
        <v>11</v>
      </c>
      <c r="F19" s="43" t="s">
        <v>11</v>
      </c>
      <c r="G19" s="43" t="s">
        <v>11</v>
      </c>
      <c r="H19" s="43" t="s">
        <v>402</v>
      </c>
      <c r="I19" s="43" t="s">
        <v>175</v>
      </c>
      <c r="J19" s="43" t="s">
        <v>660</v>
      </c>
      <c r="K19" s="43" t="s">
        <v>11</v>
      </c>
      <c r="L19" s="61" t="s">
        <v>11</v>
      </c>
      <c r="M19" s="42" t="s">
        <v>642</v>
      </c>
      <c r="N19" s="42" t="s">
        <v>54</v>
      </c>
      <c r="O19" s="50" t="s">
        <v>610</v>
      </c>
    </row>
    <row r="20" spans="1:15" ht="15" x14ac:dyDescent="0.2">
      <c r="A20" s="98"/>
      <c r="B20" s="97" t="s">
        <v>123</v>
      </c>
      <c r="C20" s="48"/>
      <c r="D20" s="49"/>
      <c r="E20" s="49"/>
      <c r="F20" s="49"/>
      <c r="G20" s="49"/>
      <c r="H20" s="49"/>
      <c r="I20" s="49"/>
      <c r="J20" s="49"/>
      <c r="K20" s="49"/>
      <c r="L20" s="49"/>
      <c r="M20" s="49"/>
      <c r="N20" s="49"/>
      <c r="O20" s="112"/>
    </row>
    <row r="21" spans="1:15" ht="152.25" customHeight="1" x14ac:dyDescent="0.2">
      <c r="A21" s="103">
        <v>8</v>
      </c>
      <c r="B21" s="42" t="s">
        <v>124</v>
      </c>
      <c r="C21" s="42" t="s">
        <v>125</v>
      </c>
      <c r="D21" s="42" t="s">
        <v>11</v>
      </c>
      <c r="E21" s="42" t="s">
        <v>503</v>
      </c>
      <c r="F21" s="42" t="s">
        <v>433</v>
      </c>
      <c r="G21" s="42" t="s">
        <v>393</v>
      </c>
      <c r="H21" s="42" t="s">
        <v>558</v>
      </c>
      <c r="I21" s="42" t="s">
        <v>290</v>
      </c>
      <c r="J21" s="42" t="s">
        <v>518</v>
      </c>
      <c r="K21" s="42" t="s">
        <v>413</v>
      </c>
      <c r="L21" s="120" t="s">
        <v>477</v>
      </c>
      <c r="M21" s="42" t="s">
        <v>642</v>
      </c>
      <c r="N21" s="42" t="s">
        <v>54</v>
      </c>
      <c r="O21" s="50" t="s">
        <v>611</v>
      </c>
    </row>
    <row r="22" spans="1:15" ht="201.75" customHeight="1" x14ac:dyDescent="0.2">
      <c r="A22" s="103">
        <v>9</v>
      </c>
      <c r="B22" s="42" t="s">
        <v>347</v>
      </c>
      <c r="C22" s="42" t="s">
        <v>54</v>
      </c>
      <c r="D22" s="42" t="s">
        <v>472</v>
      </c>
      <c r="E22" s="42" t="s">
        <v>504</v>
      </c>
      <c r="F22" s="42" t="s">
        <v>650</v>
      </c>
      <c r="G22" s="42" t="s">
        <v>11</v>
      </c>
      <c r="H22" s="42" t="s">
        <v>342</v>
      </c>
      <c r="I22" s="42" t="s">
        <v>442</v>
      </c>
      <c r="J22" s="42" t="s">
        <v>570</v>
      </c>
      <c r="K22" s="42" t="s">
        <v>54</v>
      </c>
      <c r="L22" s="41" t="s">
        <v>11</v>
      </c>
      <c r="M22" s="42" t="s">
        <v>642</v>
      </c>
      <c r="N22" s="42" t="s">
        <v>54</v>
      </c>
      <c r="O22" s="50" t="s">
        <v>612</v>
      </c>
    </row>
    <row r="23" spans="1:15" ht="198" customHeight="1" x14ac:dyDescent="0.2">
      <c r="A23" s="103">
        <v>10</v>
      </c>
      <c r="B23" s="42" t="s">
        <v>84</v>
      </c>
      <c r="C23" s="42" t="s">
        <v>54</v>
      </c>
      <c r="D23" s="42" t="s">
        <v>266</v>
      </c>
      <c r="E23" s="42" t="s">
        <v>541</v>
      </c>
      <c r="F23" s="42" t="s">
        <v>11</v>
      </c>
      <c r="G23" s="42" t="s">
        <v>11</v>
      </c>
      <c r="H23" s="114" t="s">
        <v>559</v>
      </c>
      <c r="I23" s="42" t="s">
        <v>443</v>
      </c>
      <c r="J23" s="42" t="s">
        <v>571</v>
      </c>
      <c r="K23" s="42" t="s">
        <v>419</v>
      </c>
      <c r="L23" s="42" t="s">
        <v>11</v>
      </c>
      <c r="M23" s="42" t="s">
        <v>600</v>
      </c>
      <c r="N23" s="42" t="s">
        <v>54</v>
      </c>
      <c r="O23" s="50" t="s">
        <v>613</v>
      </c>
    </row>
    <row r="24" spans="1:15" ht="74.25" customHeight="1" x14ac:dyDescent="0.2">
      <c r="A24" s="103">
        <v>11</v>
      </c>
      <c r="B24" s="42" t="s">
        <v>86</v>
      </c>
      <c r="C24" s="42" t="s">
        <v>54</v>
      </c>
      <c r="D24" s="42" t="s">
        <v>267</v>
      </c>
      <c r="E24" s="42" t="s">
        <v>11</v>
      </c>
      <c r="F24" s="42" t="s">
        <v>384</v>
      </c>
      <c r="G24" s="42" t="s">
        <v>11</v>
      </c>
      <c r="H24" s="43" t="s">
        <v>402</v>
      </c>
      <c r="I24" s="42" t="s">
        <v>175</v>
      </c>
      <c r="J24" s="42" t="s">
        <v>11</v>
      </c>
      <c r="K24" s="42" t="s">
        <v>11</v>
      </c>
      <c r="L24" s="42" t="s">
        <v>11</v>
      </c>
      <c r="M24" s="42" t="s">
        <v>642</v>
      </c>
      <c r="N24" s="42" t="s">
        <v>54</v>
      </c>
      <c r="O24" s="50" t="s">
        <v>11</v>
      </c>
    </row>
    <row r="25" spans="1:15" ht="85.5" customHeight="1" x14ac:dyDescent="0.2">
      <c r="A25" s="103">
        <v>12</v>
      </c>
      <c r="B25" s="42" t="s">
        <v>261</v>
      </c>
      <c r="C25" s="42" t="s">
        <v>263</v>
      </c>
      <c r="D25" s="42" t="s">
        <v>267</v>
      </c>
      <c r="E25" s="42" t="s">
        <v>505</v>
      </c>
      <c r="F25" s="42" t="s">
        <v>651</v>
      </c>
      <c r="G25" s="42" t="s">
        <v>11</v>
      </c>
      <c r="H25" s="42" t="s">
        <v>267</v>
      </c>
      <c r="I25" s="42" t="s">
        <v>175</v>
      </c>
      <c r="J25" s="42" t="s">
        <v>572</v>
      </c>
      <c r="K25" s="42" t="s">
        <v>54</v>
      </c>
      <c r="L25" s="42" t="s">
        <v>478</v>
      </c>
      <c r="M25" s="42" t="s">
        <v>642</v>
      </c>
      <c r="N25" s="42" t="s">
        <v>54</v>
      </c>
      <c r="O25" s="50" t="s">
        <v>11</v>
      </c>
    </row>
    <row r="26" spans="1:15" ht="91.5" customHeight="1" x14ac:dyDescent="0.2">
      <c r="A26" s="103">
        <v>13</v>
      </c>
      <c r="B26" s="42" t="s">
        <v>232</v>
      </c>
      <c r="C26" s="42" t="s">
        <v>54</v>
      </c>
      <c r="D26" s="42" t="s">
        <v>267</v>
      </c>
      <c r="E26" s="42" t="s">
        <v>11</v>
      </c>
      <c r="F26" s="42" t="s">
        <v>11</v>
      </c>
      <c r="G26" s="42" t="s">
        <v>11</v>
      </c>
      <c r="H26" s="42" t="s">
        <v>267</v>
      </c>
      <c r="I26" s="42" t="s">
        <v>523</v>
      </c>
      <c r="J26" s="42" t="s">
        <v>573</v>
      </c>
      <c r="K26" s="42" t="s">
        <v>54</v>
      </c>
      <c r="L26" s="42" t="s">
        <v>11</v>
      </c>
      <c r="M26" s="42" t="s">
        <v>642</v>
      </c>
      <c r="N26" s="42" t="s">
        <v>54</v>
      </c>
      <c r="O26" s="50" t="s">
        <v>492</v>
      </c>
    </row>
    <row r="27" spans="1:15" ht="78.599999999999994" customHeight="1" x14ac:dyDescent="0.2">
      <c r="A27" s="103">
        <v>14</v>
      </c>
      <c r="B27" s="42" t="s">
        <v>389</v>
      </c>
      <c r="C27" s="42" t="s">
        <v>390</v>
      </c>
      <c r="D27" s="42" t="s">
        <v>267</v>
      </c>
      <c r="E27" s="42" t="s">
        <v>506</v>
      </c>
      <c r="F27" s="42" t="s">
        <v>391</v>
      </c>
      <c r="G27" s="41" t="s">
        <v>11</v>
      </c>
      <c r="H27" s="42" t="s">
        <v>267</v>
      </c>
      <c r="I27" s="42" t="s">
        <v>444</v>
      </c>
      <c r="J27" s="42" t="s">
        <v>519</v>
      </c>
      <c r="K27" s="42" t="s">
        <v>54</v>
      </c>
      <c r="L27" s="41" t="s">
        <v>11</v>
      </c>
      <c r="M27" s="42" t="s">
        <v>642</v>
      </c>
      <c r="N27" s="42" t="s">
        <v>54</v>
      </c>
      <c r="O27" s="50" t="s">
        <v>11</v>
      </c>
    </row>
    <row r="28" spans="1:15" ht="183.95" customHeight="1" x14ac:dyDescent="0.2">
      <c r="A28" s="103">
        <v>15</v>
      </c>
      <c r="B28" s="42" t="s">
        <v>410</v>
      </c>
      <c r="C28" s="42" t="s">
        <v>469</v>
      </c>
      <c r="D28" s="42" t="s">
        <v>658</v>
      </c>
      <c r="E28" s="42" t="s">
        <v>542</v>
      </c>
      <c r="F28" s="42" t="s">
        <v>552</v>
      </c>
      <c r="G28" s="41" t="s">
        <v>11</v>
      </c>
      <c r="H28" s="42" t="s">
        <v>404</v>
      </c>
      <c r="I28" s="42" t="s">
        <v>445</v>
      </c>
      <c r="J28" s="42" t="s">
        <v>517</v>
      </c>
      <c r="K28" s="42" t="s">
        <v>535</v>
      </c>
      <c r="L28" s="41" t="s">
        <v>11</v>
      </c>
      <c r="M28" s="42" t="s">
        <v>642</v>
      </c>
      <c r="N28" s="42" t="s">
        <v>54</v>
      </c>
      <c r="O28" s="50" t="s">
        <v>11</v>
      </c>
    </row>
    <row r="29" spans="1:15" ht="70.5" customHeight="1" x14ac:dyDescent="0.2">
      <c r="A29" s="103" t="s">
        <v>429</v>
      </c>
      <c r="B29" s="102" t="s">
        <v>420</v>
      </c>
      <c r="C29" s="42" t="s">
        <v>421</v>
      </c>
      <c r="D29" s="42" t="s">
        <v>267</v>
      </c>
      <c r="E29" s="42" t="s">
        <v>543</v>
      </c>
      <c r="F29" s="42" t="s">
        <v>434</v>
      </c>
      <c r="G29" s="41" t="s">
        <v>11</v>
      </c>
      <c r="H29" s="41" t="s">
        <v>11</v>
      </c>
      <c r="I29" s="41" t="s">
        <v>446</v>
      </c>
      <c r="J29" s="42" t="s">
        <v>175</v>
      </c>
      <c r="K29" s="42" t="s">
        <v>416</v>
      </c>
      <c r="L29" s="41" t="s">
        <v>11</v>
      </c>
      <c r="M29" s="42" t="s">
        <v>642</v>
      </c>
      <c r="N29" s="42" t="s">
        <v>54</v>
      </c>
      <c r="O29" s="50" t="s">
        <v>11</v>
      </c>
    </row>
    <row r="30" spans="1:15" ht="69" customHeight="1" x14ac:dyDescent="0.2">
      <c r="A30" s="103" t="s">
        <v>430</v>
      </c>
      <c r="B30" s="102" t="s">
        <v>422</v>
      </c>
      <c r="C30" s="42" t="s">
        <v>423</v>
      </c>
      <c r="D30" s="42" t="s">
        <v>267</v>
      </c>
      <c r="E30" s="42" t="s">
        <v>543</v>
      </c>
      <c r="F30" s="42" t="s">
        <v>435</v>
      </c>
      <c r="G30" s="41" t="s">
        <v>11</v>
      </c>
      <c r="H30" s="41" t="s">
        <v>11</v>
      </c>
      <c r="I30" s="42" t="s">
        <v>447</v>
      </c>
      <c r="J30" s="42" t="s">
        <v>175</v>
      </c>
      <c r="K30" s="42" t="s">
        <v>417</v>
      </c>
      <c r="L30" s="41" t="s">
        <v>11</v>
      </c>
      <c r="M30" s="42" t="s">
        <v>642</v>
      </c>
      <c r="N30" s="42" t="s">
        <v>54</v>
      </c>
      <c r="O30" s="50" t="s">
        <v>614</v>
      </c>
    </row>
    <row r="31" spans="1:15" ht="45.95" customHeight="1" x14ac:dyDescent="0.2">
      <c r="A31" s="103" t="s">
        <v>431</v>
      </c>
      <c r="B31" s="102" t="s">
        <v>424</v>
      </c>
      <c r="C31" s="42" t="s">
        <v>425</v>
      </c>
      <c r="D31" s="42" t="s">
        <v>267</v>
      </c>
      <c r="E31" s="42" t="s">
        <v>543</v>
      </c>
      <c r="F31" s="42" t="s">
        <v>435</v>
      </c>
      <c r="G31" s="41" t="s">
        <v>11</v>
      </c>
      <c r="H31" s="41" t="s">
        <v>11</v>
      </c>
      <c r="I31" s="41" t="s">
        <v>54</v>
      </c>
      <c r="J31" s="42" t="s">
        <v>175</v>
      </c>
      <c r="K31" s="42" t="s">
        <v>418</v>
      </c>
      <c r="L31" s="41" t="s">
        <v>11</v>
      </c>
      <c r="M31" s="42" t="s">
        <v>642</v>
      </c>
      <c r="N31" s="42" t="s">
        <v>54</v>
      </c>
      <c r="O31" s="50" t="s">
        <v>11</v>
      </c>
    </row>
    <row r="32" spans="1:15" ht="15" x14ac:dyDescent="0.2">
      <c r="A32" s="105"/>
      <c r="B32" s="106" t="s">
        <v>275</v>
      </c>
      <c r="C32" s="107"/>
      <c r="D32" s="108"/>
      <c r="E32" s="107"/>
      <c r="F32" s="109"/>
      <c r="G32" s="109"/>
      <c r="H32" s="109"/>
      <c r="I32" s="109"/>
      <c r="J32" s="107"/>
      <c r="K32" s="107"/>
      <c r="L32" s="109"/>
      <c r="M32" s="107"/>
      <c r="N32" s="109"/>
      <c r="O32" s="113"/>
    </row>
    <row r="33" spans="1:15" ht="83.1" customHeight="1" x14ac:dyDescent="0.2">
      <c r="A33" s="103">
        <v>16</v>
      </c>
      <c r="B33" s="42" t="s">
        <v>272</v>
      </c>
      <c r="C33" s="42" t="s">
        <v>54</v>
      </c>
      <c r="D33" s="42" t="s">
        <v>267</v>
      </c>
      <c r="E33" s="42" t="s">
        <v>11</v>
      </c>
      <c r="F33" s="42" t="s">
        <v>432</v>
      </c>
      <c r="G33" s="42" t="s">
        <v>11</v>
      </c>
      <c r="H33" s="42" t="s">
        <v>11</v>
      </c>
      <c r="I33" s="43" t="s">
        <v>54</v>
      </c>
      <c r="J33" s="42" t="s">
        <v>498</v>
      </c>
      <c r="K33" s="42" t="s">
        <v>54</v>
      </c>
      <c r="L33" s="42" t="s">
        <v>11</v>
      </c>
      <c r="M33" s="42" t="s">
        <v>642</v>
      </c>
      <c r="N33" s="42" t="s">
        <v>54</v>
      </c>
      <c r="O33" s="50" t="s">
        <v>615</v>
      </c>
    </row>
    <row r="34" spans="1:15" ht="110.1" customHeight="1" x14ac:dyDescent="0.2">
      <c r="A34" s="103">
        <v>17</v>
      </c>
      <c r="B34" s="42" t="s">
        <v>363</v>
      </c>
      <c r="C34" s="42" t="s">
        <v>54</v>
      </c>
      <c r="D34" s="42" t="s">
        <v>11</v>
      </c>
      <c r="E34" s="42" t="s">
        <v>11</v>
      </c>
      <c r="F34" s="42" t="s">
        <v>432</v>
      </c>
      <c r="G34" s="102" t="s">
        <v>11</v>
      </c>
      <c r="H34" s="43" t="s">
        <v>402</v>
      </c>
      <c r="I34" s="43" t="s">
        <v>54</v>
      </c>
      <c r="J34" s="42" t="s">
        <v>291</v>
      </c>
      <c r="K34" s="43" t="s">
        <v>54</v>
      </c>
      <c r="L34" s="42" t="s">
        <v>11</v>
      </c>
      <c r="M34" s="42" t="s">
        <v>642</v>
      </c>
      <c r="N34" s="42" t="s">
        <v>54</v>
      </c>
      <c r="O34" s="50" t="s">
        <v>11</v>
      </c>
    </row>
    <row r="35" spans="1:15" ht="93.6" customHeight="1" x14ac:dyDescent="0.2">
      <c r="A35" s="103">
        <v>18</v>
      </c>
      <c r="B35" s="42" t="s">
        <v>155</v>
      </c>
      <c r="C35" s="42" t="s">
        <v>54</v>
      </c>
      <c r="D35" s="42" t="s">
        <v>11</v>
      </c>
      <c r="E35" s="42" t="s">
        <v>11</v>
      </c>
      <c r="F35" s="42" t="s">
        <v>432</v>
      </c>
      <c r="G35" s="41" t="s">
        <v>11</v>
      </c>
      <c r="H35" s="41" t="s">
        <v>371</v>
      </c>
      <c r="I35" s="41" t="s">
        <v>54</v>
      </c>
      <c r="J35" s="42" t="s">
        <v>228</v>
      </c>
      <c r="K35" s="42" t="s">
        <v>54</v>
      </c>
      <c r="L35" s="42" t="s">
        <v>11</v>
      </c>
      <c r="M35" s="42" t="s">
        <v>642</v>
      </c>
      <c r="N35" s="42" t="s">
        <v>54</v>
      </c>
      <c r="O35" s="50" t="s">
        <v>11</v>
      </c>
    </row>
    <row r="36" spans="1:15" ht="82.5" customHeight="1" x14ac:dyDescent="0.2">
      <c r="A36" s="103">
        <v>19</v>
      </c>
      <c r="B36" s="42" t="s">
        <v>153</v>
      </c>
      <c r="C36" s="42" t="s">
        <v>54</v>
      </c>
      <c r="D36" s="42" t="s">
        <v>11</v>
      </c>
      <c r="E36" s="42" t="s">
        <v>11</v>
      </c>
      <c r="F36" s="42" t="s">
        <v>432</v>
      </c>
      <c r="G36" s="41" t="s">
        <v>11</v>
      </c>
      <c r="H36" s="41" t="s">
        <v>371</v>
      </c>
      <c r="I36" s="41" t="s">
        <v>54</v>
      </c>
      <c r="J36" s="42" t="s">
        <v>229</v>
      </c>
      <c r="K36" s="42" t="s">
        <v>54</v>
      </c>
      <c r="L36" s="42" t="s">
        <v>11</v>
      </c>
      <c r="M36" s="42" t="s">
        <v>642</v>
      </c>
      <c r="N36" s="42" t="s">
        <v>54</v>
      </c>
      <c r="O36" s="50" t="s">
        <v>11</v>
      </c>
    </row>
    <row r="37" spans="1:15" ht="112.5" customHeight="1" x14ac:dyDescent="0.2">
      <c r="A37" s="103">
        <v>20</v>
      </c>
      <c r="B37" s="42" t="s">
        <v>158</v>
      </c>
      <c r="C37" s="42" t="s">
        <v>54</v>
      </c>
      <c r="D37" s="42" t="s">
        <v>11</v>
      </c>
      <c r="E37" s="42" t="s">
        <v>11</v>
      </c>
      <c r="F37" s="42" t="s">
        <v>432</v>
      </c>
      <c r="G37" s="41" t="s">
        <v>11</v>
      </c>
      <c r="H37" s="43" t="s">
        <v>402</v>
      </c>
      <c r="I37" s="43" t="s">
        <v>54</v>
      </c>
      <c r="J37" s="42" t="s">
        <v>230</v>
      </c>
      <c r="K37" s="43" t="s">
        <v>54</v>
      </c>
      <c r="L37" s="42" t="s">
        <v>11</v>
      </c>
      <c r="M37" s="42" t="s">
        <v>642</v>
      </c>
      <c r="N37" s="42" t="s">
        <v>54</v>
      </c>
      <c r="O37" s="50" t="s">
        <v>11</v>
      </c>
    </row>
    <row r="38" spans="1:15" ht="57" customHeight="1" x14ac:dyDescent="0.2">
      <c r="A38" s="103">
        <v>21</v>
      </c>
      <c r="B38" s="42" t="s">
        <v>83</v>
      </c>
      <c r="C38" s="42" t="s">
        <v>80</v>
      </c>
      <c r="D38" s="42" t="s">
        <v>11</v>
      </c>
      <c r="E38" s="42" t="s">
        <v>507</v>
      </c>
      <c r="F38" s="42" t="s">
        <v>436</v>
      </c>
      <c r="G38" s="41" t="s">
        <v>11</v>
      </c>
      <c r="H38" s="43" t="s">
        <v>402</v>
      </c>
      <c r="I38" s="43" t="s">
        <v>54</v>
      </c>
      <c r="J38" s="42" t="s">
        <v>574</v>
      </c>
      <c r="K38" s="42" t="s">
        <v>54</v>
      </c>
      <c r="L38" s="42" t="s">
        <v>11</v>
      </c>
      <c r="M38" s="42" t="s">
        <v>642</v>
      </c>
      <c r="N38" s="42" t="s">
        <v>54</v>
      </c>
      <c r="O38" s="50" t="s">
        <v>11</v>
      </c>
    </row>
    <row r="39" spans="1:15" ht="57" customHeight="1" x14ac:dyDescent="0.2">
      <c r="A39" s="103">
        <v>22</v>
      </c>
      <c r="B39" s="42" t="s">
        <v>274</v>
      </c>
      <c r="C39" s="42" t="s">
        <v>54</v>
      </c>
      <c r="D39" s="42" t="s">
        <v>11</v>
      </c>
      <c r="E39" s="42" t="s">
        <v>11</v>
      </c>
      <c r="F39" s="42" t="s">
        <v>437</v>
      </c>
      <c r="G39" s="41" t="s">
        <v>11</v>
      </c>
      <c r="H39" s="43" t="s">
        <v>402</v>
      </c>
      <c r="I39" s="43" t="s">
        <v>54</v>
      </c>
      <c r="J39" s="42" t="s">
        <v>408</v>
      </c>
      <c r="K39" s="42" t="s">
        <v>54</v>
      </c>
      <c r="L39" s="42" t="s">
        <v>11</v>
      </c>
      <c r="M39" s="42" t="s">
        <v>642</v>
      </c>
      <c r="N39" s="42" t="s">
        <v>54</v>
      </c>
      <c r="O39" s="50" t="s">
        <v>11</v>
      </c>
    </row>
    <row r="40" spans="1:15" ht="88.5" customHeight="1" x14ac:dyDescent="0.2">
      <c r="A40" s="103">
        <v>23</v>
      </c>
      <c r="B40" s="42" t="s">
        <v>69</v>
      </c>
      <c r="C40" s="42" t="s">
        <v>70</v>
      </c>
      <c r="D40" s="42" t="s">
        <v>11</v>
      </c>
      <c r="E40" s="42" t="s">
        <v>11</v>
      </c>
      <c r="F40" s="114" t="s">
        <v>473</v>
      </c>
      <c r="G40" s="43" t="s">
        <v>11</v>
      </c>
      <c r="H40" s="43" t="s">
        <v>402</v>
      </c>
      <c r="I40" s="43" t="s">
        <v>175</v>
      </c>
      <c r="J40" s="42" t="s">
        <v>11</v>
      </c>
      <c r="K40" s="43" t="s">
        <v>11</v>
      </c>
      <c r="L40" s="42" t="s">
        <v>11</v>
      </c>
      <c r="M40" s="42" t="s">
        <v>642</v>
      </c>
      <c r="N40" s="42" t="s">
        <v>54</v>
      </c>
      <c r="O40" s="50" t="s">
        <v>11</v>
      </c>
    </row>
    <row r="41" spans="1:15" ht="80.45" customHeight="1" x14ac:dyDescent="0.2">
      <c r="A41" s="103">
        <v>24</v>
      </c>
      <c r="B41" s="42" t="s">
        <v>373</v>
      </c>
      <c r="C41" s="42" t="s">
        <v>54</v>
      </c>
      <c r="D41" s="42" t="s">
        <v>11</v>
      </c>
      <c r="E41" s="42" t="s">
        <v>11</v>
      </c>
      <c r="F41" s="42" t="s">
        <v>382</v>
      </c>
      <c r="G41" s="41" t="s">
        <v>11</v>
      </c>
      <c r="H41" s="43" t="s">
        <v>402</v>
      </c>
      <c r="I41" s="43" t="s">
        <v>54</v>
      </c>
      <c r="J41" s="42" t="s">
        <v>233</v>
      </c>
      <c r="K41" s="42" t="s">
        <v>157</v>
      </c>
      <c r="L41" s="42" t="s">
        <v>11</v>
      </c>
      <c r="M41" s="42" t="s">
        <v>642</v>
      </c>
      <c r="N41" s="42" t="s">
        <v>54</v>
      </c>
      <c r="O41" s="50" t="s">
        <v>11</v>
      </c>
    </row>
    <row r="42" spans="1:15" ht="123.75" customHeight="1" x14ac:dyDescent="0.2">
      <c r="A42" s="103">
        <v>25</v>
      </c>
      <c r="B42" s="42" t="s">
        <v>364</v>
      </c>
      <c r="C42" s="42" t="s">
        <v>90</v>
      </c>
      <c r="D42" s="42" t="s">
        <v>11</v>
      </c>
      <c r="E42" s="42" t="s">
        <v>544</v>
      </c>
      <c r="F42" s="42" t="s">
        <v>438</v>
      </c>
      <c r="G42" s="42" t="s">
        <v>11</v>
      </c>
      <c r="H42" s="43" t="s">
        <v>402</v>
      </c>
      <c r="I42" s="43" t="s">
        <v>54</v>
      </c>
      <c r="J42" s="42" t="s">
        <v>575</v>
      </c>
      <c r="K42" s="42" t="s">
        <v>11</v>
      </c>
      <c r="L42" s="42" t="s">
        <v>11</v>
      </c>
      <c r="M42" s="42" t="s">
        <v>642</v>
      </c>
      <c r="N42" s="42" t="s">
        <v>54</v>
      </c>
      <c r="O42" s="50" t="s">
        <v>11</v>
      </c>
    </row>
    <row r="43" spans="1:15" ht="111.75" customHeight="1" x14ac:dyDescent="0.2">
      <c r="A43" s="103">
        <v>26</v>
      </c>
      <c r="B43" s="42" t="s">
        <v>85</v>
      </c>
      <c r="C43" s="42" t="s">
        <v>54</v>
      </c>
      <c r="D43" s="42" t="s">
        <v>267</v>
      </c>
      <c r="E43" s="42" t="s">
        <v>508</v>
      </c>
      <c r="F43" s="42" t="s">
        <v>553</v>
      </c>
      <c r="G43" s="42" t="s">
        <v>11</v>
      </c>
      <c r="H43" s="43" t="s">
        <v>402</v>
      </c>
      <c r="I43" s="43" t="s">
        <v>54</v>
      </c>
      <c r="J43" s="42" t="s">
        <v>175</v>
      </c>
      <c r="K43" s="42" t="s">
        <v>11</v>
      </c>
      <c r="L43" s="42" t="s">
        <v>11</v>
      </c>
      <c r="M43" s="42" t="s">
        <v>642</v>
      </c>
      <c r="N43" s="42" t="s">
        <v>54</v>
      </c>
      <c r="O43" s="50" t="s">
        <v>11</v>
      </c>
    </row>
    <row r="44" spans="1:15" ht="155.25" customHeight="1" x14ac:dyDescent="0.2">
      <c r="A44" s="103">
        <v>27</v>
      </c>
      <c r="B44" s="42" t="s">
        <v>162</v>
      </c>
      <c r="C44" s="42" t="s">
        <v>54</v>
      </c>
      <c r="D44" s="42" t="s">
        <v>267</v>
      </c>
      <c r="E44" s="42" t="s">
        <v>11</v>
      </c>
      <c r="F44" s="42" t="s">
        <v>383</v>
      </c>
      <c r="G44" s="42" t="s">
        <v>11</v>
      </c>
      <c r="H44" s="42" t="s">
        <v>54</v>
      </c>
      <c r="I44" s="43" t="s">
        <v>54</v>
      </c>
      <c r="J44" s="42" t="s">
        <v>592</v>
      </c>
      <c r="K44" s="42" t="s">
        <v>11</v>
      </c>
      <c r="L44" s="42" t="s">
        <v>11</v>
      </c>
      <c r="M44" s="42" t="s">
        <v>642</v>
      </c>
      <c r="N44" s="42" t="s">
        <v>54</v>
      </c>
      <c r="O44" s="50" t="s">
        <v>11</v>
      </c>
    </row>
    <row r="45" spans="1:15" ht="15" x14ac:dyDescent="0.2">
      <c r="A45" s="98"/>
      <c r="B45" s="97" t="s">
        <v>365</v>
      </c>
      <c r="C45" s="48"/>
      <c r="D45" s="49"/>
      <c r="E45" s="48"/>
      <c r="F45" s="57"/>
      <c r="G45" s="57"/>
      <c r="H45" s="57"/>
      <c r="I45" s="57"/>
      <c r="J45" s="48"/>
      <c r="K45" s="48"/>
      <c r="L45" s="57"/>
      <c r="M45" s="48"/>
      <c r="N45" s="48"/>
      <c r="O45" s="95"/>
    </row>
    <row r="46" spans="1:15" ht="15" x14ac:dyDescent="0.2">
      <c r="A46" s="105"/>
      <c r="B46" s="106" t="s">
        <v>275</v>
      </c>
      <c r="C46" s="107"/>
      <c r="D46" s="108"/>
      <c r="E46" s="107"/>
      <c r="F46" s="109"/>
      <c r="G46" s="109"/>
      <c r="H46" s="109"/>
      <c r="I46" s="109"/>
      <c r="J46" s="107"/>
      <c r="K46" s="107"/>
      <c r="L46" s="109"/>
      <c r="M46" s="107"/>
      <c r="N46" s="107"/>
      <c r="O46" s="113"/>
    </row>
    <row r="47" spans="1:15" ht="57.95" customHeight="1" x14ac:dyDescent="0.2">
      <c r="A47" s="103">
        <v>28</v>
      </c>
      <c r="B47" s="42" t="s">
        <v>163</v>
      </c>
      <c r="C47" s="42" t="s">
        <v>54</v>
      </c>
      <c r="D47" s="41" t="s">
        <v>157</v>
      </c>
      <c r="E47" s="41" t="s">
        <v>11</v>
      </c>
      <c r="F47" s="41" t="s">
        <v>384</v>
      </c>
      <c r="G47" s="42" t="s">
        <v>11</v>
      </c>
      <c r="H47" s="41" t="s">
        <v>403</v>
      </c>
      <c r="I47" s="43" t="s">
        <v>54</v>
      </c>
      <c r="J47" s="41" t="s">
        <v>576</v>
      </c>
      <c r="K47" s="42" t="s">
        <v>413</v>
      </c>
      <c r="L47" s="41" t="s">
        <v>11</v>
      </c>
      <c r="M47" s="42" t="s">
        <v>642</v>
      </c>
      <c r="N47" s="42" t="s">
        <v>54</v>
      </c>
      <c r="O47" s="50" t="s">
        <v>54</v>
      </c>
    </row>
    <row r="48" spans="1:15" ht="28.5" x14ac:dyDescent="0.2">
      <c r="A48" s="103">
        <v>29</v>
      </c>
      <c r="B48" s="42" t="s">
        <v>164</v>
      </c>
      <c r="C48" s="42" t="s">
        <v>54</v>
      </c>
      <c r="D48" s="41" t="s">
        <v>157</v>
      </c>
      <c r="E48" s="42" t="s">
        <v>11</v>
      </c>
      <c r="F48" s="41" t="s">
        <v>11</v>
      </c>
      <c r="G48" s="42" t="s">
        <v>11</v>
      </c>
      <c r="H48" s="41" t="s">
        <v>403</v>
      </c>
      <c r="I48" s="43" t="s">
        <v>54</v>
      </c>
      <c r="J48" s="41" t="s">
        <v>577</v>
      </c>
      <c r="K48" s="42" t="s">
        <v>413</v>
      </c>
      <c r="L48" s="42" t="s">
        <v>11</v>
      </c>
      <c r="M48" s="42" t="s">
        <v>642</v>
      </c>
      <c r="N48" s="42" t="s">
        <v>54</v>
      </c>
      <c r="O48" s="50" t="s">
        <v>54</v>
      </c>
    </row>
    <row r="49" spans="1:15" ht="28.5" customHeight="1" x14ac:dyDescent="0.2">
      <c r="A49" s="103">
        <v>30</v>
      </c>
      <c r="B49" s="42" t="s">
        <v>98</v>
      </c>
      <c r="C49" s="42" t="s">
        <v>54</v>
      </c>
      <c r="D49" s="41" t="s">
        <v>157</v>
      </c>
      <c r="E49" s="42" t="s">
        <v>11</v>
      </c>
      <c r="F49" s="41" t="s">
        <v>439</v>
      </c>
      <c r="G49" s="42" t="s">
        <v>11</v>
      </c>
      <c r="H49" s="41" t="s">
        <v>403</v>
      </c>
      <c r="I49" s="43" t="s">
        <v>54</v>
      </c>
      <c r="J49" s="41" t="s">
        <v>519</v>
      </c>
      <c r="K49" s="42" t="s">
        <v>413</v>
      </c>
      <c r="L49" s="42" t="s">
        <v>11</v>
      </c>
      <c r="M49" s="42" t="s">
        <v>642</v>
      </c>
      <c r="N49" s="42" t="s">
        <v>54</v>
      </c>
      <c r="O49" s="50" t="s">
        <v>54</v>
      </c>
    </row>
    <row r="50" spans="1:15" ht="14.25" customHeight="1" x14ac:dyDescent="0.2">
      <c r="A50" s="103">
        <v>31</v>
      </c>
      <c r="B50" s="42" t="s">
        <v>100</v>
      </c>
      <c r="C50" s="42" t="s">
        <v>54</v>
      </c>
      <c r="D50" s="41" t="s">
        <v>157</v>
      </c>
      <c r="E50" s="42" t="s">
        <v>11</v>
      </c>
      <c r="F50" s="41" t="s">
        <v>384</v>
      </c>
      <c r="G50" s="42" t="s">
        <v>11</v>
      </c>
      <c r="H50" s="41" t="s">
        <v>403</v>
      </c>
      <c r="I50" s="43" t="s">
        <v>54</v>
      </c>
      <c r="J50" s="42" t="s">
        <v>578</v>
      </c>
      <c r="K50" s="42" t="s">
        <v>413</v>
      </c>
      <c r="L50" s="42" t="s">
        <v>11</v>
      </c>
      <c r="M50" s="42" t="s">
        <v>642</v>
      </c>
      <c r="N50" s="42" t="s">
        <v>54</v>
      </c>
      <c r="O50" s="50" t="s">
        <v>54</v>
      </c>
    </row>
    <row r="51" spans="1:15" ht="15" x14ac:dyDescent="0.2">
      <c r="A51" s="98">
        <v>32</v>
      </c>
      <c r="B51" s="97" t="s">
        <v>367</v>
      </c>
      <c r="C51" s="48"/>
      <c r="D51" s="49"/>
      <c r="E51" s="48"/>
      <c r="F51" s="57"/>
      <c r="G51" s="57"/>
      <c r="H51" s="57"/>
      <c r="I51" s="57"/>
      <c r="J51" s="48"/>
      <c r="K51" s="48"/>
      <c r="L51" s="57"/>
      <c r="M51" s="48"/>
      <c r="N51" s="57"/>
      <c r="O51" s="95"/>
    </row>
    <row r="52" spans="1:15" ht="28.5" customHeight="1" x14ac:dyDescent="0.2">
      <c r="A52" s="103">
        <v>33</v>
      </c>
      <c r="B52" s="40" t="s">
        <v>366</v>
      </c>
      <c r="C52" s="41"/>
      <c r="D52" s="42" t="s">
        <v>267</v>
      </c>
      <c r="E52" s="42" t="s">
        <v>11</v>
      </c>
      <c r="F52" s="42" t="s">
        <v>439</v>
      </c>
      <c r="G52" s="42" t="s">
        <v>11</v>
      </c>
      <c r="H52" s="42" t="s">
        <v>11</v>
      </c>
      <c r="I52" s="42" t="s">
        <v>448</v>
      </c>
      <c r="J52" s="42" t="s">
        <v>175</v>
      </c>
      <c r="K52" s="42" t="s">
        <v>54</v>
      </c>
      <c r="L52" s="42" t="s">
        <v>11</v>
      </c>
      <c r="M52" s="42" t="s">
        <v>642</v>
      </c>
      <c r="N52" s="41" t="s">
        <v>54</v>
      </c>
      <c r="O52" s="50" t="s">
        <v>616</v>
      </c>
    </row>
    <row r="53" spans="1:15" ht="28.5" customHeight="1" x14ac:dyDescent="0.2">
      <c r="A53" s="103">
        <v>34</v>
      </c>
      <c r="B53" s="42" t="s">
        <v>278</v>
      </c>
      <c r="C53" s="42"/>
      <c r="D53" s="42" t="s">
        <v>267</v>
      </c>
      <c r="E53" s="42" t="s">
        <v>509</v>
      </c>
      <c r="F53" s="42" t="s">
        <v>440</v>
      </c>
      <c r="G53" s="42" t="s">
        <v>11</v>
      </c>
      <c r="H53" s="42" t="s">
        <v>11</v>
      </c>
      <c r="I53" s="42" t="s">
        <v>449</v>
      </c>
      <c r="J53" s="42" t="s">
        <v>579</v>
      </c>
      <c r="K53" s="42" t="s">
        <v>54</v>
      </c>
      <c r="L53" s="42" t="s">
        <v>11</v>
      </c>
      <c r="M53" s="42" t="s">
        <v>642</v>
      </c>
      <c r="N53" s="41" t="s">
        <v>54</v>
      </c>
      <c r="O53" s="50" t="s">
        <v>617</v>
      </c>
    </row>
    <row r="54" spans="1:15" ht="15" x14ac:dyDescent="0.2">
      <c r="A54" s="105"/>
      <c r="B54" s="106" t="s">
        <v>275</v>
      </c>
      <c r="C54" s="107"/>
      <c r="D54" s="108"/>
      <c r="E54" s="107"/>
      <c r="F54" s="107"/>
      <c r="G54" s="107"/>
      <c r="H54" s="107"/>
      <c r="I54" s="107"/>
      <c r="J54" s="107"/>
      <c r="K54" s="107"/>
      <c r="L54" s="107"/>
      <c r="M54" s="107"/>
      <c r="N54" s="107"/>
      <c r="O54" s="113"/>
    </row>
    <row r="55" spans="1:15" ht="71.25" customHeight="1" x14ac:dyDescent="0.2">
      <c r="A55" s="103">
        <v>35</v>
      </c>
      <c r="B55" s="42" t="s">
        <v>102</v>
      </c>
      <c r="C55" s="42" t="s">
        <v>54</v>
      </c>
      <c r="D55" s="41" t="s">
        <v>157</v>
      </c>
      <c r="E55" s="42" t="s">
        <v>11</v>
      </c>
      <c r="F55" s="41" t="s">
        <v>439</v>
      </c>
      <c r="G55" s="42" t="s">
        <v>11</v>
      </c>
      <c r="H55" s="41" t="s">
        <v>403</v>
      </c>
      <c r="I55" s="43" t="s">
        <v>54</v>
      </c>
      <c r="J55" s="42" t="s">
        <v>580</v>
      </c>
      <c r="K55" s="42" t="s">
        <v>413</v>
      </c>
      <c r="L55" s="42" t="s">
        <v>11</v>
      </c>
      <c r="M55" s="42" t="s">
        <v>642</v>
      </c>
      <c r="N55" s="41" t="s">
        <v>54</v>
      </c>
      <c r="O55" s="50" t="s">
        <v>54</v>
      </c>
    </row>
    <row r="56" spans="1:15" ht="45" customHeight="1" x14ac:dyDescent="0.2">
      <c r="A56" s="103">
        <v>36</v>
      </c>
      <c r="B56" s="42" t="s">
        <v>165</v>
      </c>
      <c r="C56" s="42" t="s">
        <v>54</v>
      </c>
      <c r="D56" s="41" t="s">
        <v>157</v>
      </c>
      <c r="E56" s="42" t="s">
        <v>11</v>
      </c>
      <c r="F56" s="41" t="s">
        <v>439</v>
      </c>
      <c r="G56" s="42" t="s">
        <v>11</v>
      </c>
      <c r="H56" s="41" t="s">
        <v>403</v>
      </c>
      <c r="I56" s="43" t="s">
        <v>54</v>
      </c>
      <c r="J56" s="42" t="s">
        <v>581</v>
      </c>
      <c r="K56" s="42" t="s">
        <v>413</v>
      </c>
      <c r="L56" s="42" t="s">
        <v>11</v>
      </c>
      <c r="M56" s="42" t="s">
        <v>642</v>
      </c>
      <c r="N56" s="41" t="s">
        <v>54</v>
      </c>
      <c r="O56" s="50" t="s">
        <v>54</v>
      </c>
    </row>
    <row r="57" spans="1:15" ht="45" customHeight="1" x14ac:dyDescent="0.2">
      <c r="A57" s="103">
        <v>37</v>
      </c>
      <c r="B57" s="42" t="s">
        <v>84</v>
      </c>
      <c r="C57" s="42" t="s">
        <v>54</v>
      </c>
      <c r="D57" s="41" t="s">
        <v>157</v>
      </c>
      <c r="E57" s="42" t="s">
        <v>374</v>
      </c>
      <c r="F57" s="41" t="s">
        <v>11</v>
      </c>
      <c r="G57" s="42" t="s">
        <v>11</v>
      </c>
      <c r="H57" s="41" t="s">
        <v>403</v>
      </c>
      <c r="I57" s="43" t="s">
        <v>54</v>
      </c>
      <c r="J57" s="42" t="s">
        <v>582</v>
      </c>
      <c r="K57" s="42" t="s">
        <v>413</v>
      </c>
      <c r="L57" s="42" t="s">
        <v>11</v>
      </c>
      <c r="M57" s="42" t="s">
        <v>642</v>
      </c>
      <c r="N57" s="41" t="s">
        <v>54</v>
      </c>
      <c r="O57" s="47" t="s">
        <v>493</v>
      </c>
    </row>
    <row r="58" spans="1:15" ht="138" customHeight="1" x14ac:dyDescent="0.2">
      <c r="A58" s="103">
        <v>38</v>
      </c>
      <c r="B58" s="42" t="s">
        <v>347</v>
      </c>
      <c r="C58" s="42" t="s">
        <v>54</v>
      </c>
      <c r="D58" s="41" t="s">
        <v>157</v>
      </c>
      <c r="E58" s="42" t="s">
        <v>11</v>
      </c>
      <c r="F58" s="41" t="s">
        <v>439</v>
      </c>
      <c r="G58" s="42" t="s">
        <v>11</v>
      </c>
      <c r="H58" s="42" t="s">
        <v>560</v>
      </c>
      <c r="I58" s="43" t="s">
        <v>442</v>
      </c>
      <c r="J58" s="42" t="s">
        <v>582</v>
      </c>
      <c r="K58" s="42" t="s">
        <v>413</v>
      </c>
      <c r="L58" s="42" t="s">
        <v>11</v>
      </c>
      <c r="M58" s="42" t="s">
        <v>642</v>
      </c>
      <c r="N58" s="41" t="s">
        <v>54</v>
      </c>
      <c r="O58" s="47" t="s">
        <v>494</v>
      </c>
    </row>
    <row r="59" spans="1:15" ht="48" customHeight="1" x14ac:dyDescent="0.2">
      <c r="A59" s="103">
        <v>39</v>
      </c>
      <c r="B59" s="42" t="s">
        <v>86</v>
      </c>
      <c r="C59" s="42" t="s">
        <v>54</v>
      </c>
      <c r="D59" s="41" t="s">
        <v>157</v>
      </c>
      <c r="E59" s="42" t="s">
        <v>11</v>
      </c>
      <c r="F59" s="41" t="s">
        <v>11</v>
      </c>
      <c r="G59" s="42" t="s">
        <v>11</v>
      </c>
      <c r="H59" s="41" t="s">
        <v>403</v>
      </c>
      <c r="I59" s="43" t="s">
        <v>54</v>
      </c>
      <c r="J59" s="42" t="s">
        <v>583</v>
      </c>
      <c r="K59" s="42" t="s">
        <v>413</v>
      </c>
      <c r="L59" s="42" t="s">
        <v>11</v>
      </c>
      <c r="M59" s="42" t="s">
        <v>642</v>
      </c>
      <c r="N59" s="41" t="s">
        <v>54</v>
      </c>
      <c r="O59" s="47" t="s">
        <v>54</v>
      </c>
    </row>
    <row r="60" spans="1:15" ht="15" x14ac:dyDescent="0.2">
      <c r="A60" s="98"/>
      <c r="B60" s="97" t="s">
        <v>142</v>
      </c>
      <c r="C60" s="48"/>
      <c r="D60" s="49"/>
      <c r="E60" s="49"/>
      <c r="F60" s="49"/>
      <c r="G60" s="49"/>
      <c r="H60" s="49"/>
      <c r="I60" s="49"/>
      <c r="J60" s="49"/>
      <c r="K60" s="49"/>
      <c r="L60" s="49"/>
      <c r="M60" s="49"/>
      <c r="N60" s="49"/>
      <c r="O60" s="112"/>
    </row>
    <row r="61" spans="1:15" ht="395.1" customHeight="1" x14ac:dyDescent="0.2">
      <c r="A61" s="103">
        <v>40</v>
      </c>
      <c r="B61" s="42" t="s">
        <v>268</v>
      </c>
      <c r="C61" s="42" t="s">
        <v>108</v>
      </c>
      <c r="D61" s="42" t="s">
        <v>157</v>
      </c>
      <c r="E61" s="42" t="s">
        <v>545</v>
      </c>
      <c r="F61" s="41" t="s">
        <v>11</v>
      </c>
      <c r="G61" s="42" t="s">
        <v>11</v>
      </c>
      <c r="H61" s="41" t="s">
        <v>403</v>
      </c>
      <c r="I61" s="43" t="s">
        <v>450</v>
      </c>
      <c r="J61" s="42" t="s">
        <v>584</v>
      </c>
      <c r="K61" s="42" t="s">
        <v>413</v>
      </c>
      <c r="L61" s="42" t="s">
        <v>479</v>
      </c>
      <c r="M61" s="42" t="s">
        <v>642</v>
      </c>
      <c r="N61" s="41" t="s">
        <v>54</v>
      </c>
      <c r="O61" s="50" t="s">
        <v>618</v>
      </c>
    </row>
    <row r="62" spans="1:15" ht="155.1" customHeight="1" x14ac:dyDescent="0.2">
      <c r="A62" s="103">
        <v>41</v>
      </c>
      <c r="B62" s="41" t="s">
        <v>143</v>
      </c>
      <c r="C62" s="42" t="s">
        <v>144</v>
      </c>
      <c r="D62" s="42" t="s">
        <v>659</v>
      </c>
      <c r="E62" s="42" t="s">
        <v>546</v>
      </c>
      <c r="F62" s="41" t="s">
        <v>11</v>
      </c>
      <c r="G62" s="42" t="s">
        <v>11</v>
      </c>
      <c r="H62" s="41" t="s">
        <v>11</v>
      </c>
      <c r="I62" s="42" t="s">
        <v>296</v>
      </c>
      <c r="J62" s="42" t="s">
        <v>585</v>
      </c>
      <c r="K62" s="42" t="s">
        <v>11</v>
      </c>
      <c r="L62" s="41" t="s">
        <v>11</v>
      </c>
      <c r="M62" s="42" t="s">
        <v>642</v>
      </c>
      <c r="N62" s="41" t="s">
        <v>54</v>
      </c>
      <c r="O62" s="50" t="s">
        <v>619</v>
      </c>
    </row>
    <row r="63" spans="1:15" ht="121.5" customHeight="1" x14ac:dyDescent="0.2">
      <c r="A63" s="103">
        <v>42</v>
      </c>
      <c r="B63" s="42" t="s">
        <v>110</v>
      </c>
      <c r="C63" s="110" t="s">
        <v>111</v>
      </c>
      <c r="D63" s="42" t="s">
        <v>157</v>
      </c>
      <c r="E63" s="41" t="s">
        <v>11</v>
      </c>
      <c r="F63" s="41" t="s">
        <v>384</v>
      </c>
      <c r="G63" s="42" t="s">
        <v>11</v>
      </c>
      <c r="H63" s="41" t="s">
        <v>403</v>
      </c>
      <c r="I63" s="43" t="s">
        <v>451</v>
      </c>
      <c r="J63" s="42" t="s">
        <v>586</v>
      </c>
      <c r="K63" s="42" t="s">
        <v>413</v>
      </c>
      <c r="L63" s="41" t="s">
        <v>11</v>
      </c>
      <c r="M63" s="42" t="s">
        <v>642</v>
      </c>
      <c r="N63" s="41" t="s">
        <v>54</v>
      </c>
      <c r="O63" s="50" t="s">
        <v>175</v>
      </c>
    </row>
    <row r="64" spans="1:15" ht="170.45" customHeight="1" x14ac:dyDescent="0.2">
      <c r="A64" s="103">
        <v>43</v>
      </c>
      <c r="B64" s="42" t="s">
        <v>112</v>
      </c>
      <c r="C64" s="110" t="s">
        <v>113</v>
      </c>
      <c r="D64" s="42" t="s">
        <v>157</v>
      </c>
      <c r="E64" s="41" t="s">
        <v>11</v>
      </c>
      <c r="F64" s="41" t="s">
        <v>11</v>
      </c>
      <c r="G64" s="42" t="s">
        <v>11</v>
      </c>
      <c r="H64" s="41" t="s">
        <v>403</v>
      </c>
      <c r="I64" s="43" t="s">
        <v>175</v>
      </c>
      <c r="J64" s="42" t="s">
        <v>587</v>
      </c>
      <c r="K64" s="42" t="s">
        <v>413</v>
      </c>
      <c r="L64" s="42" t="s">
        <v>479</v>
      </c>
      <c r="M64" s="42" t="s">
        <v>642</v>
      </c>
      <c r="N64" s="41" t="s">
        <v>54</v>
      </c>
      <c r="O64" s="50" t="s">
        <v>175</v>
      </c>
    </row>
    <row r="65" spans="1:15" ht="63.75" customHeight="1" x14ac:dyDescent="0.2">
      <c r="A65" s="103">
        <v>44</v>
      </c>
      <c r="B65" s="42" t="s">
        <v>115</v>
      </c>
      <c r="C65" s="42" t="s">
        <v>116</v>
      </c>
      <c r="D65" s="42" t="s">
        <v>157</v>
      </c>
      <c r="E65" s="41" t="s">
        <v>11</v>
      </c>
      <c r="F65" s="41" t="s">
        <v>11</v>
      </c>
      <c r="G65" s="42" t="s">
        <v>11</v>
      </c>
      <c r="H65" s="41" t="s">
        <v>403</v>
      </c>
      <c r="I65" s="43" t="s">
        <v>452</v>
      </c>
      <c r="J65" s="42" t="s">
        <v>588</v>
      </c>
      <c r="K65" s="42" t="s">
        <v>413</v>
      </c>
      <c r="L65" s="42" t="s">
        <v>480</v>
      </c>
      <c r="M65" s="42" t="s">
        <v>642</v>
      </c>
      <c r="N65" s="41" t="s">
        <v>54</v>
      </c>
      <c r="O65" s="50" t="s">
        <v>175</v>
      </c>
    </row>
    <row r="66" spans="1:15" ht="81" customHeight="1" x14ac:dyDescent="0.2">
      <c r="A66" s="103">
        <v>45</v>
      </c>
      <c r="B66" s="42" t="s">
        <v>118</v>
      </c>
      <c r="C66" s="42" t="s">
        <v>119</v>
      </c>
      <c r="D66" s="42" t="s">
        <v>157</v>
      </c>
      <c r="E66" s="41" t="s">
        <v>11</v>
      </c>
      <c r="F66" s="41" t="s">
        <v>11</v>
      </c>
      <c r="G66" s="42" t="s">
        <v>11</v>
      </c>
      <c r="H66" s="41" t="s">
        <v>403</v>
      </c>
      <c r="I66" s="43" t="s">
        <v>453</v>
      </c>
      <c r="J66" s="42" t="s">
        <v>589</v>
      </c>
      <c r="K66" s="42" t="s">
        <v>413</v>
      </c>
      <c r="L66" s="41" t="s">
        <v>11</v>
      </c>
      <c r="M66" s="42" t="s">
        <v>642</v>
      </c>
      <c r="N66" s="41" t="s">
        <v>54</v>
      </c>
      <c r="O66" s="50" t="s">
        <v>175</v>
      </c>
    </row>
    <row r="67" spans="1:15" ht="15" x14ac:dyDescent="0.2">
      <c r="A67" s="98"/>
      <c r="B67" s="97" t="s">
        <v>167</v>
      </c>
      <c r="C67" s="48"/>
      <c r="D67" s="49"/>
      <c r="E67" s="49"/>
      <c r="F67" s="49"/>
      <c r="G67" s="49"/>
      <c r="H67" s="49"/>
      <c r="I67" s="49"/>
      <c r="J67" s="49"/>
      <c r="K67" s="49"/>
      <c r="L67" s="49"/>
      <c r="M67" s="49"/>
      <c r="N67" s="49"/>
      <c r="O67" s="81"/>
    </row>
    <row r="68" spans="1:15" ht="83.25" customHeight="1" x14ac:dyDescent="0.2">
      <c r="A68" s="103">
        <v>46</v>
      </c>
      <c r="B68" s="42" t="s">
        <v>120</v>
      </c>
      <c r="C68" s="42" t="s">
        <v>169</v>
      </c>
      <c r="D68" s="42" t="s">
        <v>168</v>
      </c>
      <c r="E68" s="42" t="s">
        <v>11</v>
      </c>
      <c r="F68" s="41" t="s">
        <v>11</v>
      </c>
      <c r="G68" s="42" t="s">
        <v>11</v>
      </c>
      <c r="H68" s="116" t="s">
        <v>11</v>
      </c>
      <c r="I68" s="42" t="s">
        <v>169</v>
      </c>
      <c r="J68" s="42" t="s">
        <v>244</v>
      </c>
      <c r="K68" s="42" t="s">
        <v>413</v>
      </c>
      <c r="L68" s="42" t="s">
        <v>481</v>
      </c>
      <c r="M68" s="42" t="s">
        <v>642</v>
      </c>
      <c r="N68" s="42" t="s">
        <v>54</v>
      </c>
      <c r="O68" s="50" t="s">
        <v>11</v>
      </c>
    </row>
    <row r="69" spans="1:15" ht="71.25" customHeight="1" x14ac:dyDescent="0.2">
      <c r="A69" s="103">
        <v>47</v>
      </c>
      <c r="B69" s="42" t="s">
        <v>121</v>
      </c>
      <c r="C69" s="42" t="s">
        <v>169</v>
      </c>
      <c r="D69" s="42" t="s">
        <v>11</v>
      </c>
      <c r="E69" s="42" t="s">
        <v>11</v>
      </c>
      <c r="F69" s="41" t="s">
        <v>11</v>
      </c>
      <c r="G69" s="42" t="s">
        <v>11</v>
      </c>
      <c r="H69" s="116" t="s">
        <v>11</v>
      </c>
      <c r="I69" s="42" t="s">
        <v>169</v>
      </c>
      <c r="J69" s="42" t="s">
        <v>590</v>
      </c>
      <c r="K69" s="42" t="s">
        <v>413</v>
      </c>
      <c r="L69" s="42" t="s">
        <v>11</v>
      </c>
      <c r="M69" s="42" t="s">
        <v>642</v>
      </c>
      <c r="N69" s="42" t="s">
        <v>54</v>
      </c>
      <c r="O69" s="50" t="s">
        <v>11</v>
      </c>
    </row>
    <row r="70" spans="1:15" ht="28.5" customHeight="1" x14ac:dyDescent="0.2">
      <c r="A70" s="103">
        <v>48</v>
      </c>
      <c r="B70" s="42" t="s">
        <v>170</v>
      </c>
      <c r="C70" s="41" t="s">
        <v>116</v>
      </c>
      <c r="D70" s="42" t="s">
        <v>11</v>
      </c>
      <c r="E70" s="42" t="s">
        <v>11</v>
      </c>
      <c r="F70" s="41" t="s">
        <v>11</v>
      </c>
      <c r="G70" s="42" t="s">
        <v>11</v>
      </c>
      <c r="H70" s="42" t="s">
        <v>11</v>
      </c>
      <c r="I70" s="42" t="s">
        <v>301</v>
      </c>
      <c r="J70" s="42" t="s">
        <v>499</v>
      </c>
      <c r="K70" s="42" t="s">
        <v>413</v>
      </c>
      <c r="L70" s="42" t="s">
        <v>11</v>
      </c>
      <c r="M70" s="42" t="s">
        <v>642</v>
      </c>
      <c r="N70" s="42" t="s">
        <v>54</v>
      </c>
      <c r="O70" s="47" t="s">
        <v>11</v>
      </c>
    </row>
    <row r="71" spans="1:15" ht="15" x14ac:dyDescent="0.2">
      <c r="A71" s="98"/>
      <c r="B71" s="97" t="s">
        <v>84</v>
      </c>
      <c r="C71" s="48"/>
      <c r="D71" s="49"/>
      <c r="E71" s="49"/>
      <c r="F71" s="49"/>
      <c r="G71" s="49"/>
      <c r="H71" s="49"/>
      <c r="I71" s="49"/>
      <c r="J71" s="49"/>
      <c r="K71" s="49"/>
      <c r="L71" s="49"/>
      <c r="M71" s="49"/>
      <c r="N71" s="49"/>
      <c r="O71" s="81"/>
    </row>
    <row r="72" spans="1:15" ht="33.6" customHeight="1" x14ac:dyDescent="0.2">
      <c r="A72" s="103">
        <v>49</v>
      </c>
      <c r="B72" s="42" t="s">
        <v>127</v>
      </c>
      <c r="C72" s="42" t="s">
        <v>128</v>
      </c>
      <c r="D72" s="42"/>
      <c r="E72" s="42" t="s">
        <v>11</v>
      </c>
      <c r="F72" s="42" t="s">
        <v>11</v>
      </c>
      <c r="G72" s="42" t="s">
        <v>11</v>
      </c>
      <c r="H72" s="42" t="s">
        <v>11</v>
      </c>
      <c r="I72" s="42" t="s">
        <v>302</v>
      </c>
      <c r="J72" s="42" t="s">
        <v>11</v>
      </c>
      <c r="K72" s="42" t="s">
        <v>54</v>
      </c>
      <c r="L72" s="42" t="s">
        <v>11</v>
      </c>
      <c r="M72" s="42" t="s">
        <v>642</v>
      </c>
      <c r="N72" s="42" t="s">
        <v>384</v>
      </c>
      <c r="O72" s="50" t="s">
        <v>11</v>
      </c>
    </row>
    <row r="73" spans="1:15" ht="148.5" customHeight="1" x14ac:dyDescent="0.2">
      <c r="A73" s="103">
        <v>50</v>
      </c>
      <c r="B73" s="102" t="s">
        <v>146</v>
      </c>
      <c r="C73" s="102" t="s">
        <v>147</v>
      </c>
      <c r="D73" s="41" t="s">
        <v>474</v>
      </c>
      <c r="E73" s="128" t="s">
        <v>547</v>
      </c>
      <c r="F73" s="41" t="s">
        <v>11</v>
      </c>
      <c r="G73" s="42" t="s">
        <v>11</v>
      </c>
      <c r="H73" s="41" t="s">
        <v>11</v>
      </c>
      <c r="I73" s="42" t="s">
        <v>454</v>
      </c>
      <c r="J73" s="128" t="s">
        <v>516</v>
      </c>
      <c r="K73" s="42" t="s">
        <v>414</v>
      </c>
      <c r="L73" s="41" t="s">
        <v>11</v>
      </c>
      <c r="M73" s="42" t="s">
        <v>601</v>
      </c>
      <c r="N73" s="41" t="s">
        <v>474</v>
      </c>
      <c r="O73" s="70" t="s">
        <v>11</v>
      </c>
    </row>
    <row r="74" spans="1:15" ht="69.75" customHeight="1" x14ac:dyDescent="0.2">
      <c r="A74" s="103">
        <v>51</v>
      </c>
      <c r="B74" s="42" t="s">
        <v>129</v>
      </c>
      <c r="C74" s="42" t="s">
        <v>130</v>
      </c>
      <c r="D74" s="41" t="s">
        <v>11</v>
      </c>
      <c r="E74" s="128" t="s">
        <v>547</v>
      </c>
      <c r="F74" s="41" t="s">
        <v>11</v>
      </c>
      <c r="G74" s="42" t="s">
        <v>11</v>
      </c>
      <c r="H74" s="41" t="s">
        <v>11</v>
      </c>
      <c r="I74" s="42" t="s">
        <v>455</v>
      </c>
      <c r="J74" s="128" t="s">
        <v>516</v>
      </c>
      <c r="K74" s="42" t="s">
        <v>415</v>
      </c>
      <c r="L74" s="41" t="s">
        <v>11</v>
      </c>
      <c r="M74" s="42" t="s">
        <v>643</v>
      </c>
      <c r="N74" s="41" t="s">
        <v>11</v>
      </c>
      <c r="O74" s="50" t="s">
        <v>11</v>
      </c>
    </row>
    <row r="75" spans="1:15" ht="205.5" customHeight="1" x14ac:dyDescent="0.2">
      <c r="A75" s="103">
        <v>52</v>
      </c>
      <c r="B75" s="42" t="s">
        <v>172</v>
      </c>
      <c r="C75" s="42" t="s">
        <v>525</v>
      </c>
      <c r="D75" s="42" t="s">
        <v>653</v>
      </c>
      <c r="E75" s="42" t="s">
        <v>11</v>
      </c>
      <c r="F75" s="42" t="s">
        <v>11</v>
      </c>
      <c r="G75" s="42" t="s">
        <v>11</v>
      </c>
      <c r="H75" s="42" t="s">
        <v>11</v>
      </c>
      <c r="I75" s="42" t="s">
        <v>303</v>
      </c>
      <c r="J75" s="42" t="s">
        <v>11</v>
      </c>
      <c r="K75" s="42" t="s">
        <v>54</v>
      </c>
      <c r="L75" s="42" t="s">
        <v>481</v>
      </c>
      <c r="M75" s="42" t="s">
        <v>644</v>
      </c>
      <c r="N75" s="42" t="s">
        <v>602</v>
      </c>
      <c r="O75" s="50" t="s">
        <v>620</v>
      </c>
    </row>
    <row r="76" spans="1:15" ht="215.25" customHeight="1" x14ac:dyDescent="0.2">
      <c r="A76" s="103">
        <v>53</v>
      </c>
      <c r="B76" s="42" t="s">
        <v>132</v>
      </c>
      <c r="C76" s="42" t="s">
        <v>133</v>
      </c>
      <c r="D76" s="42" t="s">
        <v>654</v>
      </c>
      <c r="E76" s="42" t="s">
        <v>11</v>
      </c>
      <c r="F76" s="42" t="s">
        <v>11</v>
      </c>
      <c r="G76" s="42" t="s">
        <v>11</v>
      </c>
      <c r="H76" s="42" t="s">
        <v>11</v>
      </c>
      <c r="I76" s="42" t="s">
        <v>456</v>
      </c>
      <c r="J76" s="42" t="s">
        <v>11</v>
      </c>
      <c r="K76" s="42" t="s">
        <v>11</v>
      </c>
      <c r="L76" s="42" t="s">
        <v>481</v>
      </c>
      <c r="M76" s="42" t="s">
        <v>490</v>
      </c>
      <c r="N76" s="42" t="s">
        <v>496</v>
      </c>
      <c r="O76" s="50" t="s">
        <v>11</v>
      </c>
    </row>
    <row r="77" spans="1:15" ht="108.95" customHeight="1" x14ac:dyDescent="0.2">
      <c r="A77" s="103">
        <v>54</v>
      </c>
      <c r="B77" s="42" t="s">
        <v>86</v>
      </c>
      <c r="C77" s="42"/>
      <c r="D77" s="42" t="s">
        <v>11</v>
      </c>
      <c r="E77" s="42" t="s">
        <v>11</v>
      </c>
      <c r="F77" s="41" t="s">
        <v>11</v>
      </c>
      <c r="G77" s="42" t="s">
        <v>11</v>
      </c>
      <c r="H77" s="42" t="s">
        <v>11</v>
      </c>
      <c r="I77" s="42" t="s">
        <v>175</v>
      </c>
      <c r="J77" s="42" t="s">
        <v>591</v>
      </c>
      <c r="K77" s="42" t="s">
        <v>54</v>
      </c>
      <c r="L77" s="42" t="s">
        <v>11</v>
      </c>
      <c r="M77" s="42" t="s">
        <v>642</v>
      </c>
      <c r="N77" s="42" t="s">
        <v>603</v>
      </c>
      <c r="O77" s="50" t="s">
        <v>11</v>
      </c>
    </row>
    <row r="78" spans="1:15" ht="15" x14ac:dyDescent="0.2">
      <c r="A78" s="98"/>
      <c r="B78" s="97" t="s">
        <v>135</v>
      </c>
      <c r="C78" s="48"/>
      <c r="D78" s="49"/>
      <c r="E78" s="49"/>
      <c r="F78" s="49"/>
      <c r="G78" s="49"/>
      <c r="H78" s="49"/>
      <c r="I78" s="49"/>
      <c r="J78" s="49"/>
      <c r="K78" s="49"/>
      <c r="L78" s="49"/>
      <c r="M78" s="49"/>
      <c r="N78" s="49"/>
      <c r="O78" s="112"/>
    </row>
    <row r="79" spans="1:15" ht="200.25" customHeight="1" x14ac:dyDescent="0.2">
      <c r="A79" s="103">
        <v>55</v>
      </c>
      <c r="B79" s="42" t="s">
        <v>136</v>
      </c>
      <c r="C79" s="42" t="s">
        <v>137</v>
      </c>
      <c r="D79" s="42" t="s">
        <v>179</v>
      </c>
      <c r="E79" s="42" t="s">
        <v>637</v>
      </c>
      <c r="F79" s="42" t="s">
        <v>646</v>
      </c>
      <c r="G79" s="42" t="s">
        <v>394</v>
      </c>
      <c r="H79" s="42" t="s">
        <v>179</v>
      </c>
      <c r="I79" s="42" t="s">
        <v>457</v>
      </c>
      <c r="J79" s="42" t="s">
        <v>593</v>
      </c>
      <c r="K79" s="42" t="s">
        <v>11</v>
      </c>
      <c r="L79" s="42" t="s">
        <v>481</v>
      </c>
      <c r="M79" s="42" t="s">
        <v>642</v>
      </c>
      <c r="N79" s="42" t="s">
        <v>54</v>
      </c>
      <c r="O79" s="50" t="s">
        <v>622</v>
      </c>
    </row>
    <row r="80" spans="1:15" ht="168" customHeight="1" x14ac:dyDescent="0.2">
      <c r="A80" s="103">
        <v>56</v>
      </c>
      <c r="B80" s="42" t="s">
        <v>132</v>
      </c>
      <c r="C80" s="42" t="s">
        <v>140</v>
      </c>
      <c r="D80" s="42" t="s">
        <v>141</v>
      </c>
      <c r="E80" s="42" t="s">
        <v>548</v>
      </c>
      <c r="F80" s="42" t="s">
        <v>11</v>
      </c>
      <c r="G80" s="42" t="s">
        <v>395</v>
      </c>
      <c r="H80" s="42" t="s">
        <v>141</v>
      </c>
      <c r="I80" s="42" t="s">
        <v>458</v>
      </c>
      <c r="J80" s="42" t="s">
        <v>387</v>
      </c>
      <c r="K80" s="42" t="s">
        <v>11</v>
      </c>
      <c r="L80" s="42" t="s">
        <v>481</v>
      </c>
      <c r="M80" s="42" t="s">
        <v>642</v>
      </c>
      <c r="N80" s="42" t="s">
        <v>54</v>
      </c>
      <c r="O80" s="50" t="s">
        <v>623</v>
      </c>
    </row>
    <row r="81" spans="1:15" ht="15" x14ac:dyDescent="0.2">
      <c r="A81" s="98"/>
      <c r="B81" s="99" t="s">
        <v>178</v>
      </c>
      <c r="C81" s="48"/>
      <c r="D81" s="48"/>
      <c r="E81" s="48"/>
      <c r="F81" s="48"/>
      <c r="G81" s="48"/>
      <c r="H81" s="48"/>
      <c r="I81" s="48"/>
      <c r="J81" s="48"/>
      <c r="K81" s="48"/>
      <c r="L81" s="48"/>
      <c r="M81" s="48"/>
      <c r="N81" s="48"/>
      <c r="O81" s="80"/>
    </row>
    <row r="82" spans="1:15" ht="409.5" customHeight="1" x14ac:dyDescent="0.2">
      <c r="A82" s="103">
        <v>57</v>
      </c>
      <c r="B82" s="42" t="s">
        <v>27</v>
      </c>
      <c r="C82" s="42" t="s">
        <v>54</v>
      </c>
      <c r="D82" s="42" t="s">
        <v>655</v>
      </c>
      <c r="E82" s="42" t="s">
        <v>638</v>
      </c>
      <c r="F82" s="42" t="s">
        <v>647</v>
      </c>
      <c r="G82" s="42" t="s">
        <v>396</v>
      </c>
      <c r="H82" s="42" t="s">
        <v>561</v>
      </c>
      <c r="I82" s="42" t="s">
        <v>459</v>
      </c>
      <c r="J82" s="42" t="s">
        <v>594</v>
      </c>
      <c r="K82" s="42" t="s">
        <v>11</v>
      </c>
      <c r="L82" s="42" t="s">
        <v>482</v>
      </c>
      <c r="M82" s="42" t="s">
        <v>642</v>
      </c>
      <c r="N82" s="42" t="s">
        <v>54</v>
      </c>
      <c r="O82" s="50" t="s">
        <v>526</v>
      </c>
    </row>
    <row r="83" spans="1:15" ht="93" customHeight="1" x14ac:dyDescent="0.2">
      <c r="A83" s="103">
        <v>58</v>
      </c>
      <c r="B83" s="42" t="s">
        <v>180</v>
      </c>
      <c r="C83" s="42" t="s">
        <v>54</v>
      </c>
      <c r="D83" s="42" t="s">
        <v>514</v>
      </c>
      <c r="E83" s="42" t="s">
        <v>549</v>
      </c>
      <c r="F83" s="42" t="s">
        <v>385</v>
      </c>
      <c r="G83" s="42" t="s">
        <v>397</v>
      </c>
      <c r="H83" s="42" t="s">
        <v>54</v>
      </c>
      <c r="I83" s="42" t="s">
        <v>54</v>
      </c>
      <c r="J83" s="42" t="s">
        <v>510</v>
      </c>
      <c r="K83" s="42" t="s">
        <v>11</v>
      </c>
      <c r="L83" s="64" t="s">
        <v>483</v>
      </c>
      <c r="M83" s="42" t="s">
        <v>642</v>
      </c>
      <c r="N83" s="42" t="s">
        <v>54</v>
      </c>
      <c r="O83" s="50" t="s">
        <v>527</v>
      </c>
    </row>
    <row r="84" spans="1:15" ht="74.45" customHeight="1" x14ac:dyDescent="0.2">
      <c r="A84" s="103">
        <v>59</v>
      </c>
      <c r="B84" s="42" t="s">
        <v>181</v>
      </c>
      <c r="C84" s="42" t="s">
        <v>54</v>
      </c>
      <c r="D84" s="42" t="s">
        <v>182</v>
      </c>
      <c r="E84" s="42" t="s">
        <v>632</v>
      </c>
      <c r="F84" s="42" t="s">
        <v>648</v>
      </c>
      <c r="G84" s="42" t="s">
        <v>395</v>
      </c>
      <c r="H84" s="42" t="s">
        <v>182</v>
      </c>
      <c r="I84" s="42" t="s">
        <v>308</v>
      </c>
      <c r="J84" s="42" t="s">
        <v>595</v>
      </c>
      <c r="K84" s="42" t="s">
        <v>11</v>
      </c>
      <c r="L84" s="42" t="s">
        <v>481</v>
      </c>
      <c r="M84" s="42" t="s">
        <v>642</v>
      </c>
      <c r="N84" s="42" t="s">
        <v>54</v>
      </c>
      <c r="O84" s="50" t="s">
        <v>624</v>
      </c>
    </row>
    <row r="85" spans="1:15" ht="83.1" customHeight="1" x14ac:dyDescent="0.2">
      <c r="A85" s="103">
        <v>60</v>
      </c>
      <c r="B85" s="42" t="s">
        <v>184</v>
      </c>
      <c r="C85" s="42" t="s">
        <v>54</v>
      </c>
      <c r="D85" s="42" t="s">
        <v>185</v>
      </c>
      <c r="E85" s="42" t="s">
        <v>633</v>
      </c>
      <c r="F85" s="42" t="s">
        <v>386</v>
      </c>
      <c r="G85" s="42" t="s">
        <v>395</v>
      </c>
      <c r="H85" s="42" t="s">
        <v>185</v>
      </c>
      <c r="I85" s="42" t="s">
        <v>309</v>
      </c>
      <c r="J85" s="42" t="s">
        <v>520</v>
      </c>
      <c r="K85" s="42" t="s">
        <v>11</v>
      </c>
      <c r="L85" s="64" t="s">
        <v>481</v>
      </c>
      <c r="M85" s="42" t="s">
        <v>642</v>
      </c>
      <c r="N85" s="42" t="s">
        <v>54</v>
      </c>
      <c r="O85" s="50" t="s">
        <v>528</v>
      </c>
    </row>
    <row r="86" spans="1:15" ht="83.45" customHeight="1" x14ac:dyDescent="0.2">
      <c r="A86" s="103">
        <v>61</v>
      </c>
      <c r="B86" s="41" t="s">
        <v>206</v>
      </c>
      <c r="C86" s="41" t="s">
        <v>54</v>
      </c>
      <c r="D86" s="42" t="s">
        <v>199</v>
      </c>
      <c r="E86" s="42" t="s">
        <v>550</v>
      </c>
      <c r="F86" s="42" t="s">
        <v>387</v>
      </c>
      <c r="G86" s="42" t="s">
        <v>398</v>
      </c>
      <c r="H86" s="42" t="s">
        <v>199</v>
      </c>
      <c r="I86" s="42" t="s">
        <v>310</v>
      </c>
      <c r="J86" s="42" t="s">
        <v>496</v>
      </c>
      <c r="K86" s="42" t="s">
        <v>11</v>
      </c>
      <c r="L86" s="42" t="s">
        <v>484</v>
      </c>
      <c r="M86" s="42" t="s">
        <v>642</v>
      </c>
      <c r="N86" s="42" t="s">
        <v>54</v>
      </c>
      <c r="O86" s="50" t="s">
        <v>529</v>
      </c>
    </row>
    <row r="87" spans="1:15" ht="64.5" customHeight="1" x14ac:dyDescent="0.2">
      <c r="A87" s="100">
        <v>62</v>
      </c>
      <c r="B87" s="41" t="s">
        <v>186</v>
      </c>
      <c r="C87" s="41" t="s">
        <v>54</v>
      </c>
      <c r="D87" s="42" t="s">
        <v>187</v>
      </c>
      <c r="E87" s="42" t="s">
        <v>634</v>
      </c>
      <c r="F87" s="42" t="s">
        <v>387</v>
      </c>
      <c r="G87" s="42" t="s">
        <v>395</v>
      </c>
      <c r="H87" s="42" t="s">
        <v>562</v>
      </c>
      <c r="I87" s="42" t="s">
        <v>460</v>
      </c>
      <c r="J87" s="42" t="s">
        <v>511</v>
      </c>
      <c r="K87" s="42" t="s">
        <v>11</v>
      </c>
      <c r="L87" s="42" t="s">
        <v>481</v>
      </c>
      <c r="M87" s="42" t="s">
        <v>642</v>
      </c>
      <c r="N87" s="42" t="s">
        <v>54</v>
      </c>
      <c r="O87" s="50" t="s">
        <v>530</v>
      </c>
    </row>
    <row r="88" spans="1:15" ht="83.45" customHeight="1" x14ac:dyDescent="0.2">
      <c r="A88" s="100">
        <v>63</v>
      </c>
      <c r="B88" s="41" t="s">
        <v>188</v>
      </c>
      <c r="C88" s="41" t="s">
        <v>54</v>
      </c>
      <c r="D88" s="42" t="s">
        <v>656</v>
      </c>
      <c r="E88" s="42" t="s">
        <v>551</v>
      </c>
      <c r="F88" s="42" t="s">
        <v>388</v>
      </c>
      <c r="G88" s="42" t="s">
        <v>399</v>
      </c>
      <c r="H88" s="42" t="s">
        <v>515</v>
      </c>
      <c r="I88" s="42" t="s">
        <v>461</v>
      </c>
      <c r="J88" s="42" t="s">
        <v>521</v>
      </c>
      <c r="K88" s="42" t="s">
        <v>11</v>
      </c>
      <c r="L88" s="42" t="s">
        <v>481</v>
      </c>
      <c r="M88" s="42" t="s">
        <v>642</v>
      </c>
      <c r="N88" s="42" t="s">
        <v>54</v>
      </c>
      <c r="O88" s="50" t="s">
        <v>625</v>
      </c>
    </row>
    <row r="89" spans="1:15" ht="54" customHeight="1" x14ac:dyDescent="0.2">
      <c r="A89" s="100">
        <v>64</v>
      </c>
      <c r="B89" s="41" t="s">
        <v>190</v>
      </c>
      <c r="C89" s="41" t="s">
        <v>54</v>
      </c>
      <c r="D89" s="42" t="s">
        <v>189</v>
      </c>
      <c r="E89" s="42" t="s">
        <v>372</v>
      </c>
      <c r="F89" s="42" t="s">
        <v>441</v>
      </c>
      <c r="G89" s="42" t="s">
        <v>395</v>
      </c>
      <c r="H89" s="42" t="s">
        <v>189</v>
      </c>
      <c r="I89" s="42" t="s">
        <v>312</v>
      </c>
      <c r="J89" s="42" t="s">
        <v>596</v>
      </c>
      <c r="K89" s="42" t="s">
        <v>11</v>
      </c>
      <c r="L89" s="42" t="s">
        <v>481</v>
      </c>
      <c r="M89" s="42" t="s">
        <v>642</v>
      </c>
      <c r="N89" s="42" t="s">
        <v>54</v>
      </c>
      <c r="O89" s="50" t="s">
        <v>531</v>
      </c>
    </row>
    <row r="90" spans="1:15" ht="75.75" customHeight="1" x14ac:dyDescent="0.2">
      <c r="A90" s="100" t="s">
        <v>556</v>
      </c>
      <c r="B90" s="41" t="s">
        <v>512</v>
      </c>
      <c r="C90" s="41" t="s">
        <v>54</v>
      </c>
      <c r="D90" s="42" t="s">
        <v>513</v>
      </c>
      <c r="E90" s="42" t="s">
        <v>551</v>
      </c>
      <c r="F90" s="42" t="s">
        <v>554</v>
      </c>
      <c r="G90" s="42" t="s">
        <v>555</v>
      </c>
      <c r="H90" s="42" t="s">
        <v>54</v>
      </c>
      <c r="I90" s="42"/>
      <c r="J90" s="42" t="s">
        <v>597</v>
      </c>
      <c r="K90" s="42"/>
      <c r="L90" s="42"/>
      <c r="M90" s="42" t="s">
        <v>642</v>
      </c>
      <c r="N90" s="42"/>
      <c r="O90" s="50" t="s">
        <v>621</v>
      </c>
    </row>
    <row r="91" spans="1:15" ht="196.5" customHeight="1" x14ac:dyDescent="0.2">
      <c r="A91" s="100">
        <v>65</v>
      </c>
      <c r="B91" s="42" t="s">
        <v>536</v>
      </c>
      <c r="C91" s="41" t="s">
        <v>54</v>
      </c>
      <c r="D91" s="42" t="s">
        <v>657</v>
      </c>
      <c r="E91" s="42" t="s">
        <v>635</v>
      </c>
      <c r="F91" s="42" t="s">
        <v>387</v>
      </c>
      <c r="G91" s="42" t="s">
        <v>400</v>
      </c>
      <c r="H91" s="42" t="s">
        <v>191</v>
      </c>
      <c r="I91" s="42" t="s">
        <v>313</v>
      </c>
      <c r="J91" s="42" t="s">
        <v>598</v>
      </c>
      <c r="K91" s="42" t="s">
        <v>11</v>
      </c>
      <c r="L91" s="42" t="s">
        <v>485</v>
      </c>
      <c r="M91" s="42" t="s">
        <v>642</v>
      </c>
      <c r="N91" s="42" t="s">
        <v>54</v>
      </c>
      <c r="O91" s="50" t="s">
        <v>626</v>
      </c>
    </row>
    <row r="92" spans="1:15" ht="164.1" customHeight="1" x14ac:dyDescent="0.2">
      <c r="A92" s="100">
        <v>66</v>
      </c>
      <c r="B92" s="42" t="s">
        <v>537</v>
      </c>
      <c r="C92" s="41" t="s">
        <v>54</v>
      </c>
      <c r="D92" s="42" t="s">
        <v>194</v>
      </c>
      <c r="E92" s="42" t="s">
        <v>550</v>
      </c>
      <c r="F92" s="42" t="s">
        <v>387</v>
      </c>
      <c r="G92" s="42" t="s">
        <v>395</v>
      </c>
      <c r="H92" s="42" t="s">
        <v>194</v>
      </c>
      <c r="I92" s="42" t="s">
        <v>314</v>
      </c>
      <c r="J92" s="42" t="s">
        <v>496</v>
      </c>
      <c r="K92" s="42" t="s">
        <v>11</v>
      </c>
      <c r="L92" s="42" t="s">
        <v>481</v>
      </c>
      <c r="M92" s="42" t="s">
        <v>642</v>
      </c>
      <c r="N92" s="42" t="s">
        <v>54</v>
      </c>
      <c r="O92" s="50" t="s">
        <v>532</v>
      </c>
    </row>
    <row r="93" spans="1:15" ht="102.95" customHeight="1" x14ac:dyDescent="0.2">
      <c r="A93" s="100">
        <v>67</v>
      </c>
      <c r="B93" s="42" t="s">
        <v>196</v>
      </c>
      <c r="C93" s="41" t="s">
        <v>54</v>
      </c>
      <c r="D93" s="42" t="s">
        <v>195</v>
      </c>
      <c r="E93" s="42" t="s">
        <v>550</v>
      </c>
      <c r="F93" s="42" t="s">
        <v>387</v>
      </c>
      <c r="G93" s="42" t="s">
        <v>395</v>
      </c>
      <c r="H93" s="42" t="s">
        <v>195</v>
      </c>
      <c r="I93" s="42" t="s">
        <v>406</v>
      </c>
      <c r="J93" s="43" t="s">
        <v>569</v>
      </c>
      <c r="K93" s="42" t="s">
        <v>11</v>
      </c>
      <c r="L93" s="42" t="s">
        <v>481</v>
      </c>
      <c r="M93" s="42" t="s">
        <v>642</v>
      </c>
      <c r="N93" s="42" t="s">
        <v>54</v>
      </c>
      <c r="O93" s="50" t="s">
        <v>533</v>
      </c>
    </row>
    <row r="94" spans="1:15" ht="90.6" customHeight="1" x14ac:dyDescent="0.2">
      <c r="A94" s="100">
        <v>68</v>
      </c>
      <c r="B94" s="42" t="s">
        <v>197</v>
      </c>
      <c r="C94" s="41" t="s">
        <v>54</v>
      </c>
      <c r="D94" s="42" t="s">
        <v>198</v>
      </c>
      <c r="E94" s="42" t="s">
        <v>639</v>
      </c>
      <c r="F94" s="42" t="s">
        <v>387</v>
      </c>
      <c r="G94" s="42" t="s">
        <v>401</v>
      </c>
      <c r="H94" s="42" t="s">
        <v>198</v>
      </c>
      <c r="I94" s="42" t="s">
        <v>316</v>
      </c>
      <c r="J94" s="42" t="s">
        <v>496</v>
      </c>
      <c r="K94" s="42" t="s">
        <v>11</v>
      </c>
      <c r="L94" s="42" t="s">
        <v>481</v>
      </c>
      <c r="M94" s="42" t="s">
        <v>642</v>
      </c>
      <c r="N94" s="42" t="s">
        <v>54</v>
      </c>
      <c r="O94" s="50" t="s">
        <v>534</v>
      </c>
    </row>
    <row r="95" spans="1:15" ht="22.5" customHeight="1" x14ac:dyDescent="0.2">
      <c r="A95" s="98"/>
      <c r="B95" s="97" t="s">
        <v>330</v>
      </c>
      <c r="C95" s="48"/>
      <c r="D95" s="57"/>
      <c r="E95" s="48"/>
      <c r="F95" s="48"/>
      <c r="G95" s="57"/>
      <c r="H95" s="48"/>
      <c r="I95" s="57"/>
      <c r="J95" s="48"/>
      <c r="K95" s="48"/>
      <c r="L95" s="57"/>
      <c r="M95" s="48"/>
      <c r="N95" s="57"/>
      <c r="O95" s="95"/>
    </row>
    <row r="96" spans="1:15" s="101" customFormat="1" ht="96" customHeight="1" x14ac:dyDescent="0.2">
      <c r="A96" s="103">
        <v>69</v>
      </c>
      <c r="B96" s="42" t="s">
        <v>136</v>
      </c>
      <c r="C96" s="41" t="s">
        <v>54</v>
      </c>
      <c r="D96" s="42" t="s">
        <v>629</v>
      </c>
      <c r="E96" s="42" t="s">
        <v>640</v>
      </c>
      <c r="F96" s="42" t="s">
        <v>11</v>
      </c>
      <c r="G96" s="42" t="s">
        <v>11</v>
      </c>
      <c r="H96" s="42" t="s">
        <v>11</v>
      </c>
      <c r="I96" s="42" t="s">
        <v>462</v>
      </c>
      <c r="J96" s="42" t="s">
        <v>522</v>
      </c>
      <c r="K96" s="42" t="s">
        <v>54</v>
      </c>
      <c r="L96" s="42" t="s">
        <v>486</v>
      </c>
      <c r="M96" s="42" t="s">
        <v>642</v>
      </c>
      <c r="N96" s="42" t="s">
        <v>54</v>
      </c>
      <c r="O96" s="47" t="s">
        <v>11</v>
      </c>
    </row>
    <row r="97" spans="1:15" s="101" customFormat="1" ht="62.1" customHeight="1" x14ac:dyDescent="0.2">
      <c r="A97" s="103">
        <v>70</v>
      </c>
      <c r="B97" s="42" t="s">
        <v>132</v>
      </c>
      <c r="C97" s="41" t="s">
        <v>54</v>
      </c>
      <c r="D97" s="42" t="s">
        <v>11</v>
      </c>
      <c r="E97" s="42" t="s">
        <v>11</v>
      </c>
      <c r="F97" s="42" t="s">
        <v>11</v>
      </c>
      <c r="G97" s="42" t="s">
        <v>467</v>
      </c>
      <c r="H97" s="42" t="s">
        <v>11</v>
      </c>
      <c r="I97" s="42" t="s">
        <v>463</v>
      </c>
      <c r="J97" s="42" t="s">
        <v>11</v>
      </c>
      <c r="K97" s="42" t="s">
        <v>54</v>
      </c>
      <c r="L97" s="42" t="s">
        <v>11</v>
      </c>
      <c r="M97" s="42" t="s">
        <v>642</v>
      </c>
      <c r="N97" s="42" t="s">
        <v>54</v>
      </c>
      <c r="O97" s="50" t="s">
        <v>495</v>
      </c>
    </row>
    <row r="98" spans="1:15" s="101" customFormat="1" ht="18.75" customHeight="1" x14ac:dyDescent="0.2">
      <c r="A98" s="98"/>
      <c r="B98" s="97" t="s">
        <v>409</v>
      </c>
      <c r="C98" s="48"/>
      <c r="D98" s="57"/>
      <c r="E98" s="48"/>
      <c r="F98" s="48"/>
      <c r="G98" s="57"/>
      <c r="H98" s="48"/>
      <c r="I98" s="57"/>
      <c r="J98" s="48"/>
      <c r="K98" s="48"/>
      <c r="L98" s="57"/>
      <c r="M98" s="48"/>
      <c r="N98" s="57"/>
      <c r="O98" s="95"/>
    </row>
    <row r="99" spans="1:15" ht="155.25" customHeight="1" x14ac:dyDescent="0.2">
      <c r="A99" s="41">
        <v>71</v>
      </c>
      <c r="B99" s="41" t="s">
        <v>320</v>
      </c>
      <c r="C99" s="41" t="s">
        <v>54</v>
      </c>
      <c r="D99" s="41" t="s">
        <v>384</v>
      </c>
      <c r="E99" s="41" t="s">
        <v>11</v>
      </c>
      <c r="F99" s="42" t="s">
        <v>11</v>
      </c>
      <c r="G99" s="41" t="s">
        <v>11</v>
      </c>
      <c r="H99" s="41" t="s">
        <v>384</v>
      </c>
      <c r="I99" s="42" t="s">
        <v>464</v>
      </c>
      <c r="J99" s="41" t="s">
        <v>11</v>
      </c>
      <c r="K99" s="42" t="s">
        <v>54</v>
      </c>
      <c r="L99" s="42" t="s">
        <v>487</v>
      </c>
      <c r="M99" s="42" t="s">
        <v>642</v>
      </c>
      <c r="N99" s="41" t="s">
        <v>54</v>
      </c>
      <c r="O99" s="50" t="s">
        <v>54</v>
      </c>
    </row>
    <row r="100" spans="1:15" ht="45" customHeight="1" x14ac:dyDescent="0.2">
      <c r="A100" s="41">
        <v>72</v>
      </c>
      <c r="B100" s="41" t="s">
        <v>321</v>
      </c>
      <c r="C100" s="41" t="s">
        <v>54</v>
      </c>
      <c r="D100" s="41" t="s">
        <v>384</v>
      </c>
      <c r="E100" s="41" t="s">
        <v>11</v>
      </c>
      <c r="F100" s="42" t="s">
        <v>11</v>
      </c>
      <c r="G100" s="41" t="s">
        <v>11</v>
      </c>
      <c r="H100" s="41" t="s">
        <v>384</v>
      </c>
      <c r="I100" s="42" t="s">
        <v>465</v>
      </c>
      <c r="J100" s="41" t="s">
        <v>11</v>
      </c>
      <c r="K100" s="42" t="s">
        <v>54</v>
      </c>
      <c r="L100" s="121" t="s">
        <v>488</v>
      </c>
      <c r="M100" s="42" t="s">
        <v>642</v>
      </c>
      <c r="N100" s="41" t="s">
        <v>54</v>
      </c>
      <c r="O100" s="50" t="s">
        <v>54</v>
      </c>
    </row>
    <row r="101" spans="1:15" ht="176.25" customHeight="1" x14ac:dyDescent="0.2">
      <c r="A101" s="41">
        <v>73</v>
      </c>
      <c r="B101" s="41" t="s">
        <v>322</v>
      </c>
      <c r="C101" s="41" t="s">
        <v>54</v>
      </c>
      <c r="D101" s="41" t="s">
        <v>384</v>
      </c>
      <c r="E101" s="41" t="s">
        <v>11</v>
      </c>
      <c r="F101" s="42" t="s">
        <v>11</v>
      </c>
      <c r="G101" s="41" t="s">
        <v>11</v>
      </c>
      <c r="H101" s="41" t="s">
        <v>384</v>
      </c>
      <c r="I101" s="42" t="s">
        <v>466</v>
      </c>
      <c r="J101" s="41" t="s">
        <v>11</v>
      </c>
      <c r="K101" s="42" t="s">
        <v>54</v>
      </c>
      <c r="L101" s="122" t="s">
        <v>645</v>
      </c>
      <c r="M101" s="42" t="s">
        <v>642</v>
      </c>
      <c r="N101" s="41" t="s">
        <v>54</v>
      </c>
      <c r="O101" s="50" t="s">
        <v>54</v>
      </c>
    </row>
    <row r="102" spans="1:15" ht="18.600000000000001" customHeight="1" x14ac:dyDescent="0.2">
      <c r="A102" s="52"/>
      <c r="B102" s="96"/>
      <c r="C102" s="42"/>
      <c r="D102" s="46"/>
      <c r="E102" s="96"/>
      <c r="F102" s="96"/>
      <c r="G102" s="46"/>
      <c r="H102" s="96"/>
      <c r="I102" s="46"/>
      <c r="J102" s="46"/>
      <c r="K102" s="46"/>
      <c r="L102" s="46"/>
      <c r="M102" s="46"/>
      <c r="N102" s="46"/>
      <c r="O102" s="46"/>
    </row>
    <row r="103" spans="1:15" ht="18.95" customHeight="1" x14ac:dyDescent="0.2">
      <c r="A103" s="52"/>
      <c r="B103" s="96"/>
      <c r="C103" s="96"/>
      <c r="D103" s="46"/>
      <c r="E103" s="96"/>
      <c r="F103" s="96"/>
      <c r="G103" s="46"/>
      <c r="H103" s="46"/>
      <c r="I103" s="46"/>
      <c r="J103" s="46"/>
      <c r="K103" s="46"/>
      <c r="L103" s="46"/>
      <c r="M103" s="46"/>
      <c r="N103" s="46"/>
      <c r="O103" s="46"/>
    </row>
    <row r="104" spans="1:15" ht="14.25" x14ac:dyDescent="0.2">
      <c r="A104" s="52"/>
      <c r="B104" s="96"/>
      <c r="C104" s="96"/>
      <c r="D104" s="46"/>
      <c r="E104" s="96"/>
      <c r="F104" s="96"/>
      <c r="G104" s="46"/>
      <c r="H104" s="46"/>
      <c r="I104" s="46"/>
      <c r="J104" s="46"/>
      <c r="K104" s="46"/>
      <c r="L104" s="46"/>
      <c r="M104" s="46"/>
      <c r="N104" s="46"/>
      <c r="O104" s="46"/>
    </row>
    <row r="105" spans="1:15" ht="14.25" x14ac:dyDescent="0.2">
      <c r="A105" s="52"/>
      <c r="B105" s="96"/>
      <c r="C105" s="96"/>
      <c r="D105" s="46"/>
      <c r="E105" s="96"/>
      <c r="F105" s="96"/>
      <c r="G105" s="46"/>
      <c r="H105" s="46"/>
      <c r="I105" s="46"/>
      <c r="J105" s="46"/>
      <c r="K105" s="46"/>
      <c r="L105" s="46"/>
      <c r="M105" s="46"/>
      <c r="N105" s="46"/>
      <c r="O105" s="46"/>
    </row>
    <row r="106" spans="1:15" ht="14.25" x14ac:dyDescent="0.2">
      <c r="A106" s="52"/>
      <c r="B106" s="96"/>
      <c r="C106" s="96"/>
      <c r="D106" s="46"/>
      <c r="E106" s="96"/>
      <c r="F106" s="96"/>
      <c r="G106" s="46"/>
      <c r="H106" s="46"/>
      <c r="I106" s="46"/>
      <c r="J106" s="46"/>
      <c r="K106" s="46"/>
      <c r="L106" s="46"/>
      <c r="M106" s="46"/>
      <c r="N106" s="46"/>
      <c r="O106" s="46"/>
    </row>
    <row r="107" spans="1:15" ht="14.25" x14ac:dyDescent="0.2">
      <c r="A107" s="52"/>
      <c r="B107" s="96"/>
      <c r="C107" s="96"/>
      <c r="D107" s="46"/>
      <c r="E107" s="96"/>
      <c r="F107" s="96"/>
      <c r="G107" s="46"/>
      <c r="H107" s="46"/>
      <c r="I107" s="46"/>
      <c r="J107" s="46"/>
      <c r="K107" s="46"/>
      <c r="L107" s="46"/>
      <c r="M107" s="46"/>
      <c r="N107" s="46"/>
      <c r="O107" s="46"/>
    </row>
    <row r="108" spans="1:15" ht="14.25" x14ac:dyDescent="0.2">
      <c r="A108" s="52"/>
      <c r="B108" s="96"/>
      <c r="C108" s="96"/>
      <c r="D108" s="46"/>
      <c r="E108" s="96"/>
      <c r="F108" s="96"/>
      <c r="G108" s="46"/>
      <c r="H108" s="46"/>
      <c r="I108" s="46"/>
      <c r="J108" s="46"/>
      <c r="K108" s="46"/>
      <c r="L108" s="46"/>
      <c r="M108" s="46"/>
      <c r="N108" s="46"/>
      <c r="O108" s="46"/>
    </row>
    <row r="109" spans="1:15" ht="16.5" x14ac:dyDescent="0.3">
      <c r="A109" s="62" t="s">
        <v>20</v>
      </c>
      <c r="B109" s="46"/>
      <c r="C109" s="61"/>
      <c r="D109" s="46"/>
      <c r="E109" s="46"/>
      <c r="F109" s="46"/>
    </row>
    <row r="110" spans="1:15" ht="16.5" x14ac:dyDescent="0.3">
      <c r="A110" s="63" t="s">
        <v>21</v>
      </c>
      <c r="B110" s="46"/>
      <c r="C110" s="61"/>
      <c r="D110" s="46"/>
      <c r="E110" s="46"/>
      <c r="F110" s="46"/>
    </row>
    <row r="111" spans="1:15" ht="16.5" x14ac:dyDescent="0.3">
      <c r="A111" s="63" t="s">
        <v>22</v>
      </c>
      <c r="B111" s="46"/>
      <c r="C111" s="61"/>
      <c r="D111" s="46"/>
      <c r="E111" s="46"/>
      <c r="F111" s="46"/>
    </row>
    <row r="112" spans="1:15" x14ac:dyDescent="0.2">
      <c r="B112" s="1"/>
      <c r="C112" s="58"/>
      <c r="D112" s="1"/>
      <c r="E112" s="1"/>
    </row>
    <row r="113" spans="2:5" x14ac:dyDescent="0.2">
      <c r="B113" s="1"/>
      <c r="C113" s="58"/>
      <c r="D113" s="1"/>
      <c r="E113" s="1"/>
    </row>
    <row r="114" spans="2:5" x14ac:dyDescent="0.2">
      <c r="B114" s="1"/>
      <c r="C114" s="58"/>
      <c r="D114" s="1"/>
      <c r="E114" s="1"/>
    </row>
  </sheetData>
  <mergeCells count="4">
    <mergeCell ref="C6:O6"/>
    <mergeCell ref="A3:F3"/>
    <mergeCell ref="A1:F1"/>
    <mergeCell ref="A2:F2"/>
  </mergeCells>
  <phoneticPr fontId="40" type="noConversion"/>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EBBF-1B9F-408F-AC09-4B3716F53B8D}">
  <sheetPr>
    <pageSetUpPr fitToPage="1"/>
  </sheetPr>
  <dimension ref="A1:H11"/>
  <sheetViews>
    <sheetView zoomScaleNormal="100" workbookViewId="0">
      <selection activeCell="A5" sqref="A5"/>
    </sheetView>
  </sheetViews>
  <sheetFormatPr defaultColWidth="9.140625" defaultRowHeight="12.75" x14ac:dyDescent="0.2"/>
  <cols>
    <col min="1" max="1" width="12.42578125" style="2" customWidth="1"/>
    <col min="2" max="2" width="29" style="2" customWidth="1"/>
    <col min="3" max="3" width="86" style="2" customWidth="1"/>
    <col min="4" max="16384" width="9.140625" style="2"/>
  </cols>
  <sheetData>
    <row r="1" spans="1:8" customFormat="1" ht="20.25" x14ac:dyDescent="0.2">
      <c r="A1" s="130" t="str">
        <f>Setup!A2</f>
        <v>Critical Issue Fast Path</v>
      </c>
      <c r="B1" s="130"/>
      <c r="C1" s="130"/>
    </row>
    <row r="2" spans="1:8" customFormat="1" ht="18" x14ac:dyDescent="0.25">
      <c r="A2" s="131" t="str">
        <f>Setup!A5</f>
        <v>Large Load Additions</v>
      </c>
      <c r="B2" s="131"/>
      <c r="C2" s="131"/>
    </row>
    <row r="3" spans="1:8" s="1" customFormat="1" ht="18" x14ac:dyDescent="0.25">
      <c r="A3" s="132" t="s">
        <v>7</v>
      </c>
      <c r="B3" s="132"/>
      <c r="C3" s="132"/>
      <c r="D3" s="2"/>
      <c r="E3" s="2"/>
      <c r="F3" s="2"/>
      <c r="G3" s="2"/>
      <c r="H3" s="2"/>
    </row>
    <row r="5" spans="1:8" x14ac:dyDescent="0.2">
      <c r="A5" s="2" t="s">
        <v>23</v>
      </c>
      <c r="C5" s="8"/>
    </row>
    <row r="6" spans="1:8" s="4" customFormat="1" ht="17.25" customHeight="1" thickBot="1" x14ac:dyDescent="0.25">
      <c r="A6" s="143" t="s">
        <v>8</v>
      </c>
      <c r="B6" s="144"/>
      <c r="C6" s="10" t="s">
        <v>9</v>
      </c>
    </row>
    <row r="7" spans="1:8" ht="52.5" customHeight="1" x14ac:dyDescent="0.2">
      <c r="A7" s="11">
        <v>1</v>
      </c>
      <c r="B7" s="12"/>
      <c r="C7" s="13" t="s">
        <v>10</v>
      </c>
    </row>
    <row r="8" spans="1:8" ht="52.5" customHeight="1" x14ac:dyDescent="0.2">
      <c r="A8" s="14">
        <v>2</v>
      </c>
      <c r="B8" s="15"/>
      <c r="C8" s="13" t="s">
        <v>10</v>
      </c>
    </row>
    <row r="9" spans="1:8" ht="52.5" customHeight="1" x14ac:dyDescent="0.2">
      <c r="A9" s="14">
        <v>3</v>
      </c>
      <c r="B9" s="15"/>
      <c r="C9" s="13" t="s">
        <v>10</v>
      </c>
    </row>
    <row r="10" spans="1:8" ht="52.5" customHeight="1" x14ac:dyDescent="0.2">
      <c r="A10" s="14">
        <v>4</v>
      </c>
      <c r="B10" s="15"/>
      <c r="C10" s="13" t="s">
        <v>10</v>
      </c>
    </row>
    <row r="11" spans="1:8" ht="52.5" customHeight="1" x14ac:dyDescent="0.2">
      <c r="A11" s="14">
        <v>5</v>
      </c>
      <c r="B11" s="15"/>
      <c r="C11" s="13"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2275C-301D-4B43-8ABC-F3F6AC7E4AF8}">
  <sheetPr>
    <pageSetUpPr fitToPage="1"/>
  </sheetPr>
  <dimension ref="A1:B14"/>
  <sheetViews>
    <sheetView zoomScaleNormal="100" workbookViewId="0">
      <selection activeCell="A5" sqref="A5"/>
    </sheetView>
  </sheetViews>
  <sheetFormatPr defaultColWidth="9.140625" defaultRowHeight="12.75" x14ac:dyDescent="0.2"/>
  <cols>
    <col min="1" max="1" width="21.5703125" style="2" customWidth="1"/>
    <col min="2" max="2" width="90.42578125" style="2" customWidth="1"/>
    <col min="3" max="16384" width="9.140625" style="2"/>
  </cols>
  <sheetData>
    <row r="1" spans="1:2" customFormat="1" ht="20.25" x14ac:dyDescent="0.2">
      <c r="A1" s="130" t="str">
        <f>Setup!A2</f>
        <v>Critical Issue Fast Path</v>
      </c>
      <c r="B1" s="130"/>
    </row>
    <row r="2" spans="1:2" customFormat="1" ht="18" x14ac:dyDescent="0.25">
      <c r="A2" s="131" t="str">
        <f>Setup!A5</f>
        <v>Large Load Additions</v>
      </c>
      <c r="B2" s="131"/>
    </row>
    <row r="3" spans="1:2" s="1" customFormat="1" ht="18" x14ac:dyDescent="0.25">
      <c r="A3" s="132" t="s">
        <v>36</v>
      </c>
      <c r="B3" s="132"/>
    </row>
    <row r="5" spans="1:2" x14ac:dyDescent="0.2">
      <c r="A5" s="3" t="s">
        <v>46</v>
      </c>
      <c r="B5" s="9"/>
    </row>
    <row r="6" spans="1:2" s="4" customFormat="1" ht="17.25" customHeight="1" thickBot="1" x14ac:dyDescent="0.25">
      <c r="A6" s="24" t="s">
        <v>37</v>
      </c>
      <c r="B6" s="32" t="s">
        <v>9</v>
      </c>
    </row>
    <row r="7" spans="1:2" ht="52.5" customHeight="1" x14ac:dyDescent="0.2">
      <c r="A7" s="31" t="s">
        <v>38</v>
      </c>
      <c r="B7" s="30" t="s">
        <v>33</v>
      </c>
    </row>
    <row r="8" spans="1:2" ht="52.5" customHeight="1" x14ac:dyDescent="0.2">
      <c r="A8" s="14"/>
      <c r="B8" s="15"/>
    </row>
    <row r="9" spans="1:2" ht="52.5" customHeight="1" x14ac:dyDescent="0.2">
      <c r="A9" s="14"/>
      <c r="B9" s="15"/>
    </row>
    <row r="10" spans="1:2" ht="52.5" customHeight="1" x14ac:dyDescent="0.2">
      <c r="A10" s="14"/>
      <c r="B10" s="15"/>
    </row>
    <row r="11" spans="1:2" ht="52.5" customHeight="1" x14ac:dyDescent="0.2">
      <c r="A11" s="14"/>
      <c r="B11" s="15"/>
    </row>
    <row r="14" spans="1:2" ht="17.45"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42E6-3BA3-4A9B-8FC0-ED8EECA9DD6B}">
  <dimension ref="A1:I268"/>
  <sheetViews>
    <sheetView zoomScaleNormal="100" workbookViewId="0">
      <selection activeCell="B4" sqref="B4"/>
    </sheetView>
  </sheetViews>
  <sheetFormatPr defaultColWidth="9.140625" defaultRowHeight="12.75" x14ac:dyDescent="0.2"/>
  <cols>
    <col min="1" max="1" width="3.42578125" style="1" customWidth="1"/>
    <col min="2" max="2" width="35.42578125" style="2" customWidth="1"/>
    <col min="3" max="3" width="32.5703125" style="2" customWidth="1"/>
    <col min="4" max="4" width="38" style="2" customWidth="1"/>
    <col min="5" max="5" width="30.5703125" style="2" customWidth="1"/>
    <col min="6" max="6" width="27.42578125" style="2" customWidth="1"/>
    <col min="7" max="16384" width="9.140625" style="2"/>
  </cols>
  <sheetData>
    <row r="1" spans="1:9" customFormat="1" ht="20.25" x14ac:dyDescent="0.2">
      <c r="A1" s="130" t="str">
        <f>Setup!A2</f>
        <v>Critical Issue Fast Path</v>
      </c>
      <c r="B1" s="130"/>
      <c r="C1" s="130"/>
      <c r="D1" s="130"/>
      <c r="E1" s="130"/>
      <c r="F1" s="130"/>
      <c r="G1" s="130"/>
    </row>
    <row r="2" spans="1:9" customFormat="1" ht="18" x14ac:dyDescent="0.25">
      <c r="A2" s="131" t="str">
        <f>Setup!A5</f>
        <v>Large Load Additions</v>
      </c>
      <c r="B2" s="131"/>
      <c r="C2" s="131"/>
      <c r="D2" s="131"/>
      <c r="E2" s="131"/>
      <c r="F2" s="131"/>
      <c r="G2" s="131"/>
    </row>
    <row r="3" spans="1:9" ht="18" x14ac:dyDescent="0.25">
      <c r="A3" s="132" t="s">
        <v>34</v>
      </c>
      <c r="B3" s="132"/>
      <c r="C3" s="132"/>
      <c r="D3" s="132"/>
      <c r="E3" s="132"/>
      <c r="F3" s="132"/>
      <c r="G3" s="132"/>
      <c r="H3" s="132"/>
      <c r="I3" s="132"/>
    </row>
    <row r="4" spans="1:9" ht="38.25" customHeight="1" x14ac:dyDescent="0.2">
      <c r="A4" s="2"/>
      <c r="B4" s="9" t="s">
        <v>47</v>
      </c>
    </row>
    <row r="5" spans="1:9" ht="41.25" customHeight="1" x14ac:dyDescent="0.2">
      <c r="A5" s="9"/>
      <c r="B5" s="145" t="s">
        <v>24</v>
      </c>
      <c r="C5" s="146"/>
      <c r="D5" s="146"/>
      <c r="E5" s="146"/>
      <c r="F5" s="147"/>
    </row>
    <row r="6" spans="1:9" ht="43.5" customHeight="1" x14ac:dyDescent="0.2">
      <c r="A6" s="9"/>
      <c r="B6" s="16" t="s">
        <v>0</v>
      </c>
      <c r="C6" s="29" t="s">
        <v>1</v>
      </c>
      <c r="D6" s="16" t="s">
        <v>2</v>
      </c>
      <c r="E6" s="29" t="s">
        <v>3</v>
      </c>
      <c r="F6" s="16" t="s">
        <v>4</v>
      </c>
    </row>
    <row r="7" spans="1:9" x14ac:dyDescent="0.2">
      <c r="A7" s="17">
        <v>1</v>
      </c>
      <c r="B7" s="28" t="s">
        <v>10</v>
      </c>
      <c r="C7" s="27" t="s">
        <v>10</v>
      </c>
      <c r="D7" s="28" t="s">
        <v>10</v>
      </c>
      <c r="E7" s="27" t="s">
        <v>10</v>
      </c>
      <c r="F7" s="28" t="s">
        <v>10</v>
      </c>
    </row>
    <row r="8" spans="1:9" x14ac:dyDescent="0.2">
      <c r="A8" s="17">
        <v>2</v>
      </c>
      <c r="B8" s="28" t="s">
        <v>10</v>
      </c>
      <c r="C8" s="27" t="s">
        <v>10</v>
      </c>
      <c r="D8" s="28" t="s">
        <v>10</v>
      </c>
      <c r="E8" s="27" t="s">
        <v>10</v>
      </c>
      <c r="F8" s="28" t="s">
        <v>10</v>
      </c>
    </row>
    <row r="9" spans="1:9" x14ac:dyDescent="0.2">
      <c r="A9" s="17">
        <v>3</v>
      </c>
      <c r="B9" s="28" t="s">
        <v>10</v>
      </c>
      <c r="C9" s="27" t="s">
        <v>10</v>
      </c>
      <c r="D9" s="28" t="s">
        <v>10</v>
      </c>
      <c r="E9" s="27" t="s">
        <v>10</v>
      </c>
      <c r="F9" s="28" t="s">
        <v>10</v>
      </c>
    </row>
    <row r="10" spans="1:9" x14ac:dyDescent="0.2">
      <c r="A10" s="17">
        <v>4</v>
      </c>
      <c r="B10" s="28" t="s">
        <v>10</v>
      </c>
      <c r="C10" s="27" t="s">
        <v>10</v>
      </c>
      <c r="D10" s="28" t="s">
        <v>10</v>
      </c>
      <c r="E10" s="27" t="s">
        <v>10</v>
      </c>
      <c r="F10" s="28" t="s">
        <v>10</v>
      </c>
    </row>
    <row r="11" spans="1:9" x14ac:dyDescent="0.2">
      <c r="A11" s="17">
        <v>5</v>
      </c>
      <c r="B11" s="28" t="s">
        <v>10</v>
      </c>
      <c r="C11" s="27" t="s">
        <v>10</v>
      </c>
      <c r="D11" s="28" t="s">
        <v>10</v>
      </c>
      <c r="E11" s="27" t="s">
        <v>10</v>
      </c>
      <c r="F11" s="28"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7015-8005-4091-BFF6-610BB52DCF87}">
  <dimension ref="A1:A15"/>
  <sheetViews>
    <sheetView workbookViewId="0">
      <selection activeCell="E15" sqref="E15"/>
    </sheetView>
  </sheetViews>
  <sheetFormatPr defaultRowHeight="12.75" x14ac:dyDescent="0.2"/>
  <cols>
    <col min="1" max="1" width="95.42578125" customWidth="1"/>
  </cols>
  <sheetData>
    <row r="1" spans="1:1" ht="20.25" x14ac:dyDescent="0.2">
      <c r="A1" s="20" t="str">
        <f>Setup!A2</f>
        <v>Critical Issue Fast Path</v>
      </c>
    </row>
    <row r="2" spans="1:1" ht="18" x14ac:dyDescent="0.25">
      <c r="A2" s="21" t="str">
        <f>Setup!A5</f>
        <v>Large Load Additions</v>
      </c>
    </row>
    <row r="3" spans="1:1" ht="18" x14ac:dyDescent="0.25">
      <c r="A3" s="6" t="s">
        <v>35</v>
      </c>
    </row>
    <row r="5" spans="1:1" s="1" customFormat="1" x14ac:dyDescent="0.2">
      <c r="A5" s="1" t="s">
        <v>48</v>
      </c>
    </row>
    <row r="7" spans="1:1" x14ac:dyDescent="0.2">
      <c r="A7" s="22" t="s">
        <v>27</v>
      </c>
    </row>
    <row r="8" spans="1:1" ht="30" customHeight="1" x14ac:dyDescent="0.2">
      <c r="A8" s="23"/>
    </row>
    <row r="9" spans="1:1" ht="30" customHeight="1" x14ac:dyDescent="0.2">
      <c r="A9" s="23"/>
    </row>
    <row r="10" spans="1:1" ht="30" customHeight="1" x14ac:dyDescent="0.2">
      <c r="A10" s="23"/>
    </row>
    <row r="11" spans="1:1" ht="30" customHeight="1" x14ac:dyDescent="0.2">
      <c r="A11" s="23"/>
    </row>
    <row r="12" spans="1:1" ht="30" customHeight="1" x14ac:dyDescent="0.2">
      <c r="A12" s="23"/>
    </row>
    <row r="13" spans="1:1" ht="30" customHeight="1" x14ac:dyDescent="0.2">
      <c r="A13" s="23"/>
    </row>
    <row r="14" spans="1:1" ht="30" customHeight="1" x14ac:dyDescent="0.2">
      <c r="A14" s="23"/>
    </row>
    <row r="15" spans="1:1" ht="30" customHeight="1" x14ac:dyDescent="0.2">
      <c r="A15" s="23"/>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E291-1AEE-4CA4-B7CD-2E0FC736133F}">
  <dimension ref="A1:W19"/>
  <sheetViews>
    <sheetView workbookViewId="0">
      <selection activeCell="A12" sqref="A12"/>
    </sheetView>
  </sheetViews>
  <sheetFormatPr defaultRowHeight="12.75" x14ac:dyDescent="0.2"/>
  <cols>
    <col min="1" max="2" width="9.5703125" customWidth="1"/>
    <col min="3" max="3" width="68.85546875" customWidth="1"/>
  </cols>
  <sheetData>
    <row r="1" spans="1:23" ht="20.25" x14ac:dyDescent="0.2">
      <c r="A1" s="130" t="str">
        <f>Setup!A2</f>
        <v>Critical Issue Fast Path</v>
      </c>
      <c r="B1" s="130"/>
      <c r="C1" s="134"/>
      <c r="D1" s="134"/>
      <c r="E1" s="134"/>
      <c r="F1" s="134"/>
      <c r="G1" s="134"/>
      <c r="H1" s="134"/>
      <c r="I1" s="134"/>
      <c r="J1" s="134"/>
    </row>
    <row r="2" spans="1:23" ht="18" x14ac:dyDescent="0.25">
      <c r="A2" s="131" t="str">
        <f>Setup!A5</f>
        <v>Large Load Additions</v>
      </c>
      <c r="B2" s="131"/>
      <c r="C2" s="134"/>
      <c r="D2" s="134"/>
      <c r="E2" s="134"/>
      <c r="F2" s="134"/>
      <c r="G2" s="134"/>
      <c r="H2" s="134"/>
      <c r="I2" s="134"/>
      <c r="J2" s="134"/>
    </row>
    <row r="3" spans="1:23" ht="18" x14ac:dyDescent="0.25">
      <c r="A3" s="132" t="s">
        <v>28</v>
      </c>
      <c r="B3" s="132"/>
      <c r="C3" s="132"/>
      <c r="D3" s="132"/>
      <c r="E3" s="132"/>
      <c r="F3" s="132"/>
      <c r="G3" s="132"/>
      <c r="H3" s="132"/>
      <c r="I3" s="132"/>
      <c r="J3" s="132"/>
    </row>
    <row r="4" spans="1:23" ht="18" x14ac:dyDescent="0.25">
      <c r="A4" t="s">
        <v>32</v>
      </c>
      <c r="C4" s="18"/>
      <c r="D4" s="18"/>
      <c r="E4" s="18"/>
      <c r="F4" s="18"/>
      <c r="G4" s="18"/>
      <c r="H4" s="6"/>
      <c r="I4" s="6"/>
      <c r="J4" s="6"/>
      <c r="L4" s="19"/>
      <c r="M4" s="19"/>
      <c r="N4" s="19"/>
      <c r="O4" s="19"/>
      <c r="P4" s="19"/>
      <c r="Q4" s="19"/>
      <c r="R4" s="19"/>
      <c r="S4" s="19"/>
      <c r="T4" s="19"/>
      <c r="U4" s="19"/>
      <c r="V4" s="19"/>
      <c r="W4" s="19"/>
    </row>
    <row r="5" spans="1:23" ht="18" x14ac:dyDescent="0.25">
      <c r="A5" t="s">
        <v>49</v>
      </c>
      <c r="C5" s="18"/>
      <c r="D5" s="18"/>
      <c r="E5" s="18"/>
      <c r="F5" s="18"/>
      <c r="G5" s="18"/>
      <c r="H5" s="6"/>
      <c r="I5" s="6"/>
      <c r="J5" s="6"/>
      <c r="L5" s="19"/>
      <c r="M5" s="19"/>
      <c r="N5" s="19"/>
      <c r="O5" s="19"/>
      <c r="P5" s="19"/>
      <c r="Q5" s="19"/>
      <c r="R5" s="19"/>
      <c r="S5" s="19"/>
      <c r="T5" s="19"/>
      <c r="U5" s="19"/>
      <c r="V5" s="19"/>
      <c r="W5" s="19"/>
    </row>
    <row r="6" spans="1:23" ht="25.5" x14ac:dyDescent="0.2">
      <c r="A6" s="25" t="s">
        <v>29</v>
      </c>
      <c r="B6" s="26" t="s">
        <v>31</v>
      </c>
      <c r="C6" s="25" t="s">
        <v>30</v>
      </c>
      <c r="L6" s="19"/>
      <c r="M6" s="19"/>
      <c r="N6" s="19"/>
      <c r="O6" s="19"/>
      <c r="P6" s="19"/>
      <c r="Q6" s="19"/>
      <c r="R6" s="19"/>
      <c r="S6" s="19"/>
      <c r="T6" s="19"/>
      <c r="U6" s="19"/>
      <c r="V6" s="19"/>
      <c r="W6" s="19"/>
    </row>
    <row r="7" spans="1:23" x14ac:dyDescent="0.2">
      <c r="A7" s="23">
        <v>1</v>
      </c>
      <c r="B7" s="23"/>
      <c r="C7" s="23"/>
    </row>
    <row r="8" spans="1:23" x14ac:dyDescent="0.2">
      <c r="A8" s="23">
        <v>2</v>
      </c>
      <c r="B8" s="23"/>
      <c r="C8" s="23"/>
    </row>
    <row r="9" spans="1:23" x14ac:dyDescent="0.2">
      <c r="A9" s="23">
        <v>3</v>
      </c>
      <c r="B9" s="23"/>
      <c r="C9" s="23"/>
    </row>
    <row r="10" spans="1:23" x14ac:dyDescent="0.2">
      <c r="A10" s="23"/>
      <c r="B10" s="23"/>
      <c r="C10" s="23"/>
    </row>
    <row r="11" spans="1:23" x14ac:dyDescent="0.2">
      <c r="A11" s="23"/>
      <c r="B11" s="23"/>
      <c r="C11" s="23"/>
    </row>
    <row r="12" spans="1:23" x14ac:dyDescent="0.2">
      <c r="A12" s="23"/>
      <c r="B12" s="23"/>
      <c r="C12" s="23"/>
    </row>
    <row r="13" spans="1:23" x14ac:dyDescent="0.2">
      <c r="A13" s="23"/>
      <c r="B13" s="23"/>
      <c r="C13" s="23"/>
    </row>
    <row r="14" spans="1:23" x14ac:dyDescent="0.2">
      <c r="A14" s="23"/>
      <c r="B14" s="23"/>
      <c r="C14" s="23"/>
    </row>
    <row r="15" spans="1:23" x14ac:dyDescent="0.2">
      <c r="A15" s="23"/>
      <c r="B15" s="23"/>
      <c r="C15" s="23"/>
    </row>
    <row r="16" spans="1:23" x14ac:dyDescent="0.2">
      <c r="A16" s="23"/>
      <c r="B16" s="23"/>
      <c r="C16" s="23"/>
    </row>
    <row r="17" spans="1:3" x14ac:dyDescent="0.2">
      <c r="A17" s="23"/>
      <c r="B17" s="23"/>
      <c r="C17" s="23"/>
    </row>
    <row r="18" spans="1:3" x14ac:dyDescent="0.2">
      <c r="A18" s="23"/>
      <c r="B18" s="23"/>
      <c r="C18" s="23"/>
    </row>
    <row r="19" spans="1:3" x14ac:dyDescent="0.2">
      <c r="A19" s="23"/>
      <c r="B19" s="23"/>
      <c r="C19" s="23"/>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3. Package Matrix</vt:lpstr>
      <vt:lpstr>2a. Design Component Details</vt:lpstr>
      <vt:lpstr>2b. Option Details</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Connolly, Matthew</cp:lastModifiedBy>
  <cp:lastPrinted>2011-04-07T14:17:43Z</cp:lastPrinted>
  <dcterms:created xsi:type="dcterms:W3CDTF">2011-02-18T21:50:35Z</dcterms:created>
  <dcterms:modified xsi:type="dcterms:W3CDTF">2025-11-19T00:58:09Z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2025-09-26T18:03:02Z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e34afb19-cd39-45e5-9fc6-cbae462a76e5</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