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0" yWindow="315" windowWidth="19410" windowHeight="1045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</definedNames>
  <calcPr calcId="162913"/>
</workbook>
</file>

<file path=xl/calcChain.xml><?xml version="1.0" encoding="utf-8"?>
<calcChain xmlns="http://schemas.openxmlformats.org/spreadsheetml/2006/main">
  <c r="A1" i="20" l="1"/>
  <c r="A2" i="20"/>
  <c r="A1" i="18"/>
  <c r="A2" i="18"/>
  <c r="A1" i="4"/>
  <c r="A2" i="4"/>
  <c r="A1" i="23"/>
  <c r="A2" i="23"/>
  <c r="A1" i="19"/>
  <c r="A2" i="19"/>
  <c r="A1" i="12"/>
  <c r="A2" i="12"/>
  <c r="A1" i="14"/>
  <c r="A2" i="14"/>
  <c r="A1" i="22"/>
  <c r="A2" i="22"/>
</calcChain>
</file>

<file path=xl/sharedStrings.xml><?xml version="1.0" encoding="utf-8"?>
<sst xmlns="http://schemas.openxmlformats.org/spreadsheetml/2006/main" count="117" uniqueCount="61">
  <si>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</si>
  <si>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</si>
  <si>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</si>
  <si>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</si>
  <si>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</si>
  <si>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</si>
  <si>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</si>
  <si>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</si>
  <si>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</si>
  <si>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</si>
  <si>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</si>
  <si>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</si>
  <si>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</si>
  <si>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</si>
  <si>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</si>
  <si>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</si>
  <si>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</si>
  <si>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</si>
  <si>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</si>
  <si>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</si>
  <si>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</si>
  <si>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</si>
  <si>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</si>
  <si>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</si>
  <si>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</si>
  <si>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</si>
  <si>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</si>
  <si>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</si>
  <si>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</si>
  <si>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</si>
  <si>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</si>
  <si>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</si>
  <si>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</si>
  <si>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</si>
  <si>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</si>
  <si>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</si>
  <si>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</si>
  <si>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</si>
  <si>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</si>
  <si>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</si>
  <si>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r>
      <rPr>
        <b/>
        <sz val="10"/>
        <color indexed="8"/>
        <rFont val="Arial"/>
        <family val="2"/>
      </rPr>
      <t>Instructions:</t>
    </r>
    <r>
      <rPr>
        <sz val="10"/>
        <color indexed="8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</si>
  <si>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</si>
  <si>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indexed="8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</si>
  <si>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</si>
  <si>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indexed="8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</si>
  <si>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</si>
  <si>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MIC</t>
  </si>
  <si>
    <t>Undefined Regulation Mileage Ratio Calculation</t>
  </si>
  <si>
    <t>Determine solution for potential instances where existing Regulation Mileage Ratio cannot be calculated.</t>
  </si>
  <si>
    <t>None</t>
  </si>
  <si>
    <t>N/A</t>
  </si>
  <si>
    <t>Value to be used in the update</t>
  </si>
  <si>
    <t>Trigger for updating Reg Mileage Ratio Inputs/Outputs and which Inputs/Outputs to update</t>
  </si>
  <si>
    <t>Update RegA hourly mileage; Update only when RegA hourly mileage is zero for the full hour</t>
  </si>
  <si>
    <t>Update Regulation Mileage Ratio; Update whenever mileage ratio exceeds 5.5.</t>
  </si>
  <si>
    <t>PJM</t>
  </si>
  <si>
    <t>IMM</t>
  </si>
  <si>
    <t>Original Version</t>
  </si>
  <si>
    <t>Reduce the market distortion that results from the use of mileage ratios when they incorrectly represent regulation output.</t>
  </si>
  <si>
    <t>Eliminate the current undefined mileage ratio result.</t>
  </si>
  <si>
    <t>Dealing with the fundamental problem that results in an incalculable mileage ratio due to improper comparisons of RegD resource work to RegA resource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</si>
</sst>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9"/>
      <name val="Arial"/>
      <family val="2"/>
    </font>
    <font>
      <b/>
      <sz val="14"/>
      <color indexed="8"/>
      <name val="Arial Narrow"/>
      <family val="2"/>
    </font>
    <font>
      <b/>
      <sz val="14"/>
      <color indexed="10"/>
      <name val="Arial Narrow"/>
      <family val="2"/>
    </font>
    <font>
      <sz val="16"/>
      <color indexed="10"/>
      <name val="Arial Narrow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9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10" applyNumberFormat="0" applyAlignment="0" applyProtection="0"/>
    <xf numFmtId="0" fontId="17" fillId="31" borderId="11" applyNumberFormat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10" applyNumberFormat="0" applyAlignment="0" applyProtection="0"/>
    <xf numFmtId="0" fontId="26" fillId="0" borderId="15" applyNumberFormat="0" applyFill="0" applyAlignment="0" applyProtection="0"/>
    <xf numFmtId="0" fontId="27" fillId="33" borderId="0" applyNumberFormat="0" applyBorder="0" applyAlignment="0" applyProtection="0"/>
    <xf numFmtId="0" fontId="7" fillId="3" borderId="16" applyNumberFormat="0" applyFont="0" applyAlignment="0" applyProtection="0"/>
    <xf numFmtId="0" fontId="28" fillId="30" borderId="17" applyNumberFormat="0" applyAlignment="0" applyProtection="0"/>
    <xf numFmtId="0" fontId="29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 applyAlignment="1"/>
    <xf numFmtId="0" fontId="9" fillId="0" borderId="0" xfId="0" applyFont="1" applyAlignment="1"/>
    <xf numFmtId="0" fontId="9" fillId="4" borderId="0" xfId="0" applyFont="1" applyFill="1" applyAlignment="1"/>
    <xf numFmtId="0" fontId="9" fillId="4" borderId="1" xfId="0" applyFont="1" applyFill="1" applyBorder="1" applyAlignment="1"/>
    <xf numFmtId="0" fontId="9" fillId="4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2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4" borderId="1" xfId="0" applyFont="1" applyFill="1" applyBorder="1" applyAlignment="1"/>
    <xf numFmtId="0" fontId="0" fillId="4" borderId="0" xfId="0" applyFont="1" applyFill="1" applyAlignment="1"/>
    <xf numFmtId="0" fontId="8" fillId="5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11" fillId="0" borderId="0" xfId="0" applyFont="1" applyFill="1" applyAlignment="1"/>
    <xf numFmtId="0" fontId="14" fillId="0" borderId="0" xfId="0" applyFont="1" applyFill="1" applyAlignment="1">
      <alignment horizontal="center" vertical="top"/>
    </xf>
    <xf numFmtId="0" fontId="13" fillId="4" borderId="0" xfId="0" applyFont="1" applyFill="1" applyAlignment="1">
      <alignment horizontal="center"/>
    </xf>
    <xf numFmtId="0" fontId="8" fillId="0" borderId="0" xfId="0" applyFont="1" applyAlignment="1"/>
    <xf numFmtId="0" fontId="0" fillId="0" borderId="4" xfId="0" applyBorder="1" applyAlignment="1"/>
    <xf numFmtId="0" fontId="8" fillId="5" borderId="5" xfId="0" applyFont="1" applyFill="1" applyBorder="1" applyAlignment="1">
      <alignment horizontal="center" vertical="center"/>
    </xf>
    <xf numFmtId="0" fontId="8" fillId="0" borderId="4" xfId="0" applyFont="1" applyBorder="1" applyAlignment="1"/>
    <xf numFmtId="0" fontId="8" fillId="0" borderId="4" xfId="0" applyFont="1" applyBorder="1" applyAlignment="1">
      <alignment wrapText="1"/>
    </xf>
    <xf numFmtId="0" fontId="0" fillId="11" borderId="0" xfId="0" applyFill="1" applyAlignment="1">
      <alignment wrapText="1"/>
    </xf>
    <xf numFmtId="0" fontId="0" fillId="11" borderId="0" xfId="0" applyFont="1" applyFill="1" applyAlignment="1"/>
    <xf numFmtId="0" fontId="0" fillId="5" borderId="0" xfId="0" applyFont="1" applyFill="1" applyAlignment="1"/>
    <xf numFmtId="0" fontId="15" fillId="11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0" fillId="11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Border="1" applyAlignment="1"/>
    <xf numFmtId="0" fontId="9" fillId="0" borderId="0" xfId="0" applyFont="1" applyBorder="1" applyAlignme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0" fillId="0" borderId="0" xfId="0" applyFont="1" applyAlignment="1">
      <alignment wrapText="1"/>
    </xf>
    <xf numFmtId="0" fontId="0" fillId="35" borderId="0" xfId="0" applyFont="1" applyFill="1" applyAlignment="1"/>
    <xf numFmtId="0" fontId="0" fillId="0" borderId="0" xfId="0" applyFont="1" applyBorder="1" applyAlignment="1"/>
    <xf numFmtId="0" fontId="5" fillId="4" borderId="0" xfId="0" applyFont="1" applyFill="1" applyBorder="1" applyAlignment="1"/>
    <xf numFmtId="0" fontId="9" fillId="4" borderId="0" xfId="0" applyFont="1" applyFill="1" applyBorder="1" applyAlignment="1"/>
    <xf numFmtId="0" fontId="10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1" fillId="0" borderId="0" xfId="0" applyFont="1" applyAlignment="1"/>
    <xf numFmtId="0" fontId="31" fillId="11" borderId="0" xfId="0" applyFont="1" applyFill="1" applyAlignment="1"/>
    <xf numFmtId="0" fontId="31" fillId="5" borderId="0" xfId="0" applyFont="1" applyFill="1" applyAlignment="1"/>
    <xf numFmtId="0" fontId="31" fillId="0" borderId="0" xfId="0" applyNumberFormat="1" applyFont="1" applyAlignment="1"/>
    <xf numFmtId="0" fontId="31" fillId="35" borderId="0" xfId="0" applyFont="1" applyFill="1" applyAlignment="1"/>
    <xf numFmtId="0" fontId="30" fillId="0" borderId="0" xfId="0" applyNumberFormat="1" applyFont="1" applyBorder="1" applyAlignment="1">
      <alignment wrapText="1"/>
    </xf>
    <xf numFmtId="0" fontId="30" fillId="0" borderId="0" xfId="0" applyFont="1" applyAlignment="1"/>
    <xf numFmtId="0" fontId="30" fillId="35" borderId="0" xfId="0" applyFont="1" applyFill="1" applyAlignment="1">
      <alignment wrapText="1"/>
    </xf>
    <xf numFmtId="0" fontId="30" fillId="11" borderId="0" xfId="0" applyFont="1" applyFill="1" applyAlignment="1">
      <alignment wrapText="1"/>
    </xf>
    <xf numFmtId="0" fontId="30" fillId="11" borderId="0" xfId="0" applyFont="1" applyFill="1" applyAlignment="1"/>
    <xf numFmtId="14" fontId="30" fillId="0" borderId="4" xfId="0" applyNumberFormat="1" applyFont="1" applyBorder="1" applyAlignment="1"/>
    <xf numFmtId="0" fontId="30" fillId="0" borderId="4" xfId="0" applyFont="1" applyBorder="1" applyAlignment="1"/>
    <xf numFmtId="0" fontId="14" fillId="0" borderId="0" xfId="0" applyFont="1" applyFill="1" applyAlignment="1">
      <alignment horizontal="center" vertical="top"/>
    </xf>
    <xf numFmtId="0" fontId="13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9" fillId="0" borderId="0" xfId="0" applyFont="1" applyBorder="1" applyAlignment="1">
      <alignment horizontal="left" wrapText="1"/>
    </xf>
    <xf numFmtId="0" fontId="0" fillId="0" borderId="0" xfId="0" applyAlignment="1"/>
    <xf numFmtId="0" fontId="11" fillId="34" borderId="0" xfId="0" applyFont="1" applyFill="1" applyAlignment="1">
      <alignment horizontal="center"/>
    </xf>
    <xf numFmtId="0" fontId="0" fillId="0" borderId="0" xfId="0" applyFont="1" applyAlignment="1"/>
    <xf numFmtId="0" fontId="10" fillId="0" borderId="0" xfId="0" applyFont="1" applyBorder="1" applyAlignment="1">
      <alignment horizontal="left" wrapText="1"/>
    </xf>
    <xf numFmtId="0" fontId="8" fillId="5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6"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79995117038483843"/>
        </patternFill>
      </fill>
    </dxf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59996337778862885"/>
        </patternFill>
      </fill>
    </dxf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79995117038483843"/>
        </patternFill>
      </fill>
    </dxf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59996337778862885"/>
        </patternFill>
      </fill>
    </dxf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79995117038483843"/>
        </patternFill>
      </fill>
    </dxf>
    <dxf>
      <font>
        <strike val="0"/>
        <condense val="0"/>
        <extend val="0"/>
        <u val="none"/>
        <sz val="10"/>
      </font>
      <fill>
        <patternFill patternType="solid">
          <fgColor indexed="64"/>
          <bgColor theme="4" tint="0.59996337778862885"/>
        </patternFill>
      </fill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  <numFmt numFmtId="0" formatCode="General"/>
    </dxf>
    <dxf>
      <alignment vertical="center" textRotation="0" indent="0" justifyLastLine="0" shrinkToFit="0" readingOrder="0"/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  <dxf>
      <font>
        <strike val="0"/>
        <condense val="0"/>
        <extend val="0"/>
        <u val="none"/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7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4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2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6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001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5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9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0" name="Table19" displayName="Table19" ref="A6:I16" totalsRowShown="0">
  <autoFilter ref="A6:I16"/>
  <tableColumns count="9">
    <tableColumn id="9" name="#"/>
    <tableColumn id="1" name="Design Components1"/>
    <tableColumn id="2" name="Priority" dataDxfId="15"/>
    <tableColumn id="8" name="Status Quo" dataDxfId="14"/>
    <tableColumn id="3" name="A" dataDxfId="13"/>
    <tableColumn id="4" name="B" dataDxfId="12"/>
    <tableColumn id="5" name="C" dataDxfId="11"/>
    <tableColumn id="6" name="D" dataDxfId="10"/>
    <tableColumn id="7" name="E" dataDxf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3" totalsRowShown="0">
  <autoFilter ref="A7:I13"/>
  <tableColumns count="9">
    <tableColumn id="9" name="#" dataDxfId="8"/>
    <tableColumn id="1" name="Design Components" dataDxfId="7"/>
    <tableColumn id="2" name="Priority" dataDxfId="6"/>
    <tableColumn id="8" name="Status Quo" dataDxfId="5"/>
    <tableColumn id="3" name="PJM" dataDxfId="4"/>
    <tableColumn id="4" name="IMM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232" zoomScaleNormal="232" workbookViewId="0">
      <selection activeCell="A18" sqref="A18"/>
    </sheetView>
  </sheetViews>
  <sheetFormatPr defaultRowHeight="12.75" x14ac:dyDescent="0.2"/>
  <cols>
    <col min="1" max="1" width="81.28515625" customWidth="1"/>
  </cols>
  <sheetData>
    <row r="1" spans="1:1" x14ac:dyDescent="0.2">
      <c r="A1" s="34" t="s">
        <v>45</v>
      </c>
    </row>
    <row r="2" spans="1:1" x14ac:dyDescent="0.2">
      <c r="A2" t="s">
        <v>46</v>
      </c>
    </row>
    <row r="4" spans="1:1" x14ac:dyDescent="0.2">
      <c r="A4" s="34" t="s">
        <v>27</v>
      </c>
    </row>
    <row r="5" spans="1:1" x14ac:dyDescent="0.2">
      <c r="A5" t="s">
        <v>47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zoomScale="196" zoomScaleNormal="196" workbookViewId="0">
      <selection activeCell="B9" sqref="B9"/>
    </sheetView>
  </sheetViews>
  <sheetFormatPr defaultRowHeight="12.75" x14ac:dyDescent="0.2"/>
  <cols>
    <col min="1" max="1" width="4.5703125" customWidth="1"/>
    <col min="2" max="2" width="116.28515625" style="7" bestFit="1" customWidth="1"/>
  </cols>
  <sheetData>
    <row r="1" spans="1:2" ht="20.25" x14ac:dyDescent="0.2">
      <c r="A1" s="75" t="str">
        <f>Setup!A2</f>
        <v>MIC</v>
      </c>
      <c r="B1" s="75"/>
    </row>
    <row r="2" spans="1:2" ht="18" x14ac:dyDescent="0.25">
      <c r="A2" s="76" t="str">
        <f>Setup!A5</f>
        <v>Undefined Regulation Mileage Ratio Calculation</v>
      </c>
      <c r="B2" s="76"/>
    </row>
    <row r="3" spans="1:2" ht="18" x14ac:dyDescent="0.25">
      <c r="A3" s="77" t="s">
        <v>18</v>
      </c>
      <c r="B3" s="77"/>
    </row>
    <row r="4" spans="1:2" x14ac:dyDescent="0.2">
      <c r="B4" s="17" t="s">
        <v>40</v>
      </c>
    </row>
    <row r="6" spans="1:2" x14ac:dyDescent="0.2">
      <c r="A6">
        <v>1</v>
      </c>
      <c r="B6" s="56" t="s">
        <v>48</v>
      </c>
    </row>
    <row r="7" spans="1:2" x14ac:dyDescent="0.2">
      <c r="A7">
        <v>2</v>
      </c>
      <c r="B7" s="56" t="s">
        <v>59</v>
      </c>
    </row>
    <row r="8" spans="1:2" x14ac:dyDescent="0.2">
      <c r="A8">
        <v>3</v>
      </c>
      <c r="B8" s="69" t="s">
        <v>58</v>
      </c>
    </row>
    <row r="9" spans="1:2" ht="25.5" x14ac:dyDescent="0.2">
      <c r="A9">
        <v>4</v>
      </c>
      <c r="B9" s="56" t="s">
        <v>60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tabSelected="1" zoomScale="210" zoomScaleNormal="210" workbookViewId="0">
      <selection activeCell="F7" sqref="F7"/>
    </sheetView>
  </sheetViews>
  <sheetFormatPr defaultRowHeight="12.75" x14ac:dyDescent="0.2"/>
  <cols>
    <col min="1" max="1" width="6.5703125" style="12" bestFit="1" customWidth="1"/>
    <col min="2" max="2" width="37.7109375" bestFit="1" customWidth="1"/>
    <col min="3" max="3" width="9.85546875" bestFit="1" customWidth="1"/>
    <col min="4" max="4" width="13.140625" bestFit="1" customWidth="1"/>
    <col min="5" max="5" width="26.7109375" customWidth="1"/>
    <col min="6" max="6" width="26.140625" customWidth="1"/>
    <col min="7" max="9" width="8.5703125" customWidth="1"/>
    <col min="10" max="12" width="8.85546875" customWidth="1"/>
    <col min="13" max="13" width="13.140625" bestFit="1" customWidth="1"/>
    <col min="14" max="55" width="8.85546875" customWidth="1"/>
  </cols>
  <sheetData>
    <row r="1" spans="1:55" ht="20.25" x14ac:dyDescent="0.2">
      <c r="A1" s="75" t="str">
        <f>Setup!A2</f>
        <v>MIC</v>
      </c>
      <c r="B1" s="79"/>
      <c r="C1" s="79"/>
      <c r="D1" s="79"/>
      <c r="E1" s="79"/>
      <c r="F1" s="79"/>
      <c r="G1" s="79"/>
      <c r="H1" s="79"/>
      <c r="I1" s="79"/>
    </row>
    <row r="2" spans="1:55" ht="18" x14ac:dyDescent="0.25">
      <c r="A2" s="76" t="str">
        <f>Setup!A5</f>
        <v>Undefined Regulation Mileage Ratio Calculation</v>
      </c>
      <c r="B2" s="79"/>
      <c r="C2" s="79"/>
      <c r="D2" s="79"/>
      <c r="E2" s="79"/>
      <c r="F2" s="79"/>
      <c r="G2" s="79"/>
      <c r="H2" s="79"/>
      <c r="I2" s="79"/>
    </row>
    <row r="3" spans="1:55" s="1" customFormat="1" ht="18" x14ac:dyDescent="0.25">
      <c r="A3" s="77" t="s">
        <v>10</v>
      </c>
      <c r="B3" s="77"/>
      <c r="C3" s="77"/>
      <c r="D3" s="77"/>
      <c r="E3" s="77"/>
      <c r="F3" s="77"/>
      <c r="G3" s="77"/>
      <c r="H3" s="77"/>
      <c r="I3" s="7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80" t="s">
        <v>17</v>
      </c>
      <c r="E5" s="81"/>
      <c r="F5" s="81"/>
      <c r="G5" s="81"/>
      <c r="H5" s="81"/>
      <c r="I5" s="81"/>
    </row>
    <row r="6" spans="1:55" ht="51" customHeight="1" x14ac:dyDescent="0.2">
      <c r="A6" s="11" t="s">
        <v>13</v>
      </c>
      <c r="B6" s="7" t="s">
        <v>19</v>
      </c>
      <c r="C6" s="7" t="s">
        <v>22</v>
      </c>
      <c r="D6" s="5" t="s">
        <v>9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ht="38.25" x14ac:dyDescent="0.2">
      <c r="A7" s="11">
        <v>1</v>
      </c>
      <c r="B7" s="68" t="s">
        <v>52</v>
      </c>
      <c r="C7" s="69" t="s">
        <v>14</v>
      </c>
      <c r="D7" s="56" t="s">
        <v>49</v>
      </c>
      <c r="E7" s="56" t="s">
        <v>53</v>
      </c>
      <c r="F7" s="71" t="s">
        <v>54</v>
      </c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x14ac:dyDescent="0.2">
      <c r="A8" s="11">
        <v>2</v>
      </c>
      <c r="B8" s="68" t="s">
        <v>51</v>
      </c>
      <c r="C8" s="69" t="s">
        <v>14</v>
      </c>
      <c r="D8" s="56" t="s">
        <v>50</v>
      </c>
      <c r="E8" s="70">
        <v>0.1</v>
      </c>
      <c r="F8" s="70">
        <v>5.5</v>
      </c>
      <c r="G8" s="5"/>
      <c r="H8" s="5"/>
      <c r="I8" s="5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x14ac:dyDescent="0.2">
      <c r="A9" s="11">
        <v>3</v>
      </c>
      <c r="B9" s="8"/>
      <c r="C9" s="5"/>
      <c r="D9" s="7"/>
      <c r="E9" s="5"/>
      <c r="F9" s="5"/>
      <c r="G9" s="5"/>
      <c r="H9" s="5"/>
      <c r="I9" s="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x14ac:dyDescent="0.2">
      <c r="A10" s="11">
        <v>4</v>
      </c>
      <c r="B10" s="8"/>
      <c r="C10" s="5"/>
      <c r="D10" s="7"/>
      <c r="E10" s="5"/>
      <c r="F10" s="5"/>
      <c r="G10" s="5"/>
      <c r="H10" s="5"/>
      <c r="I10" s="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x14ac:dyDescent="0.2">
      <c r="A11" s="11">
        <v>5</v>
      </c>
      <c r="B11" s="8"/>
      <c r="C11" s="5"/>
      <c r="D11" s="7"/>
      <c r="E11" s="5"/>
      <c r="F11" s="5"/>
      <c r="G11" s="5"/>
      <c r="H11" s="5"/>
      <c r="I11" s="5"/>
      <c r="J11" s="30"/>
      <c r="K11" s="30"/>
      <c r="L11" s="30"/>
      <c r="M11" s="31" t="s">
        <v>16</v>
      </c>
      <c r="N11" s="30"/>
      <c r="O11" s="30"/>
      <c r="P11" s="30"/>
      <c r="Q11" s="30"/>
      <c r="R11" s="30"/>
      <c r="S11" s="30"/>
      <c r="T11" s="30"/>
    </row>
    <row r="12" spans="1:55" x14ac:dyDescent="0.2">
      <c r="A12" s="11">
        <v>6</v>
      </c>
      <c r="B12" s="8"/>
      <c r="C12" s="5"/>
      <c r="D12" s="7"/>
      <c r="E12" s="5"/>
      <c r="F12" s="5"/>
      <c r="G12" s="5"/>
      <c r="H12" s="5"/>
      <c r="I12" s="5"/>
      <c r="J12" s="30"/>
      <c r="K12" s="30"/>
      <c r="L12" s="30"/>
      <c r="M12" s="31" t="s">
        <v>25</v>
      </c>
      <c r="N12" s="30"/>
      <c r="O12" s="30"/>
      <c r="P12" s="30"/>
      <c r="Q12" s="30"/>
      <c r="R12" s="30"/>
      <c r="S12" s="30"/>
      <c r="T12" s="30"/>
    </row>
    <row r="13" spans="1:55" x14ac:dyDescent="0.2">
      <c r="A13" s="11">
        <v>7</v>
      </c>
      <c r="B13" s="9"/>
      <c r="C13" s="5"/>
      <c r="D13" s="6"/>
      <c r="E13" s="5"/>
      <c r="F13" s="5"/>
      <c r="G13" s="5"/>
      <c r="H13" s="5"/>
      <c r="I13" s="5"/>
      <c r="J13" s="30"/>
      <c r="K13" s="30"/>
      <c r="L13" s="30"/>
      <c r="M13" s="31" t="s">
        <v>23</v>
      </c>
      <c r="N13" s="30"/>
      <c r="O13" s="30"/>
      <c r="P13" s="30"/>
      <c r="Q13" s="30"/>
      <c r="R13" s="30"/>
      <c r="S13" s="30"/>
      <c r="T13" s="30"/>
    </row>
    <row r="14" spans="1:55" x14ac:dyDescent="0.2">
      <c r="A14" s="11">
        <v>8</v>
      </c>
      <c r="B14" s="6"/>
      <c r="C14" s="5"/>
      <c r="D14" s="7"/>
      <c r="E14" s="5"/>
      <c r="F14" s="5"/>
      <c r="G14" s="5"/>
      <c r="H14" s="5"/>
      <c r="I14" s="5"/>
      <c r="J14" s="30"/>
      <c r="K14" s="30"/>
      <c r="L14" s="30"/>
      <c r="M14" s="31" t="s">
        <v>15</v>
      </c>
      <c r="N14" s="30"/>
      <c r="O14" s="30"/>
      <c r="P14" s="30"/>
      <c r="Q14" s="30"/>
      <c r="R14" s="30"/>
      <c r="S14" s="30"/>
      <c r="T14" s="30"/>
    </row>
    <row r="15" spans="1:55" x14ac:dyDescent="0.2">
      <c r="A15" s="11">
        <v>9</v>
      </c>
      <c r="B15" s="8"/>
      <c r="C15" s="5"/>
      <c r="D15" s="7"/>
      <c r="E15" s="5"/>
      <c r="F15" s="5"/>
      <c r="G15" s="5"/>
      <c r="H15" s="5"/>
      <c r="I15" s="5"/>
      <c r="J15" s="30"/>
      <c r="K15" s="30"/>
      <c r="L15" s="30"/>
      <c r="M15" s="31" t="s">
        <v>24</v>
      </c>
      <c r="N15" s="30"/>
      <c r="O15" s="30"/>
      <c r="P15" s="30"/>
      <c r="Q15" s="30"/>
      <c r="R15" s="30"/>
      <c r="S15" s="30"/>
      <c r="T15" s="30"/>
    </row>
    <row r="16" spans="1:55" x14ac:dyDescent="0.2">
      <c r="A16" s="13"/>
      <c r="B16" s="8"/>
      <c r="C16" s="5"/>
      <c r="D16" s="5"/>
      <c r="E16" s="5"/>
      <c r="F16" s="5"/>
      <c r="G16" s="5"/>
      <c r="H16" s="5"/>
      <c r="I16" s="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x14ac:dyDescent="0.2">
      <c r="A17" s="13"/>
      <c r="B17" s="8"/>
      <c r="C17" s="5"/>
      <c r="D17" s="5"/>
      <c r="E17" s="5"/>
      <c r="F17" s="5"/>
      <c r="G17" s="5"/>
      <c r="H17" s="5"/>
      <c r="I17" s="5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x14ac:dyDescent="0.2">
      <c r="A18" s="13"/>
      <c r="B18" s="8"/>
      <c r="C18" s="5"/>
      <c r="D18" s="5"/>
      <c r="E18" s="5"/>
      <c r="F18" s="5"/>
      <c r="G18" s="5"/>
      <c r="H18" s="5"/>
      <c r="I18" s="5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">
      <c r="A19" s="13"/>
      <c r="B19" s="8"/>
      <c r="C19" s="5"/>
      <c r="D19" s="5"/>
      <c r="E19" s="5"/>
      <c r="F19" s="5"/>
      <c r="G19" s="5"/>
      <c r="H19" s="5"/>
      <c r="I19" s="5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x14ac:dyDescent="0.2">
      <c r="A21" s="13"/>
      <c r="B21" s="8"/>
      <c r="C21" s="58"/>
      <c r="D21" s="58"/>
      <c r="E21" s="58"/>
      <c r="F21" s="58"/>
      <c r="G21" s="58"/>
      <c r="H21" s="58"/>
      <c r="I21" s="58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x14ac:dyDescent="0.2">
      <c r="A22" s="13"/>
      <c r="B22" s="8"/>
      <c r="C22" s="58"/>
      <c r="D22" s="58"/>
      <c r="E22" s="58"/>
      <c r="F22" s="58"/>
      <c r="G22" s="58"/>
      <c r="H22" s="58"/>
      <c r="I22" s="58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x14ac:dyDescent="0.2">
      <c r="A23" s="82"/>
      <c r="B23" s="82"/>
      <c r="C23" s="50"/>
      <c r="D23" s="50"/>
      <c r="E23" s="50"/>
      <c r="F23" s="50"/>
      <c r="G23" s="50"/>
      <c r="H23" s="50"/>
      <c r="I23" s="5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x14ac:dyDescent="0.2">
      <c r="A24" s="78"/>
      <c r="B24" s="78"/>
      <c r="C24" s="78"/>
      <c r="D24" s="78"/>
      <c r="E24" s="78"/>
      <c r="F24" s="78"/>
      <c r="G24" s="78"/>
      <c r="H24" s="78"/>
      <c r="I24" s="78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x14ac:dyDescent="0.2">
      <c r="A25" s="59"/>
      <c r="B25" s="50"/>
      <c r="C25" s="50"/>
      <c r="D25" s="50"/>
      <c r="E25" s="50"/>
      <c r="F25" s="50"/>
      <c r="G25" s="50"/>
      <c r="H25" s="50"/>
      <c r="I25" s="5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">
      <c r="A26" s="59"/>
      <c r="B26" s="50"/>
      <c r="C26" s="50"/>
      <c r="D26" s="50"/>
      <c r="E26" s="50"/>
      <c r="F26" s="50"/>
      <c r="G26" s="50"/>
      <c r="H26" s="50"/>
      <c r="I26" s="5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2">
      <c r="A27" s="60"/>
      <c r="B27" s="50"/>
      <c r="C27" s="50"/>
      <c r="D27" s="50"/>
      <c r="E27" s="50"/>
      <c r="F27" s="50"/>
      <c r="G27" s="50"/>
      <c r="H27" s="50"/>
      <c r="I27" s="5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">
      <c r="A28" s="61"/>
      <c r="B28" s="50"/>
      <c r="C28" s="50"/>
      <c r="D28" s="50"/>
      <c r="E28" s="50"/>
      <c r="F28" s="50"/>
      <c r="G28" s="50"/>
      <c r="H28" s="50"/>
      <c r="I28" s="5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">
      <c r="A29" s="60"/>
      <c r="B29" s="50"/>
      <c r="C29" s="50"/>
      <c r="D29" s="50"/>
      <c r="E29" s="50"/>
      <c r="F29" s="50"/>
      <c r="G29" s="50"/>
      <c r="H29" s="50"/>
      <c r="I29" s="5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">
      <c r="A30" s="60"/>
      <c r="B30" s="50"/>
      <c r="C30" s="50"/>
      <c r="D30" s="50"/>
      <c r="E30" s="50"/>
      <c r="F30" s="50"/>
      <c r="G30" s="50"/>
      <c r="H30" s="50"/>
      <c r="I30" s="50"/>
      <c r="J30" s="49"/>
    </row>
    <row r="31" spans="1:20" x14ac:dyDescent="0.2">
      <c r="A31" s="60"/>
      <c r="B31" s="50"/>
      <c r="C31" s="50"/>
      <c r="D31" s="50"/>
      <c r="E31" s="50"/>
      <c r="F31" s="50"/>
      <c r="G31" s="50"/>
      <c r="H31" s="50"/>
      <c r="I31" s="50"/>
      <c r="J31" s="49"/>
    </row>
    <row r="32" spans="1:20" x14ac:dyDescent="0.2">
      <c r="A32" s="60"/>
      <c r="B32" s="50"/>
      <c r="C32" s="50"/>
      <c r="D32" s="50"/>
      <c r="E32" s="50"/>
      <c r="F32" s="50"/>
      <c r="G32" s="50"/>
      <c r="H32" s="50"/>
      <c r="I32" s="50"/>
      <c r="J32" s="49"/>
    </row>
    <row r="33" spans="1:10" x14ac:dyDescent="0.2">
      <c r="A33" s="60"/>
      <c r="B33" s="50"/>
      <c r="C33" s="50"/>
      <c r="D33" s="50"/>
      <c r="E33" s="50"/>
      <c r="F33" s="50"/>
      <c r="G33" s="50"/>
      <c r="H33" s="50"/>
      <c r="I33" s="50"/>
      <c r="J33" s="49"/>
    </row>
    <row r="34" spans="1:10" x14ac:dyDescent="0.2">
      <c r="A34" s="60"/>
      <c r="B34" s="50"/>
      <c r="C34" s="50"/>
      <c r="D34" s="50"/>
      <c r="E34" s="50"/>
      <c r="F34" s="50"/>
      <c r="G34" s="50"/>
      <c r="H34" s="50"/>
      <c r="I34" s="50"/>
      <c r="J34" s="49"/>
    </row>
    <row r="35" spans="1:10" x14ac:dyDescent="0.2">
      <c r="A35" s="60"/>
      <c r="B35" s="50"/>
      <c r="C35" s="50"/>
      <c r="D35" s="50"/>
      <c r="E35" s="50"/>
      <c r="F35" s="50"/>
      <c r="G35" s="50"/>
      <c r="H35" s="50"/>
      <c r="I35" s="50"/>
      <c r="J35" s="49"/>
    </row>
    <row r="36" spans="1:10" x14ac:dyDescent="0.2">
      <c r="A36" s="60"/>
      <c r="B36" s="50"/>
      <c r="C36" s="50"/>
      <c r="D36" s="50"/>
      <c r="E36" s="50"/>
      <c r="F36" s="50"/>
      <c r="G36" s="50"/>
      <c r="H36" s="50"/>
      <c r="I36" s="50"/>
      <c r="J36" s="49"/>
    </row>
    <row r="37" spans="1:10" x14ac:dyDescent="0.2">
      <c r="A37" s="62"/>
      <c r="B37" s="49"/>
      <c r="C37" s="49"/>
      <c r="D37" s="49"/>
      <c r="E37" s="49"/>
      <c r="F37" s="49"/>
      <c r="G37" s="49"/>
      <c r="H37" s="49"/>
      <c r="I37" s="49"/>
      <c r="J37" s="49"/>
    </row>
  </sheetData>
  <mergeCells count="6">
    <mergeCell ref="A24:I24"/>
    <mergeCell ref="A1:I1"/>
    <mergeCell ref="A2:I2"/>
    <mergeCell ref="D5:I5"/>
    <mergeCell ref="A3:I3"/>
    <mergeCell ref="A23:B23"/>
  </mergeCells>
  <dataValidations count="2">
    <dataValidation type="list" allowBlank="1" showInputMessage="1" showErrorMessage="1" sqref="C17:C23">
      <formula1>$M$9:$M$11</formula1>
    </dataValidation>
    <dataValidation type="list" allowBlank="1" showInputMessage="1" showErrorMessage="1" sqref="C6:C16">
      <formula1>$M$11:$M$15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B7" sqref="B7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8" customFormat="1" ht="20.25" x14ac:dyDescent="0.2">
      <c r="A1" s="75" t="str">
        <f>Setup!A2</f>
        <v>MIC</v>
      </c>
      <c r="B1" s="75"/>
      <c r="C1" s="75"/>
    </row>
    <row r="2" spans="1:8" customFormat="1" ht="18" x14ac:dyDescent="0.25">
      <c r="A2" s="76" t="str">
        <f>Setup!A5</f>
        <v>Undefined Regulation Mileage Ratio Calculation</v>
      </c>
      <c r="B2" s="76"/>
      <c r="C2" s="76"/>
    </row>
    <row r="3" spans="1:8" s="1" customFormat="1" ht="18" x14ac:dyDescent="0.25">
      <c r="A3" s="77" t="s">
        <v>5</v>
      </c>
      <c r="B3" s="77"/>
      <c r="C3" s="77"/>
      <c r="D3" s="2"/>
      <c r="E3" s="2"/>
      <c r="F3" s="2"/>
      <c r="G3" s="2"/>
      <c r="H3" s="2"/>
    </row>
    <row r="5" spans="1:8" x14ac:dyDescent="0.2">
      <c r="A5" s="2" t="s">
        <v>20</v>
      </c>
      <c r="C5" s="18"/>
    </row>
    <row r="6" spans="1:8" s="4" customFormat="1" ht="17.25" customHeight="1" thickBot="1" x14ac:dyDescent="0.25">
      <c r="A6" s="83" t="s">
        <v>6</v>
      </c>
      <c r="B6" s="84"/>
      <c r="C6" s="20" t="s">
        <v>7</v>
      </c>
    </row>
    <row r="7" spans="1:8" ht="52.5" customHeight="1" x14ac:dyDescent="0.2">
      <c r="A7" s="21">
        <v>1</v>
      </c>
      <c r="B7" s="22"/>
      <c r="C7" s="23" t="s">
        <v>8</v>
      </c>
    </row>
    <row r="8" spans="1:8" ht="52.5" customHeight="1" x14ac:dyDescent="0.2">
      <c r="A8" s="24">
        <v>2</v>
      </c>
      <c r="B8" s="25"/>
      <c r="C8" s="23" t="s">
        <v>8</v>
      </c>
    </row>
    <row r="9" spans="1:8" ht="52.5" customHeight="1" x14ac:dyDescent="0.2">
      <c r="A9" s="24">
        <v>3</v>
      </c>
      <c r="B9" s="25"/>
      <c r="C9" s="23" t="s">
        <v>8</v>
      </c>
    </row>
    <row r="10" spans="1:8" ht="52.5" customHeight="1" x14ac:dyDescent="0.2">
      <c r="A10" s="24">
        <v>4</v>
      </c>
      <c r="B10" s="25"/>
      <c r="C10" s="23" t="s">
        <v>8</v>
      </c>
    </row>
    <row r="11" spans="1:8" ht="52.5" customHeight="1" x14ac:dyDescent="0.2">
      <c r="A11" s="24">
        <v>5</v>
      </c>
      <c r="B11" s="25"/>
      <c r="C11" s="23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2" customFormat="1" ht="20.25" x14ac:dyDescent="0.2">
      <c r="A1" s="75" t="str">
        <f>Setup!A2</f>
        <v>MIC</v>
      </c>
      <c r="B1" s="75"/>
    </row>
    <row r="2" spans="1:2" customFormat="1" ht="18" x14ac:dyDescent="0.25">
      <c r="A2" s="76" t="str">
        <f>Setup!A5</f>
        <v>Undefined Regulation Mileage Ratio Calculation</v>
      </c>
      <c r="B2" s="76"/>
    </row>
    <row r="3" spans="1:2" s="1" customFormat="1" ht="18" x14ac:dyDescent="0.25">
      <c r="A3" s="77" t="s">
        <v>37</v>
      </c>
      <c r="B3" s="77"/>
    </row>
    <row r="5" spans="1:2" x14ac:dyDescent="0.2">
      <c r="A5" s="3" t="s">
        <v>41</v>
      </c>
      <c r="B5" s="19"/>
    </row>
    <row r="6" spans="1:2" s="4" customFormat="1" ht="17.25" customHeight="1" thickBot="1" x14ac:dyDescent="0.25">
      <c r="A6" s="36" t="s">
        <v>38</v>
      </c>
      <c r="B6" s="47" t="s">
        <v>7</v>
      </c>
    </row>
    <row r="7" spans="1:2" ht="52.5" customHeight="1" x14ac:dyDescent="0.2">
      <c r="A7" s="46" t="s">
        <v>39</v>
      </c>
      <c r="B7" s="45" t="s">
        <v>34</v>
      </c>
    </row>
    <row r="8" spans="1:2" ht="52.5" customHeight="1" x14ac:dyDescent="0.2">
      <c r="A8" s="24"/>
      <c r="B8" s="25"/>
    </row>
    <row r="9" spans="1:2" ht="52.5" customHeight="1" x14ac:dyDescent="0.2">
      <c r="A9" s="24"/>
      <c r="B9" s="25"/>
    </row>
    <row r="10" spans="1:2" ht="52.5" customHeight="1" x14ac:dyDescent="0.2">
      <c r="A10" s="24"/>
      <c r="B10" s="25"/>
    </row>
    <row r="11" spans="1:2" ht="52.5" customHeight="1" x14ac:dyDescent="0.2">
      <c r="A11" s="24"/>
      <c r="B11" s="25"/>
    </row>
    <row r="14" spans="1:2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178" zoomScaleNormal="178" workbookViewId="0">
      <selection activeCell="B8" sqref="B8"/>
    </sheetView>
  </sheetViews>
  <sheetFormatPr defaultRowHeight="12.75" x14ac:dyDescent="0.2"/>
  <cols>
    <col min="1" max="1" width="8.85546875" style="51" customWidth="1"/>
    <col min="2" max="2" width="26.85546875" customWidth="1"/>
    <col min="3" max="3" width="15.85546875" customWidth="1"/>
    <col min="4" max="4" width="22.140625" customWidth="1"/>
    <col min="5" max="5" width="36.42578125" customWidth="1"/>
    <col min="6" max="6" width="29.5703125" customWidth="1"/>
    <col min="7" max="10" width="8.85546875" customWidth="1"/>
    <col min="11" max="11" width="45.7109375" customWidth="1"/>
    <col min="12" max="22" width="8.85546875" customWidth="1"/>
  </cols>
  <sheetData>
    <row r="1" spans="1:22" ht="20.25" x14ac:dyDescent="0.2">
      <c r="A1" s="75" t="str">
        <f>Setup!A2</f>
        <v>MIC</v>
      </c>
      <c r="B1" s="79"/>
      <c r="C1" s="79"/>
      <c r="D1" s="79"/>
      <c r="E1" s="79"/>
      <c r="F1" s="79"/>
      <c r="G1" s="79"/>
      <c r="H1" s="79"/>
      <c r="I1" s="79"/>
    </row>
    <row r="2" spans="1:22" ht="18" x14ac:dyDescent="0.25">
      <c r="A2" s="76" t="str">
        <f>Setup!A5</f>
        <v>Undefined Regulation Mileage Ratio Calculation</v>
      </c>
      <c r="B2" s="79"/>
      <c r="C2" s="79"/>
      <c r="D2" s="79"/>
      <c r="E2" s="79"/>
      <c r="F2" s="79"/>
      <c r="G2" s="79"/>
      <c r="H2" s="79"/>
      <c r="I2" s="79"/>
    </row>
    <row r="3" spans="1:22" ht="18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</row>
    <row r="4" spans="1:22" ht="18" x14ac:dyDescent="0.25"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">
      <c r="A5" s="52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53"/>
      <c r="B6" s="5"/>
      <c r="C6" s="5"/>
      <c r="D6" s="80" t="s">
        <v>12</v>
      </c>
      <c r="E6" s="81"/>
      <c r="F6" s="81"/>
      <c r="G6" s="81"/>
      <c r="H6" s="81"/>
      <c r="I6" s="81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54" t="s">
        <v>13</v>
      </c>
      <c r="B7" s="7" t="s">
        <v>11</v>
      </c>
      <c r="C7" s="7" t="s">
        <v>22</v>
      </c>
      <c r="D7" s="5" t="s">
        <v>9</v>
      </c>
      <c r="E7" s="5" t="s">
        <v>55</v>
      </c>
      <c r="F7" s="5" t="s">
        <v>56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51" x14ac:dyDescent="0.2">
      <c r="A8" s="54">
        <v>1</v>
      </c>
      <c r="B8" s="68" t="s">
        <v>52</v>
      </c>
      <c r="C8" s="69" t="s">
        <v>14</v>
      </c>
      <c r="D8" s="71" t="s">
        <v>49</v>
      </c>
      <c r="E8" s="70" t="s">
        <v>53</v>
      </c>
      <c r="F8" s="71" t="s">
        <v>54</v>
      </c>
      <c r="G8" s="65"/>
      <c r="H8" s="40"/>
      <c r="I8" s="41"/>
      <c r="K8" s="56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54">
        <v>2</v>
      </c>
      <c r="B9" s="68" t="s">
        <v>51</v>
      </c>
      <c r="C9" s="69" t="s">
        <v>14</v>
      </c>
      <c r="D9" s="71" t="s">
        <v>50</v>
      </c>
      <c r="E9" s="70">
        <v>0.1</v>
      </c>
      <c r="F9" s="72">
        <v>5.5</v>
      </c>
      <c r="G9" s="65"/>
      <c r="H9" s="40"/>
      <c r="I9" s="41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54">
        <v>3</v>
      </c>
      <c r="B10" s="66"/>
      <c r="C10" s="63"/>
      <c r="D10" s="64"/>
      <c r="E10" s="67"/>
      <c r="F10" s="64"/>
      <c r="G10" s="65"/>
      <c r="H10" s="40"/>
      <c r="I10" s="4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54">
        <v>4</v>
      </c>
      <c r="B11" s="14"/>
      <c r="C11" s="5"/>
      <c r="D11" s="39"/>
      <c r="E11" s="57"/>
      <c r="F11" s="40"/>
      <c r="G11" s="41"/>
      <c r="H11" s="40"/>
      <c r="I11" s="41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54">
        <v>5</v>
      </c>
      <c r="B12" s="15"/>
      <c r="C12" s="5"/>
      <c r="D12" s="39"/>
      <c r="E12" s="57"/>
      <c r="F12" s="40"/>
      <c r="G12" s="41"/>
      <c r="H12" s="40"/>
      <c r="I12" s="41"/>
      <c r="K12" s="29"/>
      <c r="L12" s="29"/>
      <c r="M12" s="29"/>
      <c r="N12" s="31" t="s">
        <v>16</v>
      </c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54">
        <v>6</v>
      </c>
      <c r="B13" s="14"/>
      <c r="C13" s="5"/>
      <c r="D13" s="39"/>
      <c r="E13" s="41"/>
      <c r="F13" s="40"/>
      <c r="G13" s="41"/>
      <c r="H13" s="40"/>
      <c r="I13" s="41"/>
      <c r="K13" s="29"/>
      <c r="L13" s="29"/>
      <c r="M13" s="29"/>
      <c r="N13" s="31" t="s">
        <v>25</v>
      </c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K14" s="29"/>
      <c r="L14" s="29"/>
      <c r="M14" s="29"/>
      <c r="N14" s="31" t="s">
        <v>23</v>
      </c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K15" s="29"/>
      <c r="L15" s="29"/>
      <c r="M15" s="29"/>
      <c r="N15" s="31" t="s">
        <v>15</v>
      </c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55"/>
      <c r="K16" s="29"/>
      <c r="L16" s="29"/>
      <c r="M16" s="29"/>
      <c r="N16" s="31" t="s">
        <v>24</v>
      </c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52"/>
      <c r="K17" s="29"/>
      <c r="L17" s="29"/>
      <c r="M17" s="29"/>
      <c r="N17" s="31" t="s">
        <v>14</v>
      </c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A18" s="52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B19" s="1"/>
      <c r="C19" s="1"/>
      <c r="D19" s="1"/>
      <c r="E19" s="1"/>
      <c r="F19" s="1"/>
      <c r="G19" s="1"/>
      <c r="H19" s="1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B20" s="1"/>
      <c r="C20" s="1"/>
      <c r="D20" s="1"/>
      <c r="E20" s="1"/>
      <c r="F20" s="1"/>
      <c r="G20" s="1"/>
      <c r="H20" s="1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B21" s="1"/>
      <c r="C21" s="1"/>
      <c r="D21" s="1"/>
      <c r="E21" s="1"/>
      <c r="F21" s="1"/>
      <c r="G21" s="1"/>
      <c r="H21" s="1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D8:D9 C11:C26">
      <formula1>$N$12:$N$17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customFormat="1" ht="20.25" x14ac:dyDescent="0.2">
      <c r="A1" s="75" t="str">
        <f>Setup!A2</f>
        <v>MIC</v>
      </c>
      <c r="B1" s="75"/>
      <c r="C1" s="75"/>
      <c r="D1" s="75"/>
      <c r="E1" s="75"/>
      <c r="F1" s="75"/>
      <c r="G1" s="75"/>
    </row>
    <row r="2" spans="1:9" customFormat="1" ht="18" x14ac:dyDescent="0.25">
      <c r="A2" s="76" t="str">
        <f>Setup!A5</f>
        <v>Undefined Regulation Mileage Ratio Calculation</v>
      </c>
      <c r="B2" s="76"/>
      <c r="C2" s="76"/>
      <c r="D2" s="76"/>
      <c r="E2" s="76"/>
      <c r="F2" s="76"/>
      <c r="G2" s="76"/>
    </row>
    <row r="3" spans="1:9" ht="18" x14ac:dyDescent="0.25">
      <c r="A3" s="77" t="s">
        <v>35</v>
      </c>
      <c r="B3" s="77"/>
      <c r="C3" s="77"/>
      <c r="D3" s="77"/>
      <c r="E3" s="77"/>
      <c r="F3" s="77"/>
      <c r="G3" s="77"/>
      <c r="H3" s="77"/>
      <c r="I3" s="77"/>
    </row>
    <row r="4" spans="1:9" ht="38.25" customHeight="1" x14ac:dyDescent="0.2">
      <c r="A4" s="2"/>
      <c r="B4" s="19" t="s">
        <v>42</v>
      </c>
    </row>
    <row r="5" spans="1:9" ht="41.25" customHeight="1" x14ac:dyDescent="0.2">
      <c r="A5" s="19"/>
      <c r="B5" s="85" t="s">
        <v>21</v>
      </c>
      <c r="C5" s="86"/>
      <c r="D5" s="86"/>
      <c r="E5" s="86"/>
      <c r="F5" s="87"/>
    </row>
    <row r="6" spans="1:9" ht="43.5" customHeight="1" x14ac:dyDescent="0.2">
      <c r="A6" s="19"/>
      <c r="B6" s="26" t="s">
        <v>0</v>
      </c>
      <c r="C6" s="44" t="s">
        <v>1</v>
      </c>
      <c r="D6" s="26" t="s">
        <v>2</v>
      </c>
      <c r="E6" s="44" t="s">
        <v>3</v>
      </c>
      <c r="F6" s="26" t="s">
        <v>4</v>
      </c>
    </row>
    <row r="7" spans="1:9" x14ac:dyDescent="0.2">
      <c r="A7" s="27">
        <v>1</v>
      </c>
      <c r="B7" s="43" t="s">
        <v>8</v>
      </c>
      <c r="C7" s="42" t="s">
        <v>8</v>
      </c>
      <c r="D7" s="43" t="s">
        <v>8</v>
      </c>
      <c r="E7" s="42" t="s">
        <v>8</v>
      </c>
      <c r="F7" s="43" t="s">
        <v>8</v>
      </c>
    </row>
    <row r="8" spans="1:9" x14ac:dyDescent="0.2">
      <c r="A8" s="27">
        <v>2</v>
      </c>
      <c r="B8" s="43" t="s">
        <v>8</v>
      </c>
      <c r="C8" s="42" t="s">
        <v>8</v>
      </c>
      <c r="D8" s="43" t="s">
        <v>8</v>
      </c>
      <c r="E8" s="42" t="s">
        <v>8</v>
      </c>
      <c r="F8" s="43" t="s">
        <v>8</v>
      </c>
    </row>
    <row r="9" spans="1:9" x14ac:dyDescent="0.2">
      <c r="A9" s="27">
        <v>3</v>
      </c>
      <c r="B9" s="43" t="s">
        <v>8</v>
      </c>
      <c r="C9" s="42" t="s">
        <v>8</v>
      </c>
      <c r="D9" s="43" t="s">
        <v>8</v>
      </c>
      <c r="E9" s="42" t="s">
        <v>8</v>
      </c>
      <c r="F9" s="43" t="s">
        <v>8</v>
      </c>
    </row>
    <row r="10" spans="1:9" x14ac:dyDescent="0.2">
      <c r="A10" s="27">
        <v>4</v>
      </c>
      <c r="B10" s="43" t="s">
        <v>8</v>
      </c>
      <c r="C10" s="42" t="s">
        <v>8</v>
      </c>
      <c r="D10" s="43" t="s">
        <v>8</v>
      </c>
      <c r="E10" s="42" t="s">
        <v>8</v>
      </c>
      <c r="F10" s="43" t="s">
        <v>8</v>
      </c>
    </row>
    <row r="11" spans="1:9" x14ac:dyDescent="0.2">
      <c r="A11" s="27">
        <v>5</v>
      </c>
      <c r="B11" s="43" t="s">
        <v>8</v>
      </c>
      <c r="C11" s="42" t="s">
        <v>8</v>
      </c>
      <c r="D11" s="43" t="s">
        <v>8</v>
      </c>
      <c r="E11" s="42" t="s">
        <v>8</v>
      </c>
      <c r="F11" s="43" t="s">
        <v>8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ht="20.25" x14ac:dyDescent="0.2">
      <c r="A1" s="32" t="str">
        <f>Setup!A2</f>
        <v>MIC</v>
      </c>
    </row>
    <row r="2" spans="1:1" ht="18" x14ac:dyDescent="0.25">
      <c r="A2" s="33" t="str">
        <f>Setup!A5</f>
        <v>Undefined Regulation Mileage Ratio Calculation</v>
      </c>
    </row>
    <row r="3" spans="1:1" ht="18" x14ac:dyDescent="0.25">
      <c r="A3" s="16" t="s">
        <v>36</v>
      </c>
    </row>
    <row r="5" spans="1:1" s="1" customFormat="1" x14ac:dyDescent="0.2">
      <c r="A5" s="1" t="s">
        <v>43</v>
      </c>
    </row>
    <row r="7" spans="1:1" x14ac:dyDescent="0.2">
      <c r="A7" s="34" t="s">
        <v>28</v>
      </c>
    </row>
    <row r="8" spans="1:1" ht="30" customHeight="1" x14ac:dyDescent="0.2">
      <c r="A8" s="35"/>
    </row>
    <row r="9" spans="1:1" ht="30" customHeight="1" x14ac:dyDescent="0.2">
      <c r="A9" s="35"/>
    </row>
    <row r="10" spans="1:1" ht="30" customHeight="1" x14ac:dyDescent="0.2">
      <c r="A10" s="35"/>
    </row>
    <row r="11" spans="1:1" ht="30" customHeight="1" x14ac:dyDescent="0.2">
      <c r="A11" s="35"/>
    </row>
    <row r="12" spans="1:1" ht="30" customHeight="1" x14ac:dyDescent="0.2">
      <c r="A12" s="35"/>
    </row>
    <row r="13" spans="1:1" ht="30" customHeight="1" x14ac:dyDescent="0.2">
      <c r="A13" s="35"/>
    </row>
    <row r="14" spans="1:1" ht="30" customHeight="1" x14ac:dyDescent="0.2">
      <c r="A14" s="35"/>
    </row>
    <row r="15" spans="1:1" ht="30" customHeight="1" x14ac:dyDescent="0.2">
      <c r="A15" s="35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B7" sqref="B7:C7"/>
    </sheetView>
  </sheetViews>
  <sheetFormatPr defaultRowHeight="12.75" x14ac:dyDescent="0.2"/>
  <cols>
    <col min="1" max="2" width="9.5703125" customWidth="1"/>
    <col min="3" max="3" width="68.85546875" customWidth="1"/>
    <col min="4" max="23" width="8.85546875" customWidth="1"/>
  </cols>
  <sheetData>
    <row r="1" spans="1:23" ht="20.25" x14ac:dyDescent="0.2">
      <c r="A1" s="75" t="str">
        <f>Setup!A2</f>
        <v>MIC</v>
      </c>
      <c r="B1" s="75"/>
      <c r="C1" s="79"/>
      <c r="D1" s="79"/>
      <c r="E1" s="79"/>
      <c r="F1" s="79"/>
      <c r="G1" s="79"/>
      <c r="H1" s="79"/>
      <c r="I1" s="79"/>
      <c r="J1" s="79"/>
    </row>
    <row r="2" spans="1:23" ht="18" x14ac:dyDescent="0.25">
      <c r="A2" s="76" t="str">
        <f>Setup!A5</f>
        <v>Undefined Regulation Mileage Ratio Calculation</v>
      </c>
      <c r="B2" s="76"/>
      <c r="C2" s="79"/>
      <c r="D2" s="79"/>
      <c r="E2" s="79"/>
      <c r="F2" s="79"/>
      <c r="G2" s="79"/>
      <c r="H2" s="79"/>
      <c r="I2" s="79"/>
      <c r="J2" s="79"/>
    </row>
    <row r="3" spans="1:23" ht="18" x14ac:dyDescent="0.25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7"/>
    </row>
    <row r="4" spans="1:23" ht="18" x14ac:dyDescent="0.25">
      <c r="A4" s="5" t="s">
        <v>33</v>
      </c>
      <c r="B4" s="5"/>
      <c r="C4" s="28"/>
      <c r="D4" s="28"/>
      <c r="E4" s="28"/>
      <c r="F4" s="28"/>
      <c r="G4" s="28"/>
      <c r="H4" s="16"/>
      <c r="I4" s="16"/>
      <c r="J4" s="16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ht="18" x14ac:dyDescent="0.25">
      <c r="A5" s="5" t="s">
        <v>44</v>
      </c>
      <c r="B5" s="5"/>
      <c r="C5" s="28"/>
      <c r="D5" s="28"/>
      <c r="E5" s="28"/>
      <c r="F5" s="28"/>
      <c r="G5" s="28"/>
      <c r="H5" s="16"/>
      <c r="I5" s="16"/>
      <c r="J5" s="16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25.5" x14ac:dyDescent="0.2">
      <c r="A6" s="37" t="s">
        <v>30</v>
      </c>
      <c r="B6" s="38" t="s">
        <v>32</v>
      </c>
      <c r="C6" s="37" t="s">
        <v>31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5">
        <v>1</v>
      </c>
      <c r="B7" s="73">
        <v>44412</v>
      </c>
      <c r="C7" s="74" t="s">
        <v>57</v>
      </c>
    </row>
    <row r="8" spans="1:23" x14ac:dyDescent="0.2">
      <c r="A8" s="35">
        <v>2</v>
      </c>
      <c r="B8" s="35"/>
      <c r="C8" s="35"/>
    </row>
    <row r="9" spans="1:23" x14ac:dyDescent="0.2">
      <c r="A9" s="35">
        <v>3</v>
      </c>
      <c r="B9" s="35"/>
      <c r="C9" s="35"/>
    </row>
    <row r="10" spans="1:23" x14ac:dyDescent="0.2">
      <c r="A10" s="35"/>
      <c r="B10" s="35"/>
      <c r="C10" s="35"/>
    </row>
    <row r="11" spans="1:23" x14ac:dyDescent="0.2">
      <c r="A11" s="35"/>
      <c r="B11" s="35"/>
      <c r="C11" s="35"/>
    </row>
    <row r="12" spans="1:23" x14ac:dyDescent="0.2">
      <c r="A12" s="35"/>
      <c r="B12" s="35"/>
      <c r="C12" s="35"/>
    </row>
    <row r="13" spans="1:23" x14ac:dyDescent="0.2">
      <c r="A13" s="35"/>
      <c r="B13" s="35"/>
      <c r="C13" s="35"/>
    </row>
    <row r="14" spans="1:23" x14ac:dyDescent="0.2">
      <c r="A14" s="35"/>
      <c r="B14" s="35"/>
      <c r="C14" s="35"/>
    </row>
    <row r="15" spans="1:23" x14ac:dyDescent="0.2">
      <c r="A15" s="35"/>
      <c r="B15" s="35"/>
      <c r="C15" s="35"/>
    </row>
    <row r="16" spans="1:23" x14ac:dyDescent="0.2">
      <c r="A16" s="35"/>
      <c r="B16" s="35"/>
      <c r="C16" s="35"/>
    </row>
    <row r="17" spans="1:3" x14ac:dyDescent="0.2">
      <c r="A17" s="35"/>
      <c r="B17" s="35"/>
      <c r="C17" s="35"/>
    </row>
    <row r="18" spans="1:3" x14ac:dyDescent="0.2">
      <c r="A18" s="35"/>
      <c r="B18" s="35"/>
      <c r="C18" s="35"/>
    </row>
    <row r="19" spans="1:3" x14ac:dyDescent="0.2">
      <c r="A19" s="35"/>
      <c r="B19" s="35"/>
      <c r="C19" s="35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1899-12-30T00:00:00Z</cp:lastPrinted>
  <dcterms:created xsi:type="dcterms:W3CDTF">1899-12-30T00:00:00Z</dcterms:created>
  <dcterms:modified xsi:type="dcterms:W3CDTF">2021-08-11T18:59:57Z</dcterms:modified>
  <cp:category/>
</cp:coreProperties>
</file>