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orp\shares\home\marzes\My Documents\Quadriennel Review\2028-29 Quad Review\VRR Curve\"/>
    </mc:Choice>
  </mc:AlternateContent>
  <bookViews>
    <workbookView xWindow="28680" yWindow="-120" windowWidth="29040" windowHeight="1572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2" i="1" s="1"/>
  <c r="B13" i="1" s="1"/>
  <c r="B14" i="1" s="1"/>
  <c r="B15" i="1" s="1"/>
  <c r="B16" i="1" s="1"/>
  <c r="B17" i="1" s="1"/>
  <c r="B18" i="1" s="1"/>
  <c r="B19" i="1" s="1"/>
  <c r="B20" i="1" s="1"/>
  <c r="B21" i="1" s="1"/>
  <c r="B22" i="1" s="1"/>
  <c r="B23" i="1" s="1"/>
  <c r="B24" i="1" s="1"/>
  <c r="B25" i="1" s="1"/>
  <c r="B26" i="1" s="1"/>
</calcChain>
</file>

<file path=xl/sharedStrings.xml><?xml version="1.0" encoding="utf-8"?>
<sst xmlns="http://schemas.openxmlformats.org/spreadsheetml/2006/main" count="18" uniqueCount="14">
  <si>
    <t>Point</t>
  </si>
  <si>
    <t>Curve #2: Cap at 99% of Reliability Requirement</t>
  </si>
  <si>
    <t>% of Reliability Requirement</t>
  </si>
  <si>
    <t>Price</t>
  </si>
  <si>
    <t>Quantity</t>
  </si>
  <si>
    <t>$/MW-Day</t>
  </si>
  <si>
    <t>Curve #3: Cap at 1.5 x Reference Price</t>
  </si>
  <si>
    <t>#</t>
  </si>
  <si>
    <t>Sources and Notes:</t>
  </si>
  <si>
    <t>Target Points are highlighted in gray for each curve</t>
  </si>
  <si>
    <t>Recommended VRR Curves for PJM RPM</t>
  </si>
  <si>
    <t>Further description can be found in the Final VRR Curve Report: https://www.pjm.com/-/media/DotCom/committees-groups/committees/mic/2025/20250411-special/item-1-03-sixth-review-of-pjm-vrr-curve.pdf</t>
  </si>
  <si>
    <t>We have two recommended curves: Curve #2 with an anchor point at the price cap and 99% of the reliability requirement, and Curve #3 with an anchor point such that the price cap equals to 1.5 times the Reference Price. The anchor points are used to set the scaling factor for each curve equal to: Price Cap / LOLH at anchor point * 365. The scaling factor for Curve #2 is 442,352/MWh and the scaling factor for Curve #3 is $490,523/MWh.</t>
  </si>
  <si>
    <r>
      <t xml:space="preserve">We constructed these curves using the reliability modeling data PJM had previously provided us. Additionally, we added a point where the curves cross the x-axis which we assumed to be 3% of the reliability requirement </t>
    </r>
    <r>
      <rPr>
        <i/>
        <sz val="11"/>
        <color theme="1"/>
        <rFont val="Calibri"/>
        <family val="2"/>
        <scheme val="minor"/>
      </rPr>
      <t>above</t>
    </r>
    <r>
      <rPr>
        <sz val="11"/>
        <color theme="1"/>
        <rFont val="Calibri"/>
        <family val="2"/>
        <scheme val="minor"/>
      </rPr>
      <t xml:space="preserve"> the greatest quantity data point PJM provided data for (the x-axis crossing ends up being ~111% of the reliability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</si>
</sst>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4"/>
      <color theme="1"/>
      <name val="Calibri"/>
      <family val="2"/>
      <scheme val="minor"/>
    </font>
  </fonts>
  <fills count="5">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0" tint="-4.9989318521683403E-2"/>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9" fontId="0" fillId="0" borderId="0" xfId="1" applyFont="1"/>
    <xf numFmtId="164" fontId="0" fillId="0" borderId="0" xfId="0" applyNumberFormat="1"/>
    <xf numFmtId="9" fontId="0" fillId="0" borderId="0" xfId="0" applyNumberFormat="1"/>
    <xf numFmtId="0" fontId="4" fillId="0" borderId="0" xfId="0" applyFont="1" applyAlignment="1">
      <alignment horizontal="center"/>
    </xf>
    <xf numFmtId="0" fontId="3" fillId="0" borderId="0" xfId="0" applyFont="1" applyAlignment="1">
      <alignment horizontal="center"/>
    </xf>
    <xf numFmtId="0" fontId="2" fillId="2" borderId="0" xfId="0" applyFont="1" applyFill="1" applyAlignment="1">
      <alignment horizontal="centerContinuous"/>
    </xf>
    <xf numFmtId="0" fontId="0" fillId="0" borderId="1" xfId="0" applyBorder="1"/>
    <xf numFmtId="0" fontId="0" fillId="0" borderId="2" xfId="0" applyBorder="1"/>
    <xf numFmtId="0" fontId="5" fillId="0" borderId="0" xfId="0" applyFont="1"/>
    <xf numFmtId="0" fontId="2" fillId="3" borderId="0" xfId="0" applyFont="1" applyFill="1" applyAlignment="1">
      <alignment horizontal="centerContinuous"/>
    </xf>
    <xf numFmtId="9" fontId="0" fillId="4" borderId="0" xfId="1" applyFont="1" applyFill="1"/>
    <xf numFmtId="164" fontId="0" fillId="4" borderId="0" xfId="0" applyNumberFormat="1" applyFill="1"/>
    <xf numFmtId="9" fontId="0" fillId="4" borderId="0" xfId="0" applyNumberFormat="1" applyFill="1"/>
    <xf numFmtId="0" fontId="0" fillId="0" borderId="0" xfId="0"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27019107712097"/>
          <c:y val="3.7945287754020778E-2"/>
          <c:w val="0.84435946446775301"/>
          <c:h val="0.74580338780209854"/>
        </c:manualLayout>
      </c:layout>
      <c:scatterChart>
        <c:scatterStyle val="lineMarker"/>
        <c:varyColors val="0"/>
        <c:ser>
          <c:idx val="1"/>
          <c:order val="0"/>
          <c:tx>
            <c:v>Reliability Requirement</c:v>
          </c:tx>
          <c:spPr>
            <a:ln w="28575" cap="rnd">
              <a:solidFill>
                <a:schemeClr val="bg2"/>
              </a:solidFill>
              <a:round/>
            </a:ln>
            <a:effectLst/>
          </c:spPr>
          <c:marker>
            <c:symbol val="none"/>
          </c:marker>
          <c:xVal>
            <c:numLit>
              <c:formatCode>General</c:formatCode>
              <c:ptCount val="2"/>
              <c:pt idx="0">
                <c:v>1</c:v>
              </c:pt>
              <c:pt idx="1">
                <c:v>1</c:v>
              </c:pt>
            </c:numLit>
          </c:xVal>
          <c:yVal>
            <c:numLit>
              <c:formatCode>General</c:formatCode>
              <c:ptCount val="2"/>
              <c:pt idx="0">
                <c:v>0</c:v>
              </c:pt>
              <c:pt idx="1">
                <c:v>2000</c:v>
              </c:pt>
            </c:numLit>
          </c:yVal>
          <c:smooth val="0"/>
          <c:extLst>
            <c:ext xmlns:c16="http://schemas.microsoft.com/office/drawing/2014/chart" uri="{C3380CC4-5D6E-409C-BE32-E72D297353CC}">
              <c16:uniqueId val="{00000000-9E83-41F3-9EFF-E8FF87EE2705}"/>
            </c:ext>
          </c:extLst>
        </c:ser>
        <c:ser>
          <c:idx val="2"/>
          <c:order val="1"/>
          <c:tx>
            <c:v>Reference Price</c:v>
          </c:tx>
          <c:spPr>
            <a:ln w="28575" cap="rnd">
              <a:solidFill>
                <a:schemeClr val="bg2">
                  <a:lumMod val="40000"/>
                  <a:lumOff val="60000"/>
                </a:schemeClr>
              </a:solidFill>
              <a:round/>
            </a:ln>
            <a:effectLst/>
          </c:spPr>
          <c:marker>
            <c:symbol val="none"/>
          </c:marker>
          <c:xVal>
            <c:numLit>
              <c:formatCode>General</c:formatCode>
              <c:ptCount val="2"/>
              <c:pt idx="0">
                <c:v>0</c:v>
              </c:pt>
              <c:pt idx="1">
                <c:v>2</c:v>
              </c:pt>
            </c:numLit>
          </c:xVal>
          <c:yVal>
            <c:numLit>
              <c:formatCode>General</c:formatCode>
              <c:ptCount val="2"/>
              <c:pt idx="0">
                <c:v>350</c:v>
              </c:pt>
              <c:pt idx="1">
                <c:v>350</c:v>
              </c:pt>
            </c:numLit>
          </c:yVal>
          <c:smooth val="0"/>
          <c:extLst>
            <c:ext xmlns:c16="http://schemas.microsoft.com/office/drawing/2014/chart" uri="{C3380CC4-5D6E-409C-BE32-E72D297353CC}">
              <c16:uniqueId val="{00000001-9E83-41F3-9EFF-E8FF87EE2705}"/>
            </c:ext>
          </c:extLst>
        </c:ser>
        <c:ser>
          <c:idx val="3"/>
          <c:order val="2"/>
          <c:tx>
            <c:strRef>
              <c:f>Sheet1!$G$5</c:f>
              <c:strCache>
                <c:ptCount val="1"/>
                <c:pt idx="0">
                  <c:v>Curve #3: Cap at 1.5 x Reference Price</c:v>
                </c:pt>
              </c:strCache>
            </c:strRef>
          </c:tx>
          <c:spPr>
            <a:ln w="28575" cap="rnd">
              <a:solidFill>
                <a:schemeClr val="accent4"/>
              </a:solidFill>
              <a:round/>
            </a:ln>
            <a:effectLst/>
          </c:spPr>
          <c:marker>
            <c:symbol val="none"/>
          </c:marker>
          <c:xVal>
            <c:numRef>
              <c:f>Sheet1!$G$10:$G$26</c:f>
              <c:numCache>
                <c:formatCode>0%</c:formatCode>
                <c:ptCount val="17"/>
                <c:pt idx="0">
                  <c:v>0.95760545377077122</c:v>
                </c:pt>
                <c:pt idx="1">
                  <c:v>0.96602045164039207</c:v>
                </c:pt>
                <c:pt idx="2">
                  <c:v>0.97454196847038776</c:v>
                </c:pt>
                <c:pt idx="3">
                  <c:v>0.98306348530038357</c:v>
                </c:pt>
                <c:pt idx="4">
                  <c:v>0.98999999999999988</c:v>
                </c:pt>
                <c:pt idx="5">
                  <c:v>0.996</c:v>
                </c:pt>
                <c:pt idx="6">
                  <c:v>1</c:v>
                </c:pt>
                <c:pt idx="7">
                  <c:v>1.0085215168299957</c:v>
                </c:pt>
                <c:pt idx="8">
                  <c:v>1.0169365146996165</c:v>
                </c:pt>
                <c:pt idx="9">
                  <c:v>1.0254580315296122</c:v>
                </c:pt>
                <c:pt idx="10">
                  <c:v>1.0339795483596081</c:v>
                </c:pt>
                <c:pt idx="11">
                  <c:v>1.0423945462292288</c:v>
                </c:pt>
                <c:pt idx="12">
                  <c:v>1.0509160630592247</c:v>
                </c:pt>
                <c:pt idx="13">
                  <c:v>1.0594375798892204</c:v>
                </c:pt>
                <c:pt idx="14">
                  <c:v>1.0679590967192161</c:v>
                </c:pt>
                <c:pt idx="15">
                  <c:v>1.0763740945888367</c:v>
                </c:pt>
                <c:pt idx="16">
                  <c:v>1.1063740945888367</c:v>
                </c:pt>
              </c:numCache>
            </c:numRef>
          </c:xVal>
          <c:yVal>
            <c:numRef>
              <c:f>Sheet1!$H$10:$H$26</c:f>
              <c:numCache>
                <c:formatCode>"$"#,##0</c:formatCode>
                <c:ptCount val="17"/>
                <c:pt idx="0">
                  <c:v>525</c:v>
                </c:pt>
                <c:pt idx="1">
                  <c:v>525</c:v>
                </c:pt>
                <c:pt idx="2">
                  <c:v>525</c:v>
                </c:pt>
                <c:pt idx="3">
                  <c:v>525</c:v>
                </c:pt>
                <c:pt idx="4">
                  <c:v>525</c:v>
                </c:pt>
                <c:pt idx="5">
                  <c:v>525</c:v>
                </c:pt>
                <c:pt idx="6">
                  <c:v>435.42278246677165</c:v>
                </c:pt>
                <c:pt idx="7">
                  <c:v>311.7842146058365</c:v>
                </c:pt>
                <c:pt idx="8">
                  <c:v>221.74308366363374</c:v>
                </c:pt>
                <c:pt idx="9">
                  <c:v>163.95549216341402</c:v>
                </c:pt>
                <c:pt idx="10">
                  <c:v>122.29467038418588</c:v>
                </c:pt>
                <c:pt idx="11">
                  <c:v>95.416720849199962</c:v>
                </c:pt>
                <c:pt idx="12">
                  <c:v>75.258258697960542</c:v>
                </c:pt>
                <c:pt idx="13">
                  <c:v>57.78759150021969</c:v>
                </c:pt>
                <c:pt idx="14">
                  <c:v>44.348616732726747</c:v>
                </c:pt>
                <c:pt idx="15">
                  <c:v>32.253539441983094</c:v>
                </c:pt>
                <c:pt idx="16">
                  <c:v>0</c:v>
                </c:pt>
              </c:numCache>
            </c:numRef>
          </c:yVal>
          <c:smooth val="0"/>
          <c:extLst>
            <c:ext xmlns:c16="http://schemas.microsoft.com/office/drawing/2014/chart" uri="{C3380CC4-5D6E-409C-BE32-E72D297353CC}">
              <c16:uniqueId val="{00000002-9E83-41F3-9EFF-E8FF87EE2705}"/>
            </c:ext>
          </c:extLst>
        </c:ser>
        <c:ser>
          <c:idx val="5"/>
          <c:order val="3"/>
          <c:tx>
            <c:strRef>
              <c:f>Sheet1!$D$5</c:f>
              <c:strCache>
                <c:ptCount val="1"/>
                <c:pt idx="0">
                  <c:v>Curve #2: Cap at 99% of Reliability Requirement</c:v>
                </c:pt>
              </c:strCache>
            </c:strRef>
          </c:tx>
          <c:spPr>
            <a:ln w="28575" cap="rnd">
              <a:solidFill>
                <a:schemeClr val="accent5"/>
              </a:solidFill>
              <a:round/>
            </a:ln>
            <a:effectLst/>
          </c:spPr>
          <c:marker>
            <c:symbol val="none"/>
          </c:marker>
          <c:xVal>
            <c:numRef>
              <c:f>Sheet1!$D$10:$D$26</c:f>
              <c:numCache>
                <c:formatCode>0%</c:formatCode>
                <c:ptCount val="17"/>
                <c:pt idx="0">
                  <c:v>0.95760545377077122</c:v>
                </c:pt>
                <c:pt idx="1">
                  <c:v>0.96602045164039207</c:v>
                </c:pt>
                <c:pt idx="2">
                  <c:v>0.97454196847038776</c:v>
                </c:pt>
                <c:pt idx="3">
                  <c:v>0.98306348530038357</c:v>
                </c:pt>
                <c:pt idx="4">
                  <c:v>0.98999999999999988</c:v>
                </c:pt>
                <c:pt idx="5">
                  <c:v>0.9914784831700042</c:v>
                </c:pt>
                <c:pt idx="6">
                  <c:v>1</c:v>
                </c:pt>
                <c:pt idx="7">
                  <c:v>1.0085215168299957</c:v>
                </c:pt>
                <c:pt idx="8">
                  <c:v>1.0169365146996165</c:v>
                </c:pt>
                <c:pt idx="9">
                  <c:v>1.0254580315296122</c:v>
                </c:pt>
                <c:pt idx="10">
                  <c:v>1.0339795483596081</c:v>
                </c:pt>
                <c:pt idx="11">
                  <c:v>1.0423945462292288</c:v>
                </c:pt>
                <c:pt idx="12">
                  <c:v>1.0509160630592247</c:v>
                </c:pt>
                <c:pt idx="13">
                  <c:v>1.0594375798892204</c:v>
                </c:pt>
                <c:pt idx="14">
                  <c:v>1.0679590967192161</c:v>
                </c:pt>
                <c:pt idx="15">
                  <c:v>1.0763740945888367</c:v>
                </c:pt>
                <c:pt idx="16">
                  <c:v>1.1063740945888367</c:v>
                </c:pt>
              </c:numCache>
            </c:numRef>
          </c:xVal>
          <c:yVal>
            <c:numRef>
              <c:f>Sheet1!$E$10:$E$26</c:f>
              <c:numCache>
                <c:formatCode>"$"#,##0</c:formatCode>
                <c:ptCount val="17"/>
                <c:pt idx="0">
                  <c:v>605</c:v>
                </c:pt>
                <c:pt idx="1">
                  <c:v>605</c:v>
                </c:pt>
                <c:pt idx="2">
                  <c:v>605</c:v>
                </c:pt>
                <c:pt idx="3">
                  <c:v>605</c:v>
                </c:pt>
                <c:pt idx="4">
                  <c:v>605</c:v>
                </c:pt>
                <c:pt idx="5">
                  <c:v>564.75617511534563</c:v>
                </c:pt>
                <c:pt idx="6">
                  <c:v>392.66309171109867</c:v>
                </c:pt>
                <c:pt idx="7">
                  <c:v>281.1661644351077</c:v>
                </c:pt>
                <c:pt idx="8">
                  <c:v>199.96731522324467</c:v>
                </c:pt>
                <c:pt idx="9">
                  <c:v>147.85462095294454</c:v>
                </c:pt>
                <c:pt idx="10">
                  <c:v>110.28500415342585</c:v>
                </c:pt>
                <c:pt idx="11">
                  <c:v>86.046541702123463</c:v>
                </c:pt>
                <c:pt idx="12">
                  <c:v>67.86769486364669</c:v>
                </c:pt>
                <c:pt idx="13">
                  <c:v>52.112694270300125</c:v>
                </c:pt>
                <c:pt idx="14">
                  <c:v>39.993463044648941</c:v>
                </c:pt>
                <c:pt idx="15">
                  <c:v>29.086154941562864</c:v>
                </c:pt>
                <c:pt idx="16">
                  <c:v>0</c:v>
                </c:pt>
              </c:numCache>
            </c:numRef>
          </c:yVal>
          <c:smooth val="0"/>
          <c:extLst>
            <c:ext xmlns:c16="http://schemas.microsoft.com/office/drawing/2014/chart" uri="{C3380CC4-5D6E-409C-BE32-E72D297353CC}">
              <c16:uniqueId val="{00000004-9E83-41F3-9EFF-E8FF87EE2705}"/>
            </c:ext>
          </c:extLst>
        </c:ser>
        <c:dLbls>
          <c:showLegendKey val="0"/>
          <c:showVal val="0"/>
          <c:showCatName val="0"/>
          <c:showSerName val="0"/>
          <c:showPercent val="0"/>
          <c:showBubbleSize val="0"/>
        </c:dLbls>
        <c:axId val="1829718656"/>
        <c:axId val="1829720576"/>
        <c:extLst/>
      </c:scatterChart>
      <c:valAx>
        <c:axId val="1829718656"/>
        <c:scaling>
          <c:orientation val="minMax"/>
          <c:max val="1.08"/>
          <c:min val="0.96000000000000008"/>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crossAx val="1829720576"/>
        <c:crosses val="autoZero"/>
        <c:crossBetween val="midCat"/>
      </c:valAx>
      <c:valAx>
        <c:axId val="1829720576"/>
        <c:scaling>
          <c:orientation val="minMax"/>
          <c:max val="1000"/>
          <c:min val="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829718656"/>
        <c:crossesAt val="0.96000000000000008"/>
        <c:crossBetween val="midCat"/>
        <c:majorUnit val="20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247026</xdr:colOff>
      <xdr:row>0</xdr:row>
      <xdr:rowOff>123825</xdr:rowOff>
    </xdr:from>
    <xdr:to>
      <xdr:col>21</xdr:col>
      <xdr:colOff>135427</xdr:colOff>
      <xdr:row>29</xdr:row>
      <xdr:rowOff>169801</xdr:rowOff>
    </xdr:to>
    <xdr:grpSp>
      <xdr:nvGrpSpPr>
        <xdr:cNvPr id="2" name="Group 1">
          <a:extLst>
            <a:ext uri="{FF2B5EF4-FFF2-40B4-BE49-F238E27FC236}">
              <a16:creationId xmlns:a16="http://schemas.microsoft.com/office/drawing/2014/main" id="{DF4534F3-0BDF-4E6B-B929-466985E3ED52}"/>
            </a:ext>
          </a:extLst>
        </xdr:cNvPr>
        <xdr:cNvGrpSpPr/>
      </xdr:nvGrpSpPr>
      <xdr:grpSpPr>
        <a:xfrm>
          <a:off x="8933826" y="123825"/>
          <a:ext cx="7203601" cy="4932301"/>
          <a:chOff x="8835481" y="734377"/>
          <a:chExt cx="7139259" cy="4719564"/>
        </a:xfrm>
      </xdr:grpSpPr>
      <xdr:grpSp>
        <xdr:nvGrpSpPr>
          <xdr:cNvPr id="3" name="Group 2">
            <a:extLst>
              <a:ext uri="{FF2B5EF4-FFF2-40B4-BE49-F238E27FC236}">
                <a16:creationId xmlns:a16="http://schemas.microsoft.com/office/drawing/2014/main" id="{2B079654-1A74-7CD0-BB76-48CE1E08FDDA}"/>
              </a:ext>
            </a:extLst>
          </xdr:cNvPr>
          <xdr:cNvGrpSpPr/>
        </xdr:nvGrpSpPr>
        <xdr:grpSpPr>
          <a:xfrm>
            <a:off x="8835481" y="734377"/>
            <a:ext cx="7139259" cy="4719564"/>
            <a:chOff x="8824711" y="526184"/>
            <a:chExt cx="7106466" cy="4707912"/>
          </a:xfrm>
        </xdr:grpSpPr>
        <xdr:grpSp>
          <xdr:nvGrpSpPr>
            <xdr:cNvPr id="12" name="Group 11">
              <a:extLst>
                <a:ext uri="{FF2B5EF4-FFF2-40B4-BE49-F238E27FC236}">
                  <a16:creationId xmlns:a16="http://schemas.microsoft.com/office/drawing/2014/main" id="{C02C3793-DA17-D4D6-3689-F54D362B2A7E}"/>
                </a:ext>
              </a:extLst>
            </xdr:cNvPr>
            <xdr:cNvGrpSpPr/>
          </xdr:nvGrpSpPr>
          <xdr:grpSpPr>
            <a:xfrm>
              <a:off x="8824711" y="526184"/>
              <a:ext cx="7106466" cy="4707912"/>
              <a:chOff x="9087807" y="504223"/>
              <a:chExt cx="7174027" cy="4849923"/>
            </a:xfrm>
          </xdr:grpSpPr>
          <xdr:grpSp>
            <xdr:nvGrpSpPr>
              <xdr:cNvPr id="14" name="Group 13">
                <a:extLst>
                  <a:ext uri="{FF2B5EF4-FFF2-40B4-BE49-F238E27FC236}">
                    <a16:creationId xmlns:a16="http://schemas.microsoft.com/office/drawing/2014/main" id="{B8396BD8-D005-42F8-C0F1-3F50D863868E}"/>
                  </a:ext>
                </a:extLst>
              </xdr:cNvPr>
              <xdr:cNvGrpSpPr/>
            </xdr:nvGrpSpPr>
            <xdr:grpSpPr>
              <a:xfrm>
                <a:off x="9087807" y="504223"/>
                <a:ext cx="7174027" cy="4849923"/>
                <a:chOff x="9087807" y="504223"/>
                <a:chExt cx="7174027" cy="4849923"/>
              </a:xfrm>
            </xdr:grpSpPr>
            <xdr:graphicFrame macro="">
              <xdr:nvGraphicFramePr>
                <xdr:cNvPr id="16" name="Chart 15">
                  <a:extLst>
                    <a:ext uri="{FF2B5EF4-FFF2-40B4-BE49-F238E27FC236}">
                      <a16:creationId xmlns:a16="http://schemas.microsoft.com/office/drawing/2014/main" id="{C7342265-99C8-8139-C91D-289E6B66291E}"/>
                    </a:ext>
                  </a:extLst>
                </xdr:cNvPr>
                <xdr:cNvGraphicFramePr>
                  <a:graphicFrameLocks/>
                </xdr:cNvGraphicFramePr>
              </xdr:nvGraphicFramePr>
              <xdr:xfrm>
                <a:off x="9087807" y="504223"/>
                <a:ext cx="7174027" cy="484992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8" name="TextBox 17">
                  <a:extLst>
                    <a:ext uri="{FF2B5EF4-FFF2-40B4-BE49-F238E27FC236}">
                      <a16:creationId xmlns:a16="http://schemas.microsoft.com/office/drawing/2014/main" id="{CE742D5E-F702-838A-5E1D-420C9109BCF3}"/>
                    </a:ext>
                  </a:extLst>
                </xdr:cNvPr>
                <xdr:cNvSpPr txBox="1"/>
              </xdr:nvSpPr>
              <xdr:spPr>
                <a:xfrm>
                  <a:off x="12098020" y="1524950"/>
                  <a:ext cx="4077508" cy="338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chemeClr val="accent5"/>
                      </a:solidFill>
                    </a:rPr>
                    <a:t>MRI Curve</a:t>
                  </a:r>
                  <a:r>
                    <a:rPr lang="en-US" sz="1400" b="1" baseline="0">
                      <a:solidFill>
                        <a:schemeClr val="accent5"/>
                      </a:solidFill>
                    </a:rPr>
                    <a:t> @ 99% of the Reliability Requirement </a:t>
                  </a:r>
                  <a:endParaRPr lang="en-US" sz="1400" b="1">
                    <a:solidFill>
                      <a:schemeClr val="accent5"/>
                    </a:solidFill>
                  </a:endParaRPr>
                </a:p>
              </xdr:txBody>
            </xdr:sp>
            <xdr:sp macro="" textlink="">
              <xdr:nvSpPr>
                <xdr:cNvPr id="19" name="TextBox 18">
                  <a:extLst>
                    <a:ext uri="{FF2B5EF4-FFF2-40B4-BE49-F238E27FC236}">
                      <a16:creationId xmlns:a16="http://schemas.microsoft.com/office/drawing/2014/main" id="{B6F80D87-EBE6-8F53-5874-0C4C263A1459}"/>
                    </a:ext>
                  </a:extLst>
                </xdr:cNvPr>
                <xdr:cNvSpPr txBox="1"/>
              </xdr:nvSpPr>
              <xdr:spPr>
                <a:xfrm>
                  <a:off x="14389152" y="2997409"/>
                  <a:ext cx="1703882" cy="68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b="1">
                      <a:solidFill>
                        <a:schemeClr val="bg2">
                          <a:lumMod val="40000"/>
                          <a:lumOff val="60000"/>
                        </a:schemeClr>
                      </a:solidFill>
                    </a:rPr>
                    <a:t>Reference Price </a:t>
                  </a:r>
                </a:p>
              </xdr:txBody>
            </xdr:sp>
            <xdr:sp macro="" textlink="">
              <xdr:nvSpPr>
                <xdr:cNvPr id="20" name="TextBox 19">
                  <a:extLst>
                    <a:ext uri="{FF2B5EF4-FFF2-40B4-BE49-F238E27FC236}">
                      <a16:creationId xmlns:a16="http://schemas.microsoft.com/office/drawing/2014/main" id="{9A75381B-B79D-99C8-A4CA-5CC83B033351}"/>
                    </a:ext>
                  </a:extLst>
                </xdr:cNvPr>
                <xdr:cNvSpPr txBox="1"/>
              </xdr:nvSpPr>
              <xdr:spPr>
                <a:xfrm>
                  <a:off x="11991328" y="651378"/>
                  <a:ext cx="2252768" cy="683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2"/>
                      </a:solidFill>
                    </a:rPr>
                    <a:t>Reliability Requirement</a:t>
                  </a:r>
                </a:p>
              </xdr:txBody>
            </xdr:sp>
          </xdr:grpSp>
          <xdr:sp macro="" textlink="">
            <xdr:nvSpPr>
              <xdr:cNvPr id="15" name="TextBox 14">
                <a:extLst>
                  <a:ext uri="{FF2B5EF4-FFF2-40B4-BE49-F238E27FC236}">
                    <a16:creationId xmlns:a16="http://schemas.microsoft.com/office/drawing/2014/main" id="{6290552A-1CAD-DB30-D4FA-5A4DB9B8C030}"/>
                  </a:ext>
                </a:extLst>
              </xdr:cNvPr>
              <xdr:cNvSpPr txBox="1"/>
            </xdr:nvSpPr>
            <xdr:spPr>
              <a:xfrm>
                <a:off x="11360074" y="4783948"/>
                <a:ext cx="3118262" cy="554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ysClr val="windowText" lastClr="000000"/>
                    </a:solidFill>
                  </a:rPr>
                  <a:t>% of Reliability Requirement</a:t>
                </a:r>
              </a:p>
              <a:p>
                <a:pPr algn="ctr"/>
                <a:r>
                  <a:rPr lang="en-US" sz="1400" b="0" i="1">
                    <a:solidFill>
                      <a:schemeClr val="bg2">
                        <a:lumMod val="60000"/>
                        <a:lumOff val="40000"/>
                      </a:schemeClr>
                    </a:solidFill>
                  </a:rPr>
                  <a:t>UCAP</a:t>
                </a:r>
                <a:r>
                  <a:rPr lang="en-US" sz="1400" b="0" i="1" baseline="0">
                    <a:solidFill>
                      <a:schemeClr val="bg2">
                        <a:lumMod val="60000"/>
                        <a:lumOff val="40000"/>
                      </a:schemeClr>
                    </a:solidFill>
                  </a:rPr>
                  <a:t> Reserve Margin</a:t>
                </a:r>
                <a:endParaRPr lang="en-US" sz="1400" b="0" i="1">
                  <a:solidFill>
                    <a:schemeClr val="bg2">
                      <a:lumMod val="60000"/>
                      <a:lumOff val="40000"/>
                    </a:schemeClr>
                  </a:solidFill>
                </a:endParaRPr>
              </a:p>
            </xdr:txBody>
          </xdr:sp>
        </xdr:grpSp>
        <xdr:sp macro="" textlink="">
          <xdr:nvSpPr>
            <xdr:cNvPr id="13" name="TextBox 12">
              <a:extLst>
                <a:ext uri="{FF2B5EF4-FFF2-40B4-BE49-F238E27FC236}">
                  <a16:creationId xmlns:a16="http://schemas.microsoft.com/office/drawing/2014/main" id="{925D9301-9A98-E24D-FA30-D5491A06C3AF}"/>
                </a:ext>
              </a:extLst>
            </xdr:cNvPr>
            <xdr:cNvSpPr txBox="1"/>
          </xdr:nvSpPr>
          <xdr:spPr>
            <a:xfrm rot="16200000">
              <a:off x="7589537" y="2313320"/>
              <a:ext cx="3132807" cy="6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ysClr val="windowText" lastClr="000000"/>
                  </a:solidFill>
                </a:rPr>
                <a:t>Price</a:t>
              </a:r>
              <a:r>
                <a:rPr lang="en-US" sz="1400" b="1" baseline="0">
                  <a:solidFill>
                    <a:sysClr val="windowText" lastClr="000000"/>
                  </a:solidFill>
                </a:rPr>
                <a:t> ($/UCAP MW-day)</a:t>
              </a:r>
              <a:endParaRPr lang="en-US" sz="1400" b="0" i="1">
                <a:solidFill>
                  <a:sysClr val="windowText" lastClr="000000"/>
                </a:solidFill>
              </a:endParaRPr>
            </a:p>
          </xdr:txBody>
        </xdr:sp>
      </xdr:grpSp>
      <xdr:sp macro="" textlink="">
        <xdr:nvSpPr>
          <xdr:cNvPr id="4" name="TextBox 3">
            <a:extLst>
              <a:ext uri="{FF2B5EF4-FFF2-40B4-BE49-F238E27FC236}">
                <a16:creationId xmlns:a16="http://schemas.microsoft.com/office/drawing/2014/main" id="{E0829287-2B68-09F9-495E-12D88F567D37}"/>
              </a:ext>
            </a:extLst>
          </xdr:cNvPr>
          <xdr:cNvSpPr txBox="1"/>
        </xdr:nvSpPr>
        <xdr:spPr>
          <a:xfrm>
            <a:off x="12143451" y="2250668"/>
            <a:ext cx="2744402" cy="276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solidFill>
                  <a:schemeClr val="accent4"/>
                </a:solidFill>
              </a:rPr>
              <a:t>MRI Curve @</a:t>
            </a:r>
            <a:r>
              <a:rPr lang="en-US" sz="1400" b="1" baseline="0">
                <a:solidFill>
                  <a:schemeClr val="accent4"/>
                </a:solidFill>
              </a:rPr>
              <a:t>1.5 × Reference Price</a:t>
            </a:r>
            <a:endParaRPr lang="en-US" sz="1400" b="1">
              <a:solidFill>
                <a:schemeClr val="accent4"/>
              </a:solidFill>
            </a:endParaRPr>
          </a:p>
        </xdr:txBody>
      </xdr:sp>
      <xdr:cxnSp macro="">
        <xdr:nvCxnSpPr>
          <xdr:cNvPr id="6" name="Straight Connector 5">
            <a:extLst>
              <a:ext uri="{FF2B5EF4-FFF2-40B4-BE49-F238E27FC236}">
                <a16:creationId xmlns:a16="http://schemas.microsoft.com/office/drawing/2014/main" id="{BCC98EC7-CF9A-75A0-EDC5-A527DB64A160}"/>
              </a:ext>
            </a:extLst>
          </xdr:cNvPr>
          <xdr:cNvCxnSpPr>
            <a:stCxn id="11" idx="7"/>
            <a:endCxn id="18" idx="1"/>
          </xdr:cNvCxnSpPr>
        </xdr:nvCxnSpPr>
        <xdr:spPr>
          <a:xfrm flipV="1">
            <a:off x="11233930" y="1892336"/>
            <a:ext cx="597175" cy="345125"/>
          </a:xfrm>
          <a:prstGeom prst="line">
            <a:avLst/>
          </a:prstGeom>
          <a:ln w="9525">
            <a:solidFill>
              <a:schemeClr val="accent5"/>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7" name="Straight Connector 6">
            <a:extLst>
              <a:ext uri="{FF2B5EF4-FFF2-40B4-BE49-F238E27FC236}">
                <a16:creationId xmlns:a16="http://schemas.microsoft.com/office/drawing/2014/main" id="{DCC82E83-2228-A5ED-6FF1-9300CD8D630B}"/>
              </a:ext>
            </a:extLst>
          </xdr:cNvPr>
          <xdr:cNvCxnSpPr>
            <a:stCxn id="8" idx="6"/>
          </xdr:cNvCxnSpPr>
        </xdr:nvCxnSpPr>
        <xdr:spPr>
          <a:xfrm flipV="1">
            <a:off x="11587934" y="2440228"/>
            <a:ext cx="523819" cy="138958"/>
          </a:xfrm>
          <a:prstGeom prst="line">
            <a:avLst/>
          </a:prstGeom>
          <a:ln w="9525">
            <a:solidFill>
              <a:schemeClr val="accent4"/>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8" name="Oval 7">
            <a:extLst>
              <a:ext uri="{FF2B5EF4-FFF2-40B4-BE49-F238E27FC236}">
                <a16:creationId xmlns:a16="http://schemas.microsoft.com/office/drawing/2014/main" id="{05D7EF08-BB45-786E-9BFD-A9A8175BD936}"/>
              </a:ext>
            </a:extLst>
          </xdr:cNvPr>
          <xdr:cNvSpPr>
            <a:spLocks noChangeAspect="1"/>
          </xdr:cNvSpPr>
        </xdr:nvSpPr>
        <xdr:spPr>
          <a:xfrm>
            <a:off x="11397591" y="2475045"/>
            <a:ext cx="190343" cy="208280"/>
          </a:xfrm>
          <a:prstGeom prst="ellipse">
            <a:avLst/>
          </a:prstGeom>
          <a:solidFill>
            <a:schemeClr val="accent4"/>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400" b="1"/>
              <a:t>3</a:t>
            </a:r>
          </a:p>
        </xdr:txBody>
      </xdr:sp>
      <xdr:sp macro="" textlink="">
        <xdr:nvSpPr>
          <xdr:cNvPr id="11" name="Oval 10">
            <a:extLst>
              <a:ext uri="{FF2B5EF4-FFF2-40B4-BE49-F238E27FC236}">
                <a16:creationId xmlns:a16="http://schemas.microsoft.com/office/drawing/2014/main" id="{A8A45A82-19F0-0861-AB5C-02E35BB10BA7}"/>
              </a:ext>
            </a:extLst>
          </xdr:cNvPr>
          <xdr:cNvSpPr>
            <a:spLocks noChangeAspect="1"/>
          </xdr:cNvSpPr>
        </xdr:nvSpPr>
        <xdr:spPr>
          <a:xfrm>
            <a:off x="11074234" y="2209749"/>
            <a:ext cx="187095" cy="189230"/>
          </a:xfrm>
          <a:prstGeom prst="ellipse">
            <a:avLst/>
          </a:prstGeom>
          <a:solidFill>
            <a:schemeClr val="accent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400" b="1"/>
              <a:t>2</a:t>
            </a: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cdr:x>
      <cdr:y>0.84992</cdr:y>
    </cdr:from>
    <cdr:to>
      <cdr:x>1</cdr:x>
      <cdr:y>0.93659</cdr:y>
    </cdr:to>
    <cdr:sp macro="" textlink="">
      <cdr:nvSpPr>
        <cdr:cNvPr id="2" name="TextBox 1">
          <a:extLst xmlns:a="http://schemas.openxmlformats.org/drawingml/2006/main">
            <a:ext uri="{FF2B5EF4-FFF2-40B4-BE49-F238E27FC236}">
              <a16:creationId xmlns:a16="http://schemas.microsoft.com/office/drawing/2014/main" id="{3AF13D38-8B03-2A87-3A0B-5D629AA0D803}"/>
            </a:ext>
          </a:extLst>
        </cdr:cNvPr>
        <cdr:cNvSpPr txBox="1"/>
      </cdr:nvSpPr>
      <cdr:spPr>
        <a:xfrm xmlns:a="http://schemas.openxmlformats.org/drawingml/2006/main">
          <a:off x="0" y="4008565"/>
          <a:ext cx="7203601" cy="4087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bg2"/>
              </a:solidFill>
            </a:rPr>
            <a:t>              - 10.1%</a:t>
          </a:r>
          <a:r>
            <a:rPr lang="en-US" sz="1200" baseline="0">
              <a:solidFill>
                <a:schemeClr val="bg2"/>
              </a:solidFill>
            </a:rPr>
            <a:t>                 - 7.7</a:t>
          </a:r>
          <a:r>
            <a:rPr lang="en-US" sz="1200">
              <a:solidFill>
                <a:schemeClr val="bg2"/>
              </a:solidFill>
            </a:rPr>
            <a:t>%</a:t>
          </a:r>
          <a:r>
            <a:rPr lang="en-US" sz="1200" baseline="0">
              <a:solidFill>
                <a:schemeClr val="bg2"/>
              </a:solidFill>
            </a:rPr>
            <a:t>                  - 6.1</a:t>
          </a:r>
          <a:r>
            <a:rPr lang="en-US" sz="1200">
              <a:solidFill>
                <a:schemeClr val="bg2"/>
              </a:solidFill>
            </a:rPr>
            <a:t>%</a:t>
          </a:r>
          <a:r>
            <a:rPr lang="en-US" sz="1200" baseline="0">
              <a:solidFill>
                <a:schemeClr val="bg2"/>
              </a:solidFill>
            </a:rPr>
            <a:t>                    - 4.5</a:t>
          </a:r>
          <a:r>
            <a:rPr lang="en-US" sz="1200">
              <a:solidFill>
                <a:schemeClr val="bg2"/>
              </a:solidFill>
            </a:rPr>
            <a:t>%</a:t>
          </a:r>
          <a:r>
            <a:rPr lang="en-US" sz="1200" baseline="0">
              <a:solidFill>
                <a:schemeClr val="bg2"/>
              </a:solidFill>
            </a:rPr>
            <a:t>                  </a:t>
          </a:r>
          <a:r>
            <a:rPr lang="en-US" sz="1200">
              <a:solidFill>
                <a:schemeClr val="bg2"/>
              </a:solidFill>
            </a:rPr>
            <a:t>- 2.1</a:t>
          </a:r>
          <a:r>
            <a:rPr lang="en-US" sz="1200">
              <a:solidFill>
                <a:schemeClr val="bg2"/>
              </a:solidFill>
              <a:latin typeface="+mn-lt"/>
              <a:ea typeface="+mn-ea"/>
              <a:cs typeface="+mn-cs"/>
            </a:rPr>
            <a:t>%                   - 0.5%                   1.1%       </a:t>
          </a:r>
          <a:endParaRPr lang="en-GB" sz="1200">
            <a:solidFill>
              <a:schemeClr val="bg2"/>
            </a:solidFill>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endParaRPr>
        </a:p>
      </cdr:txBody>
    </cdr:sp>
  </cdr:relSizeAnchor>
</c:userShapes>
</file>

<file path=xl/theme/theme1.xml><?xml version="1.0" encoding="utf-8"?>
<a:theme xmlns:a="http://schemas.openxmlformats.org/drawingml/2006/main" name="Brattle-2020">
  <a:themeElements>
    <a:clrScheme name="Brattle-2020">
      <a:dk1>
        <a:srgbClr val="000000"/>
      </a:dk1>
      <a:lt1>
        <a:srgbClr val="FFFFFF"/>
      </a:lt1>
      <a:dk2>
        <a:srgbClr val="002B54"/>
      </a:dk2>
      <a:lt2>
        <a:srgbClr val="494F56"/>
      </a:lt2>
      <a:accent1>
        <a:srgbClr val="1B3D6F"/>
      </a:accent1>
      <a:accent2>
        <a:srgbClr val="2297AA"/>
      </a:accent2>
      <a:accent3>
        <a:srgbClr val="37BA95"/>
      </a:accent3>
      <a:accent4>
        <a:srgbClr val="F3BD48"/>
      </a:accent4>
      <a:accent5>
        <a:srgbClr val="F26A25"/>
      </a:accent5>
      <a:accent6>
        <a:srgbClr val="CD3E71"/>
      </a:accent6>
      <a:hlink>
        <a:srgbClr val="2297AA"/>
      </a:hlink>
      <a:folHlink>
        <a:srgbClr val="CD3E7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Brattle-2020" id="{6727385B-7DED-48AB-ADD9-C5ECDE71B75B}" vid="{BD4304B2-59DE-4690-9A3A-D9BAADE92E5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4"/>
  <sheetViews>
    <sheetView tabSelected="1" workbookViewId="0">
      <selection activeCell="B33" sqref="B33:B34"/>
    </sheetView>
  </sheetViews>
  <sheetFormatPr defaultRowHeight="15" x14ac:dyDescent="0.25"/>
  <cols>
    <col min="3" max="3" width="2.5703125" customWidth="1"/>
    <col min="4" max="4" width="26.7109375" customWidth="1"/>
    <col min="5" max="5" width="21.28515625" customWidth="1"/>
    <col min="6" max="6" width="2.5703125" customWidth="1"/>
    <col min="7" max="7" width="25.85546875" customWidth="1"/>
    <col min="8" max="8" width="23.85546875" customWidth="1"/>
  </cols>
  <sheetData>
    <row r="2" spans="2:8" ht="18.75" x14ac:dyDescent="0.3">
      <c r="B2" s="9" t="s">
        <v>10</v>
      </c>
    </row>
    <row r="3" spans="2:8" ht="6" customHeight="1" thickBot="1" x14ac:dyDescent="0.3">
      <c r="B3" s="7"/>
      <c r="C3" s="7"/>
      <c r="D3" s="7"/>
      <c r="E3" s="7"/>
      <c r="F3" s="7"/>
      <c r="G3" s="7"/>
      <c r="H3" s="7"/>
    </row>
    <row r="4" spans="2:8" ht="6" customHeight="1" thickTop="1" x14ac:dyDescent="0.25"/>
    <row r="5" spans="2:8" x14ac:dyDescent="0.25">
      <c r="D5" s="6" t="s">
        <v>1</v>
      </c>
      <c r="E5" s="6"/>
      <c r="G5" s="10" t="s">
        <v>6</v>
      </c>
      <c r="H5" s="10"/>
    </row>
    <row r="6" spans="2:8" x14ac:dyDescent="0.25">
      <c r="B6" s="5" t="s">
        <v>0</v>
      </c>
      <c r="C6" s="5"/>
      <c r="D6" s="5" t="s">
        <v>4</v>
      </c>
      <c r="E6" s="5" t="s">
        <v>3</v>
      </c>
      <c r="F6" s="5"/>
      <c r="G6" s="5" t="s">
        <v>4</v>
      </c>
      <c r="H6" s="5" t="s">
        <v>3</v>
      </c>
    </row>
    <row r="7" spans="2:8" x14ac:dyDescent="0.25">
      <c r="B7" s="4" t="s">
        <v>7</v>
      </c>
      <c r="C7" s="4"/>
      <c r="D7" s="4" t="s">
        <v>2</v>
      </c>
      <c r="E7" s="4" t="s">
        <v>5</v>
      </c>
      <c r="F7" s="4"/>
      <c r="G7" s="4" t="s">
        <v>2</v>
      </c>
      <c r="H7" s="4" t="s">
        <v>5</v>
      </c>
    </row>
    <row r="8" spans="2:8" ht="6" customHeight="1" x14ac:dyDescent="0.25">
      <c r="B8" s="8"/>
      <c r="C8" s="8"/>
      <c r="D8" s="8"/>
      <c r="E8" s="8"/>
      <c r="F8" s="8"/>
      <c r="G8" s="8"/>
      <c r="H8" s="8"/>
    </row>
    <row r="9" spans="2:8" ht="6" customHeight="1" x14ac:dyDescent="0.25"/>
    <row r="10" spans="2:8" x14ac:dyDescent="0.25">
      <c r="B10">
        <v>1</v>
      </c>
      <c r="D10" s="1">
        <v>0.95760545377077122</v>
      </c>
      <c r="E10" s="2">
        <v>605</v>
      </c>
      <c r="G10" s="3">
        <v>0.95760545377077122</v>
      </c>
      <c r="H10" s="2">
        <v>525</v>
      </c>
    </row>
    <row r="11" spans="2:8" x14ac:dyDescent="0.25">
      <c r="B11">
        <f>B10+1</f>
        <v>2</v>
      </c>
      <c r="D11" s="1">
        <v>0.96602045164039207</v>
      </c>
      <c r="E11" s="2">
        <v>605</v>
      </c>
      <c r="G11" s="3">
        <v>0.96602045164039207</v>
      </c>
      <c r="H11" s="2">
        <v>525</v>
      </c>
    </row>
    <row r="12" spans="2:8" x14ac:dyDescent="0.25">
      <c r="B12">
        <f t="shared" ref="B12:B26" si="0">B11+1</f>
        <v>3</v>
      </c>
      <c r="D12" s="1">
        <v>0.97454196847038776</v>
      </c>
      <c r="E12" s="2">
        <v>605</v>
      </c>
      <c r="G12" s="3">
        <v>0.97454196847038776</v>
      </c>
      <c r="H12" s="2">
        <v>525</v>
      </c>
    </row>
    <row r="13" spans="2:8" x14ac:dyDescent="0.25">
      <c r="B13">
        <f t="shared" si="0"/>
        <v>4</v>
      </c>
      <c r="D13" s="1">
        <v>0.98306348530038357</v>
      </c>
      <c r="E13" s="2">
        <v>605</v>
      </c>
      <c r="G13" s="3">
        <v>0.98306348530038357</v>
      </c>
      <c r="H13" s="2">
        <v>525</v>
      </c>
    </row>
    <row r="14" spans="2:8" x14ac:dyDescent="0.25">
      <c r="B14">
        <f t="shared" si="0"/>
        <v>5</v>
      </c>
      <c r="D14" s="11">
        <v>0.98999999999999988</v>
      </c>
      <c r="E14" s="12">
        <v>605</v>
      </c>
      <c r="G14" s="3">
        <v>0.98999999999999988</v>
      </c>
      <c r="H14" s="2">
        <v>525</v>
      </c>
    </row>
    <row r="15" spans="2:8" x14ac:dyDescent="0.25">
      <c r="B15">
        <f t="shared" si="0"/>
        <v>6</v>
      </c>
      <c r="D15" s="1">
        <v>0.9914784831700042</v>
      </c>
      <c r="E15" s="2">
        <v>564.75617511534563</v>
      </c>
      <c r="G15" s="13">
        <v>0.996</v>
      </c>
      <c r="H15" s="12">
        <v>525</v>
      </c>
    </row>
    <row r="16" spans="2:8" x14ac:dyDescent="0.25">
      <c r="B16">
        <f t="shared" si="0"/>
        <v>7</v>
      </c>
      <c r="D16" s="1">
        <v>1</v>
      </c>
      <c r="E16" s="2">
        <v>392.66309171109867</v>
      </c>
      <c r="G16" s="3">
        <v>1</v>
      </c>
      <c r="H16" s="2">
        <v>435.42278246677165</v>
      </c>
    </row>
    <row r="17" spans="2:8" x14ac:dyDescent="0.25">
      <c r="B17">
        <f t="shared" si="0"/>
        <v>8</v>
      </c>
      <c r="D17" s="1">
        <v>1.0085215168299957</v>
      </c>
      <c r="E17" s="2">
        <v>281.1661644351077</v>
      </c>
      <c r="G17" s="3">
        <v>1.0085215168299957</v>
      </c>
      <c r="H17" s="2">
        <v>311.7842146058365</v>
      </c>
    </row>
    <row r="18" spans="2:8" x14ac:dyDescent="0.25">
      <c r="B18">
        <f t="shared" si="0"/>
        <v>9</v>
      </c>
      <c r="D18" s="1">
        <v>1.0169365146996165</v>
      </c>
      <c r="E18" s="2">
        <v>199.96731522324467</v>
      </c>
      <c r="G18" s="3">
        <v>1.0169365146996165</v>
      </c>
      <c r="H18" s="2">
        <v>221.74308366363374</v>
      </c>
    </row>
    <row r="19" spans="2:8" x14ac:dyDescent="0.25">
      <c r="B19">
        <f t="shared" si="0"/>
        <v>10</v>
      </c>
      <c r="D19" s="1">
        <v>1.0254580315296122</v>
      </c>
      <c r="E19" s="2">
        <v>147.85462095294454</v>
      </c>
      <c r="G19" s="3">
        <v>1.0254580315296122</v>
      </c>
      <c r="H19" s="2">
        <v>163.95549216341402</v>
      </c>
    </row>
    <row r="20" spans="2:8" x14ac:dyDescent="0.25">
      <c r="B20">
        <f t="shared" si="0"/>
        <v>11</v>
      </c>
      <c r="D20" s="1">
        <v>1.0339795483596081</v>
      </c>
      <c r="E20" s="2">
        <v>110.28500415342585</v>
      </c>
      <c r="G20" s="3">
        <v>1.0339795483596081</v>
      </c>
      <c r="H20" s="2">
        <v>122.29467038418588</v>
      </c>
    </row>
    <row r="21" spans="2:8" x14ac:dyDescent="0.25">
      <c r="B21">
        <f t="shared" si="0"/>
        <v>12</v>
      </c>
      <c r="D21" s="1">
        <v>1.0423945462292288</v>
      </c>
      <c r="E21" s="2">
        <v>86.046541702123463</v>
      </c>
      <c r="G21" s="3">
        <v>1.0423945462292288</v>
      </c>
      <c r="H21" s="2">
        <v>95.416720849199962</v>
      </c>
    </row>
    <row r="22" spans="2:8" x14ac:dyDescent="0.25">
      <c r="B22">
        <f t="shared" si="0"/>
        <v>13</v>
      </c>
      <c r="D22" s="1">
        <v>1.0509160630592247</v>
      </c>
      <c r="E22" s="2">
        <v>67.86769486364669</v>
      </c>
      <c r="G22" s="3">
        <v>1.0509160630592247</v>
      </c>
      <c r="H22" s="2">
        <v>75.258258697960542</v>
      </c>
    </row>
    <row r="23" spans="2:8" x14ac:dyDescent="0.25">
      <c r="B23">
        <f t="shared" si="0"/>
        <v>14</v>
      </c>
      <c r="D23" s="1">
        <v>1.0594375798892204</v>
      </c>
      <c r="E23" s="2">
        <v>52.112694270300125</v>
      </c>
      <c r="G23" s="3">
        <v>1.0594375798892204</v>
      </c>
      <c r="H23" s="2">
        <v>57.78759150021969</v>
      </c>
    </row>
    <row r="24" spans="2:8" x14ac:dyDescent="0.25">
      <c r="B24">
        <f t="shared" si="0"/>
        <v>15</v>
      </c>
      <c r="D24" s="1">
        <v>1.0679590967192161</v>
      </c>
      <c r="E24" s="2">
        <v>39.993463044648941</v>
      </c>
      <c r="G24" s="3">
        <v>1.0679590967192161</v>
      </c>
      <c r="H24" s="2">
        <v>44.348616732726747</v>
      </c>
    </row>
    <row r="25" spans="2:8" x14ac:dyDescent="0.25">
      <c r="B25">
        <f t="shared" si="0"/>
        <v>16</v>
      </c>
      <c r="D25" s="1">
        <v>1.0763740945888367</v>
      </c>
      <c r="E25" s="2">
        <v>29.086154941562864</v>
      </c>
      <c r="G25" s="3">
        <v>1.0763740945888367</v>
      </c>
      <c r="H25" s="2">
        <v>32.253539441983094</v>
      </c>
    </row>
    <row r="26" spans="2:8" x14ac:dyDescent="0.25">
      <c r="B26">
        <f t="shared" si="0"/>
        <v>17</v>
      </c>
      <c r="D26" s="1">
        <v>1.1063740945888367</v>
      </c>
      <c r="E26" s="2">
        <v>0</v>
      </c>
      <c r="G26" s="3">
        <v>1.1063740945888367</v>
      </c>
      <c r="H26" s="2">
        <v>0</v>
      </c>
    </row>
    <row r="27" spans="2:8" ht="6" customHeight="1" thickBot="1" x14ac:dyDescent="0.3">
      <c r="B27" s="7"/>
      <c r="C27" s="7"/>
      <c r="D27" s="7"/>
      <c r="E27" s="7"/>
      <c r="F27" s="7"/>
      <c r="G27" s="7"/>
      <c r="H27" s="7"/>
    </row>
    <row r="28" spans="2:8" ht="6" customHeight="1" thickTop="1" x14ac:dyDescent="0.25"/>
    <row r="29" spans="2:8" x14ac:dyDescent="0.25">
      <c r="B29" t="s">
        <v>8</v>
      </c>
    </row>
    <row r="30" spans="2:8" x14ac:dyDescent="0.25">
      <c r="B30" t="s">
        <v>9</v>
      </c>
    </row>
    <row r="31" spans="2:8" x14ac:dyDescent="0.25">
      <c r="B31" t="s">
        <v>11</v>
      </c>
    </row>
    <row r="33" spans="2:2" x14ac:dyDescent="0.25">
      <c r="B33" s="14" t="s">
        <v>12</v>
      </c>
    </row>
    <row r="34" spans="2:2" x14ac:dyDescent="0.25">
      <c r="B34" t="s">
        <v>13</v>
      </c>
    </row>
  </sheetData>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Snyder, Ethan</dc:creator>
  <cp:lastModifiedBy>Marzewski, Skyler</cp:lastModifiedBy>
  <dcterms:created xsi:type="dcterms:W3CDTF">2025-04-14T16:00:03Z</dcterms:created>
  <dcterms:modified xsi:type="dcterms:W3CDTF">2025-04-16T18:58:36Z</dcterms:modified>
</cp:coreProperties>
</file>