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dropki\My Documents\Performance Compliance\DISRS\2025\July 2025\July 7 DISRS\"/>
    </mc:Choice>
  </mc:AlternateContent>
  <bookViews>
    <workbookView xWindow="32760" yWindow="32760" windowWidth="28540" windowHeight="1350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1" i="19" l="1"/>
  <c r="A2" i="23"/>
  <c r="A1" i="23"/>
  <c r="A2" i="22"/>
  <c r="A1" i="22"/>
  <c r="A2" i="14"/>
  <c r="A1" i="14"/>
  <c r="A2" i="19"/>
  <c r="A2" i="12"/>
  <c r="A1" i="12"/>
  <c r="A2" i="4"/>
  <c r="A1" i="4"/>
  <c r="A2" i="18"/>
  <c r="A1" i="18"/>
  <c r="A2" i="20"/>
  <c r="A1" i="20"/>
</calcChain>
</file>

<file path=xl/sharedStrings.xml><?xml version="1.0" encoding="utf-8"?>
<sst xmlns="http://schemas.openxmlformats.org/spreadsheetml/2006/main" count="230" uniqueCount="125">
  <si>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</si>
  <si>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</si>
  <si>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</si>
  <si>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</si>
  <si>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</si>
  <si>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</si>
  <si>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</si>
  <si>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</si>
  <si>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</si>
  <si>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</si>
  <si>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</si>
  <si>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</si>
  <si>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</si>
  <si>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</si>
  <si>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</si>
  <si>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</si>
  <si>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</si>
  <si>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</si>
  <si>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</si>
  <si>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</si>
  <si>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</si>
  <si>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</si>
  <si>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</si>
  <si>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</si>
  <si>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</si>
  <si>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</si>
  <si>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</si>
  <si>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</si>
  <si>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</si>
  <si>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</si>
  <si>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</si>
  <si>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</si>
  <si>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</si>
  <si>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</si>
  <si>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</si>
  <si>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</si>
  <si>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</si>
  <si>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</si>
  <si>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</si>
  <si>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</si>
  <si>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</si>
  <si>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</si>
  <si>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</si>
  <si>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</si>
  <si>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</si>
  <si>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</si>
  <si>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</si>
  <si>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</si>
  <si>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</si>
  <si>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</si>
  <si>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</si>
  <si>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</si>
  <si>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</si>
  <si>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</si>
  <si>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</si>
  <si>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</si>
  <si>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</si>
  <si>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</si>
  <si>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</si>
  <si>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</si>
  <si>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</si>
  <si>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Subcommitee</t>
  </si>
  <si>
    <t xml:space="preserve">Market clearing engines should have ability to utilize most up-to-date information </t>
  </si>
  <si>
    <t>Parking Lot:</t>
  </si>
  <si>
    <t xml:space="preserve">Reduce Out of Market Actions </t>
  </si>
  <si>
    <t xml:space="preserve">Minimize large MW swings from interval to interval </t>
  </si>
  <si>
    <t xml:space="preserve">Ensure reliable operations </t>
  </si>
  <si>
    <t>Rules that encourage robust participation and create efficient market results</t>
  </si>
  <si>
    <t xml:space="preserve">Simplicity in market design where possible </t>
  </si>
  <si>
    <t>RTSCED</t>
  </si>
  <si>
    <t>Minimum dispatch MW signal</t>
  </si>
  <si>
    <t>Ramp Rate utilized in RT SCED</t>
  </si>
  <si>
    <t>Dispatch basepoint calculation (IGD MW)</t>
  </si>
  <si>
    <t xml:space="preserve">The dispatch basepoint, IGD MW, must be within the submitted bid-in parameters </t>
  </si>
  <si>
    <t>Curtailment Instructions</t>
  </si>
  <si>
    <t>ITSCED</t>
  </si>
  <si>
    <t>Ramp Rate utilization in IT SCED</t>
  </si>
  <si>
    <t>RTSCED is limited to dispatching resources based on submitted economic minimum parameter.</t>
  </si>
  <si>
    <t>RTSCED is limited to dispatching resources based on submitted economic maximum parameter.</t>
  </si>
  <si>
    <t xml:space="preserve">RTSCED utilizes a submitted ramp rate for all resources, if the resource does not submit a ramp rate, a default ramp rate of 9999 is utilized. </t>
  </si>
  <si>
    <t>Solar forecast is not utilized in RT SCED.</t>
  </si>
  <si>
    <t>ITSCED is limited to dispatching resources based on submitted economic minimum parameter, unless a Solar forecast is used</t>
  </si>
  <si>
    <t>ITSCED is limited to dispatching resources based on submitted economic maximum parameter, unless a solar forecast is used</t>
  </si>
  <si>
    <t>Solar forecast is utilized for sunrise/sunset times.</t>
  </si>
  <si>
    <t>ITSCED utilizes a submitted ramp rate for all resources, if the resource does not submit a ramp rate, a default ramp rate of 9999 is utilized.</t>
  </si>
  <si>
    <t>Maximize economic MW output</t>
  </si>
  <si>
    <t xml:space="preserve">Wind and Solar Resource Dispatch in Real-time Market Clearing Engines </t>
  </si>
  <si>
    <t xml:space="preserve">Real-Time Security Constrained Economic Dispatch optimizes energy and reserves to dispatch resources in real-time upon case approval by PJM dispatchers on a five-minute basis. </t>
  </si>
  <si>
    <t>Solar Forecast MW utilization in RT SCED</t>
  </si>
  <si>
    <t xml:space="preserve">Wind Forecast MW utilization in RT SCED </t>
  </si>
  <si>
    <t xml:space="preserve">Wind Forecast is used in the ATM logic to determine the band for where a resource is dispatched for internal MW (iMW) calculation. </t>
  </si>
  <si>
    <t xml:space="preserve">Wind Forecast MW utilization in IT SCED </t>
  </si>
  <si>
    <t>Solar Forecast MW utilization in IT SCED</t>
  </si>
  <si>
    <t>Bid-in Economic Minimum (Status Quo)</t>
  </si>
  <si>
    <t xml:space="preserve">Calculated basepoint to be within Economic Minimum and Effective Economic Maximum while accounting for ramp rate for target time. Internal MW and Basepoint to be same value. </t>
  </si>
  <si>
    <t xml:space="preserve">Curtailment Indicator currently set to be retired in March of 2025, resources expected to follow PJM dispatch signal. </t>
  </si>
  <si>
    <t xml:space="preserve">Bid-in Economic Minimum </t>
  </si>
  <si>
    <t>Utilized Effective Economic Maximum at all times using the greater of SE Solution, Bid-in Economic Maximum or Forecast MW</t>
  </si>
  <si>
    <t xml:space="preserve">1) If resource is not curtailed in the previous approved RTSCED case, then the Effective Ecomax will be latest solved SE value.  
2) If resource was curtailed in the previous approved RTSCED case, the an Effective EcoMax will be the maximum of SE solution, Forecast for the target time or the bid-in Economic Maximum.  </t>
  </si>
  <si>
    <t xml:space="preserve">Provide curtailment flag to Wind and Solar resources. When the dispatch MW (and internal MW) is less than Effective Ecomax, send the curtailment flag to resources. </t>
  </si>
  <si>
    <t xml:space="preserve">Will be utilized to determine the Effective Economic Maximum when resources are curtailed and transitioning out of curtailment. </t>
  </si>
  <si>
    <t xml:space="preserve">1) If resource is not curtailed in the previous approved RTSCED case, then the Effective Ecomax will be latest solved SE value.  2) If resource was curtailed in the previous approved RTSCED case, then Effective EcoMax will be either the minimum of PJM or participant forecast (Bid-in EcoMax).  </t>
  </si>
  <si>
    <t>Utilize within Effective Economic Maximum calculation.</t>
  </si>
  <si>
    <t>Wind Forecast is not currently utilized in the ITSCED since there is no Achievable Target MW (ATM) calculation in ITSCED.</t>
  </si>
  <si>
    <r>
      <rPr>
        <vertAlign val="superscript"/>
        <sz val="10"/>
        <color indexed="8"/>
        <rFont val="Arial Narrow"/>
        <family val="2"/>
      </rPr>
      <t>1</t>
    </r>
    <r>
      <rPr>
        <sz val="10"/>
        <color indexed="8"/>
        <rFont val="Arial Narrow"/>
        <family val="2"/>
      </rPr>
      <t>Design Components - each is an "attribute" or "component" of any proposed solution.  Consensus of the group should be sought on selection of a set of solution criteria.</t>
    </r>
  </si>
  <si>
    <t>Maximum dispatch MW signal</t>
  </si>
  <si>
    <t xml:space="preserve">Intermediate Term Security Constrained Economic Dispatch (ITSCED) cases are executed every 5 minutes and solves for 4 intervals into the future. Each case solution provides recommendations for resource commitments for energy and reserves. Basepoints from ITSCED are not sent to resources. </t>
  </si>
  <si>
    <t>PJM Forecasted value (default) or bid-in EcoMax if option is selected in Markets Gateway</t>
  </si>
  <si>
    <t>Will Be Utilized in Effective EcoMax Calculation if Option is selected</t>
  </si>
  <si>
    <t xml:space="preserve">Dispatched between EcoMin and Effective EcoMax </t>
  </si>
  <si>
    <t>Will be utilized in Effective EcoMax calculation if option is selected</t>
  </si>
  <si>
    <t>Wind Forecast is not currently utilized in the ITSCED.</t>
  </si>
  <si>
    <t>PJM Forecasted value</t>
  </si>
  <si>
    <r>
      <t xml:space="preserve">ITSCED - </t>
    </r>
    <r>
      <rPr>
        <sz val="10"/>
        <color indexed="10"/>
        <rFont val="Arial"/>
        <family val="2"/>
      </rPr>
      <t>**Information Only**</t>
    </r>
  </si>
  <si>
    <t xml:space="preserve">Utilize Wind Forecast in Effective EcoMax Calculation </t>
  </si>
  <si>
    <t xml:space="preserve">There is no Solar curtailment indicator today. </t>
  </si>
  <si>
    <t xml:space="preserve">Solar Curtailment Indicator </t>
  </si>
  <si>
    <t>Wind Curtailment Indicator</t>
  </si>
  <si>
    <t xml:space="preserve">Will be utilized to determine the Effective Economic Maximum when resources are curtailed. </t>
  </si>
  <si>
    <t xml:space="preserve">Wind and Solar Resources that are capable of following econonomic base points shall submit a ramp rate no greater than 20% per minute of ICAP, reflecting a 5-minute dispatch linear ramp,  otherwise a default ramp rate of 9999 will be used.  Updated ramp rates should be effective no later than 12/1/25, prior to winter operations.  Further discussions will occur at Special OC sessions starting August. </t>
  </si>
  <si>
    <t xml:space="preserve">Curtailment indicator currently set to be retired in July of 2025, resources expected to follow PJM dispatch signal. </t>
  </si>
  <si>
    <r>
      <t xml:space="preserve">Create and add new curtailment indicator for solar resources </t>
    </r>
    <r>
      <rPr>
        <sz val="11"/>
        <rFont val="Calibri"/>
        <family val="2"/>
      </rPr>
      <t>effective through July 1, 2027</t>
    </r>
    <r>
      <rPr>
        <sz val="10"/>
        <rFont val="Arial"/>
        <family val="2"/>
      </rPr>
      <t xml:space="preserve"> </t>
    </r>
    <r>
      <rPr>
        <sz val="11"/>
        <rFont val="Calibri"/>
        <family val="2"/>
      </rPr>
      <t>and continue further discussions at Special OC sessions starting August. Topics to include, but not limited to (1) use of current flag and how to change to fit both PJM and resource needs; (2) explore current PJM and stakeholder forecast methodology, vendor accurancy, and limitations and determine how to make better; (3) understand/transparent reason for curtailment.  Solar curtailment flag should be effective no later than 12/1/25, prior to winter operations.</t>
    </r>
  </si>
  <si>
    <t>Calculated basepoint to be within Economic Minimum and Effective Economic Maximum while accounting for ramp rate for target time. Internal MW and basepoint to be same value</t>
  </si>
  <si>
    <t xml:space="preserve">1) If resource is not curtailed in the previous approved RTSCED case, then the effective EcoMax will be latest solved SE value.  
2) If resource was curtailed in the previous approved RTSCED case, the effective EcoMax will be the maximum of a) SE solution, b) Forecast for the target time or c) the bid-in Economic Maximum.   Such calculation will be in place until the resources is no longer curtailed for 2 consecutive approved RTSCED cases. </t>
  </si>
  <si>
    <r>
      <t xml:space="preserve">Retain curtailment indicator for wind resources </t>
    </r>
    <r>
      <rPr>
        <sz val="11"/>
        <rFont val="Calibri"/>
        <family val="2"/>
      </rPr>
      <t>through July 1, 2027</t>
    </r>
    <r>
      <rPr>
        <sz val="10"/>
        <rFont val="Arial"/>
        <family val="2"/>
      </rPr>
      <t xml:space="preserve"> </t>
    </r>
    <r>
      <rPr>
        <sz val="11"/>
        <rFont val="Calibri"/>
        <family val="2"/>
      </rPr>
      <t>and continue further discussions at the appropriate Stakeholder sessions starting in August 2025. Topics to include, but not limited to (1) use of current flag and how to change to fit both PJM and resource needs; (2) explore current PJM and stakeholder forecast methodology, vendor accurancy, and limitations and determine how to make better; (3) understand/transparent reason for curtailment.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</si>
</sst>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indexed="10"/>
      <name val="Arial"/>
      <family val="2"/>
    </font>
    <font>
      <sz val="11"/>
      <name val="Calibri"/>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b/>
      <sz val="10"/>
      <color theme="1"/>
      <name val="Arial Narrow"/>
      <family val="2"/>
    </font>
    <font>
      <sz val="10"/>
      <color theme="1"/>
      <name val="Arial"/>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14" fillId="0" borderId="0" xfId="0" applyFont="1"/>
    <xf numFmtId="0" fontId="14" fillId="2" borderId="0" xfId="0" applyFont="1" applyFill="1"/>
    <xf numFmtId="0" fontId="14" fillId="2" borderId="1" xfId="0" applyFont="1" applyFill="1" applyBorder="1"/>
    <xf numFmtId="0" fontId="14"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2"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3"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3" fillId="0" borderId="0" xfId="0" applyFont="1"/>
    <xf numFmtId="0" fontId="3" fillId="0" borderId="0" xfId="0" applyFont="1" applyFill="1"/>
    <xf numFmtId="0" fontId="11"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2" fillId="0" borderId="0" xfId="0" applyFont="1"/>
    <xf numFmtId="0" fontId="0" fillId="0" borderId="4" xfId="0" applyBorder="1"/>
    <xf numFmtId="0" fontId="18" fillId="2" borderId="0" xfId="0" applyFont="1" applyFill="1" applyAlignment="1">
      <alignment horizontal="center"/>
    </xf>
    <xf numFmtId="0" fontId="0" fillId="0" borderId="0" xfId="0"/>
    <xf numFmtId="0" fontId="0" fillId="0" borderId="0" xfId="0"/>
    <xf numFmtId="0" fontId="18" fillId="2" borderId="0" xfId="0" applyFont="1" applyFill="1" applyAlignment="1">
      <alignment horizontal="center"/>
    </xf>
    <xf numFmtId="0" fontId="0" fillId="0" borderId="0" xfId="0"/>
    <xf numFmtId="0" fontId="0" fillId="0" borderId="0" xfId="0" applyAlignment="1"/>
    <xf numFmtId="0" fontId="12" fillId="3" borderId="5" xfId="0" applyFont="1" applyFill="1" applyBorder="1" applyAlignment="1">
      <alignment horizontal="center" vertical="center"/>
    </xf>
    <xf numFmtId="0" fontId="12" fillId="0" borderId="4" xfId="0" applyFont="1" applyBorder="1"/>
    <xf numFmtId="0" fontId="12" fillId="0" borderId="4" xfId="0" applyFont="1" applyBorder="1" applyAlignment="1">
      <alignment wrapText="1"/>
    </xf>
    <xf numFmtId="0" fontId="13" fillId="4" borderId="3" xfId="0" applyFont="1" applyFill="1" applyBorder="1" applyAlignment="1">
      <alignment horizontal="left" vertical="center"/>
    </xf>
    <xf numFmtId="0" fontId="13"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2"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4" fillId="0" borderId="0" xfId="0" applyFont="1" applyBorder="1"/>
    <xf numFmtId="0" fontId="14" fillId="0" borderId="7" xfId="0" applyFont="1" applyBorder="1"/>
    <xf numFmtId="0" fontId="14" fillId="2" borderId="6" xfId="0" applyFont="1" applyFill="1" applyBorder="1" applyAlignment="1"/>
    <xf numFmtId="0" fontId="19" fillId="2" borderId="6" xfId="0" applyFont="1" applyFill="1" applyBorder="1" applyAlignment="1"/>
    <xf numFmtId="0" fontId="14" fillId="2" borderId="8" xfId="0" applyFont="1" applyFill="1" applyBorder="1" applyAlignment="1"/>
    <xf numFmtId="0" fontId="14" fillId="0" borderId="9" xfId="0" applyFont="1" applyBorder="1"/>
    <xf numFmtId="0" fontId="14" fillId="0" borderId="10" xfId="0" applyFont="1" applyBorder="1"/>
    <xf numFmtId="0" fontId="19" fillId="0" borderId="0" xfId="0" applyFont="1"/>
    <xf numFmtId="0" fontId="13" fillId="0" borderId="0" xfId="0" applyFont="1"/>
    <xf numFmtId="0" fontId="0" fillId="0" borderId="0" xfId="0" applyFont="1" applyAlignment="1">
      <alignment horizontal="left" vertical="center" wrapText="1"/>
    </xf>
    <xf numFmtId="0" fontId="0" fillId="0" borderId="0" xfId="0"/>
    <xf numFmtId="0" fontId="0" fillId="0" borderId="0" xfId="0" applyFont="1" applyAlignment="1">
      <alignment wrapText="1"/>
    </xf>
    <xf numFmtId="0" fontId="0" fillId="0" borderId="0" xfId="0" applyFont="1" applyBorder="1" applyAlignment="1">
      <alignment horizontal="center" wrapText="1"/>
    </xf>
    <xf numFmtId="0" fontId="0" fillId="0" borderId="0" xfId="0" applyFont="1" applyBorder="1" applyAlignment="1">
      <alignment wrapText="1"/>
    </xf>
    <xf numFmtId="0" fontId="0" fillId="0" borderId="0" xfId="0" applyFont="1"/>
    <xf numFmtId="0" fontId="0" fillId="0" borderId="0" xfId="0" applyFont="1" applyAlignment="1">
      <alignment horizontal="center" wrapText="1"/>
    </xf>
    <xf numFmtId="0" fontId="0" fillId="5" borderId="0" xfId="0" applyFont="1" applyFill="1" applyAlignment="1">
      <alignment horizontal="center" wrapText="1"/>
    </xf>
    <xf numFmtId="0" fontId="0" fillId="5" borderId="0" xfId="0" applyFont="1" applyFill="1" applyAlignment="1">
      <alignment wrapText="1"/>
    </xf>
    <xf numFmtId="0" fontId="0" fillId="5" borderId="0" xfId="0" applyFont="1" applyFill="1"/>
    <xf numFmtId="0" fontId="0" fillId="5" borderId="0" xfId="0" applyFont="1" applyFill="1" applyBorder="1" applyAlignment="1">
      <alignment wrapText="1"/>
    </xf>
    <xf numFmtId="0" fontId="0" fillId="5" borderId="0" xfId="0" applyFont="1" applyFill="1" applyAlignment="1">
      <alignment horizontal="center" wrapText="1"/>
    </xf>
    <xf numFmtId="0" fontId="0" fillId="5" borderId="0" xfId="0" applyFont="1" applyFill="1"/>
    <xf numFmtId="0" fontId="0" fillId="5" borderId="0" xfId="0" applyFill="1" applyAlignment="1">
      <alignment wrapText="1"/>
    </xf>
    <xf numFmtId="0" fontId="0" fillId="5" borderId="0" xfId="0" applyFont="1" applyFill="1" applyBorder="1" applyAlignment="1">
      <alignment wrapText="1"/>
    </xf>
    <xf numFmtId="0" fontId="0" fillId="0" borderId="0" xfId="0"/>
    <xf numFmtId="0" fontId="0" fillId="0" borderId="0" xfId="0" applyFont="1" applyAlignment="1">
      <alignment horizontal="center" wrapText="1"/>
    </xf>
    <xf numFmtId="0" fontId="0" fillId="0" borderId="0" xfId="0" applyFont="1"/>
    <xf numFmtId="0" fontId="0" fillId="0" borderId="0" xfId="0"/>
    <xf numFmtId="0" fontId="0" fillId="0" borderId="0" xfId="0" applyFont="1" applyBorder="1" applyAlignment="1">
      <alignment wrapText="1"/>
    </xf>
    <xf numFmtId="0" fontId="0" fillId="0" borderId="0" xfId="0" applyFont="1" applyAlignment="1">
      <alignment wrapText="1"/>
    </xf>
    <xf numFmtId="0" fontId="13" fillId="0" borderId="0" xfId="0" applyFont="1" applyAlignment="1">
      <alignment wrapText="1"/>
    </xf>
    <xf numFmtId="0" fontId="3" fillId="0" borderId="0" xfId="0" applyFont="1" applyAlignment="1">
      <alignment wrapText="1"/>
    </xf>
    <xf numFmtId="0" fontId="3" fillId="5" borderId="0" xfId="0" applyFont="1" applyFill="1" applyAlignment="1">
      <alignment wrapText="1"/>
    </xf>
    <xf numFmtId="0" fontId="20" fillId="0" borderId="0" xfId="0" applyFont="1" applyAlignment="1">
      <alignment horizontal="center" wrapText="1"/>
    </xf>
    <xf numFmtId="0" fontId="20" fillId="0" borderId="0" xfId="0" applyFont="1"/>
    <xf numFmtId="0" fontId="0" fillId="0" borderId="0" xfId="0"/>
    <xf numFmtId="0" fontId="0" fillId="0" borderId="0" xfId="0" applyNumberFormat="1" applyFont="1" applyBorder="1" applyAlignment="1">
      <alignment wrapText="1"/>
    </xf>
    <xf numFmtId="0" fontId="0" fillId="4" borderId="0" xfId="0" applyFont="1" applyFill="1" applyAlignment="1">
      <alignment wrapText="1"/>
    </xf>
    <xf numFmtId="0" fontId="3" fillId="0" borderId="0" xfId="0" applyFont="1" applyAlignment="1">
      <alignment horizontal="left" wrapText="1"/>
    </xf>
    <xf numFmtId="0" fontId="10" fillId="0" borderId="0" xfId="0" applyFont="1" applyAlignment="1">
      <alignment horizontal="left" wrapText="1"/>
    </xf>
    <xf numFmtId="0" fontId="3" fillId="0" borderId="4" xfId="0" applyFont="1" applyBorder="1" applyAlignment="1">
      <alignment horizontal="left"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18" fillId="2" borderId="0" xfId="0" applyFont="1" applyFill="1" applyAlignment="1">
      <alignment horizontal="center"/>
    </xf>
    <xf numFmtId="0" fontId="0" fillId="0" borderId="0" xfId="0"/>
    <xf numFmtId="0" fontId="11" fillId="6" borderId="0" xfId="0" applyFont="1" applyFill="1" applyAlignment="1">
      <alignment horizontal="center"/>
    </xf>
    <xf numFmtId="0" fontId="0" fillId="0" borderId="0" xfId="0" applyFont="1" applyAlignment="1"/>
    <xf numFmtId="0" fontId="19" fillId="0" borderId="0" xfId="0" applyFont="1" applyBorder="1" applyAlignment="1">
      <alignment horizontal="left" wrapText="1"/>
    </xf>
    <xf numFmtId="0" fontId="14" fillId="0" borderId="11" xfId="0" applyFont="1" applyBorder="1" applyAlignment="1">
      <alignment horizontal="left" wrapText="1"/>
    </xf>
    <xf numFmtId="0" fontId="14" fillId="0" borderId="12" xfId="0" applyFont="1" applyBorder="1" applyAlignment="1">
      <alignment horizontal="left" wrapText="1"/>
    </xf>
    <xf numFmtId="0" fontId="14" fillId="0" borderId="13" xfId="0" applyFont="1" applyBorder="1" applyAlignment="1">
      <alignment horizontal="left" wrapText="1"/>
    </xf>
    <xf numFmtId="0" fontId="12"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3">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7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22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5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66"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4097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5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9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53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6" totalsRowShown="0" headerRowDxfId="22" dataDxfId="21">
  <autoFilter ref="A6:I26"/>
  <tableColumns count="9">
    <tableColumn id="9" name="#" dataDxfId="20" totalsRowDxfId="19"/>
    <tableColumn id="1" name="Design Components1" dataDxfId="18" totalsRowDxfId="17"/>
    <tableColumn id="2" name="Priority" dataDxfId="16"/>
    <tableColumn id="8" name="Status Quo" dataDxfId="15"/>
    <tableColumn id="3" name="A" dataDxfId="14"/>
    <tableColumn id="4" name="B" dataDxfId="13"/>
    <tableColumn id="5" name="C" dataDxfId="12"/>
    <tableColumn id="6" name="D" dataDxfId="11"/>
    <tableColumn id="7" name="E" dataDxfId="10"/>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F22" totalsRowShown="0" headerRowDxfId="9" dataDxfId="8">
  <autoFilter ref="A7:F22"/>
  <tableColumns count="6">
    <tableColumn id="9" name="#" dataDxfId="7" totalsRowDxfId="6"/>
    <tableColumn id="1" name="Design Components" dataDxfId="5" totalsRowDxfId="4"/>
    <tableColumn id="2" name="Priority" dataDxfId="3"/>
    <tableColumn id="8" name="Status Quo" dataDxfId="2"/>
    <tableColumn id="3" name="A" dataDxfId="1"/>
    <tableColumn id="4" name="B"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7" sqref="A7"/>
    </sheetView>
  </sheetViews>
  <sheetFormatPr defaultRowHeight="12.5" x14ac:dyDescent="0.25"/>
  <cols>
    <col min="1" max="1" width="81.36328125" customWidth="1"/>
  </cols>
  <sheetData>
    <row r="1" spans="1:1" ht="13" x14ac:dyDescent="0.3">
      <c r="A1" s="32" t="s">
        <v>60</v>
      </c>
    </row>
    <row r="2" spans="1:1" ht="13.25" x14ac:dyDescent="0.25">
      <c r="A2" t="s">
        <v>61</v>
      </c>
    </row>
    <row r="4" spans="1:1" ht="13" x14ac:dyDescent="0.3">
      <c r="A4" s="32" t="s">
        <v>35</v>
      </c>
    </row>
    <row r="5" spans="1:1" ht="13.25" x14ac:dyDescent="0.25">
      <c r="A5" t="s">
        <v>86</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150" zoomScaleNormal="150" workbookViewId="0">
      <selection activeCell="B15" sqref="B15"/>
    </sheetView>
  </sheetViews>
  <sheetFormatPr defaultRowHeight="12.5" x14ac:dyDescent="0.25"/>
  <cols>
    <col min="1" max="1" width="4.54296875" customWidth="1"/>
    <col min="2" max="2" width="106" style="7" customWidth="1"/>
  </cols>
  <sheetData>
    <row r="1" spans="1:3" ht="20" x14ac:dyDescent="0.25">
      <c r="A1" s="93" t="str">
        <f>Setup!A2</f>
        <v>Distributed Resources Subcommitee</v>
      </c>
      <c r="B1" s="93"/>
    </row>
    <row r="2" spans="1:3" ht="18" x14ac:dyDescent="0.4">
      <c r="A2" s="94" t="str">
        <f>Setup!A5</f>
        <v xml:space="preserve">Wind and Solar Resource Dispatch in Real-time Market Clearing Engines </v>
      </c>
      <c r="B2" s="94"/>
    </row>
    <row r="3" spans="1:3" ht="18" x14ac:dyDescent="0.4">
      <c r="A3" s="95" t="s">
        <v>23</v>
      </c>
      <c r="B3" s="95"/>
    </row>
    <row r="4" spans="1:3" ht="13" x14ac:dyDescent="0.3">
      <c r="B4" s="13" t="s">
        <v>53</v>
      </c>
    </row>
    <row r="5" spans="1:3" x14ac:dyDescent="0.25">
      <c r="C5" s="60"/>
    </row>
    <row r="6" spans="1:3" x14ac:dyDescent="0.25">
      <c r="A6">
        <v>1</v>
      </c>
      <c r="B6" s="7" t="s">
        <v>62</v>
      </c>
      <c r="C6" s="60"/>
    </row>
    <row r="7" spans="1:3" x14ac:dyDescent="0.25">
      <c r="A7">
        <v>2</v>
      </c>
      <c r="B7" s="7" t="s">
        <v>65</v>
      </c>
      <c r="C7" s="60"/>
    </row>
    <row r="8" spans="1:3" x14ac:dyDescent="0.25">
      <c r="A8">
        <v>3</v>
      </c>
      <c r="B8" s="7" t="s">
        <v>66</v>
      </c>
      <c r="C8" s="60"/>
    </row>
    <row r="9" spans="1:3" x14ac:dyDescent="0.25">
      <c r="A9">
        <v>4</v>
      </c>
      <c r="B9" s="7" t="s">
        <v>64</v>
      </c>
      <c r="C9" s="60"/>
    </row>
    <row r="10" spans="1:3" x14ac:dyDescent="0.25">
      <c r="A10">
        <v>5</v>
      </c>
      <c r="B10" s="7" t="s">
        <v>67</v>
      </c>
      <c r="C10" s="60"/>
    </row>
    <row r="11" spans="1:3" x14ac:dyDescent="0.25">
      <c r="A11">
        <v>6</v>
      </c>
      <c r="B11" s="7" t="s">
        <v>68</v>
      </c>
      <c r="C11" s="60"/>
    </row>
    <row r="12" spans="1:3" x14ac:dyDescent="0.25">
      <c r="A12">
        <v>7</v>
      </c>
      <c r="B12" s="82" t="s">
        <v>85</v>
      </c>
      <c r="C12" s="60"/>
    </row>
    <row r="13" spans="1:3" x14ac:dyDescent="0.25">
      <c r="A13">
        <v>8</v>
      </c>
    </row>
    <row r="14" spans="1:3" x14ac:dyDescent="0.25">
      <c r="A14">
        <v>9</v>
      </c>
      <c r="B14" s="61"/>
    </row>
    <row r="15" spans="1:3" x14ac:dyDescent="0.25">
      <c r="A15">
        <v>10</v>
      </c>
      <c r="B15" s="61"/>
    </row>
    <row r="16" spans="1:3" x14ac:dyDescent="0.25">
      <c r="A16">
        <v>11</v>
      </c>
    </row>
    <row r="17" spans="1:2" x14ac:dyDescent="0.25">
      <c r="A17">
        <v>12</v>
      </c>
    </row>
    <row r="18" spans="1:2" x14ac:dyDescent="0.25">
      <c r="A18">
        <v>13</v>
      </c>
    </row>
    <row r="19" spans="1:2" x14ac:dyDescent="0.25">
      <c r="A19">
        <v>14</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6" spans="1:2" x14ac:dyDescent="0.25">
      <c r="B26" s="7" t="s">
        <v>63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opLeftCell="A4" zoomScale="130" zoomScaleNormal="130" workbookViewId="0">
      <selection activeCell="F21" activeCellId="1" sqref="F18 F21"/>
    </sheetView>
  </sheetViews>
  <sheetFormatPr defaultRowHeight="12.5" x14ac:dyDescent="0.25"/>
  <cols>
    <col min="1" max="1" width="6.54296875" style="11" bestFit="1" customWidth="1"/>
    <col min="2" max="2" width="43.08984375" customWidth="1"/>
    <col min="3" max="3" width="15.54296875" customWidth="1"/>
    <col min="4" max="4" width="42.453125" customWidth="1"/>
    <col min="5" max="5" width="33.08984375" customWidth="1"/>
    <col min="6" max="6" width="29.08984375" customWidth="1"/>
    <col min="7" max="7" width="16.08984375" customWidth="1"/>
    <col min="8" max="9" width="8.54296875" customWidth="1"/>
    <col min="13" max="13" width="13.08984375" bestFit="1" customWidth="1"/>
  </cols>
  <sheetData>
    <row r="1" spans="1:55" s="28" customFormat="1" ht="20" x14ac:dyDescent="0.25">
      <c r="A1" s="93" t="str">
        <f>Setup!A2</f>
        <v>Distributed Resources Subcommitee</v>
      </c>
      <c r="B1" s="96"/>
      <c r="C1" s="96"/>
      <c r="D1" s="96"/>
      <c r="E1" s="96"/>
      <c r="F1" s="96"/>
      <c r="G1" s="96"/>
      <c r="H1" s="96"/>
      <c r="I1" s="96"/>
    </row>
    <row r="2" spans="1:55" s="28" customFormat="1" ht="18" x14ac:dyDescent="0.4">
      <c r="A2" s="94" t="str">
        <f>Setup!A5</f>
        <v xml:space="preserve">Wind and Solar Resource Dispatch in Real-time Market Clearing Engines </v>
      </c>
      <c r="B2" s="96"/>
      <c r="C2" s="96"/>
      <c r="D2" s="96"/>
      <c r="E2" s="96"/>
      <c r="F2" s="96"/>
      <c r="G2" s="96"/>
      <c r="H2" s="96"/>
      <c r="I2" s="96"/>
    </row>
    <row r="3" spans="1:55" s="1" customFormat="1" ht="18" x14ac:dyDescent="0.4">
      <c r="A3" s="95" t="s">
        <v>12</v>
      </c>
      <c r="B3" s="95"/>
      <c r="C3" s="95"/>
      <c r="D3" s="95"/>
      <c r="E3" s="95"/>
      <c r="F3" s="95"/>
      <c r="G3" s="95"/>
      <c r="H3" s="95"/>
      <c r="I3" s="95"/>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5">
      <c r="A4" s="9"/>
      <c r="B4" s="5"/>
      <c r="C4" s="5"/>
      <c r="D4" s="5"/>
      <c r="E4" s="5"/>
      <c r="F4" s="5"/>
      <c r="G4" s="5"/>
      <c r="H4" s="5"/>
      <c r="I4" s="5"/>
    </row>
    <row r="5" spans="1:55" ht="14.5" x14ac:dyDescent="0.25">
      <c r="A5" s="9"/>
      <c r="B5" s="5"/>
      <c r="C5" s="5"/>
      <c r="D5" s="97" t="s">
        <v>21</v>
      </c>
      <c r="E5" s="98"/>
      <c r="F5" s="98"/>
      <c r="G5" s="98"/>
      <c r="H5" s="98"/>
      <c r="I5" s="98"/>
    </row>
    <row r="6" spans="1:55" ht="51" customHeight="1" x14ac:dyDescent="0.25">
      <c r="A6" s="10" t="s">
        <v>15</v>
      </c>
      <c r="B6" s="7" t="s">
        <v>24</v>
      </c>
      <c r="C6" s="7" t="s">
        <v>30</v>
      </c>
      <c r="D6" s="5" t="s">
        <v>11</v>
      </c>
      <c r="E6" s="5" t="s">
        <v>0</v>
      </c>
      <c r="F6" s="5" t="s">
        <v>1</v>
      </c>
      <c r="G6" s="5" t="s">
        <v>2</v>
      </c>
      <c r="H6" s="5" t="s">
        <v>3</v>
      </c>
      <c r="I6" s="5" t="s">
        <v>4</v>
      </c>
      <c r="J6" s="26"/>
      <c r="K6" s="26"/>
      <c r="L6" s="26"/>
      <c r="M6" s="26"/>
      <c r="N6" s="26"/>
      <c r="O6" s="26"/>
      <c r="P6" s="26"/>
      <c r="Q6" s="26"/>
      <c r="R6" s="26"/>
      <c r="S6" s="26"/>
      <c r="T6" s="26"/>
    </row>
    <row r="7" spans="1:55" s="38" customFormat="1" ht="13.25" customHeight="1" x14ac:dyDescent="0.25">
      <c r="A7" s="10" t="s">
        <v>48</v>
      </c>
      <c r="B7" s="6"/>
      <c r="C7" s="6"/>
      <c r="D7" s="5"/>
      <c r="E7" s="5"/>
      <c r="F7" s="5"/>
      <c r="G7" s="5"/>
      <c r="H7" s="5"/>
      <c r="I7" s="5"/>
      <c r="J7" s="26"/>
      <c r="K7" s="26"/>
      <c r="L7" s="26"/>
      <c r="M7" s="26"/>
      <c r="N7" s="26"/>
      <c r="O7" s="26"/>
      <c r="P7" s="26"/>
      <c r="Q7" s="26"/>
      <c r="R7" s="26"/>
      <c r="S7" s="26"/>
      <c r="T7" s="26"/>
    </row>
    <row r="8" spans="1:55" s="62" customFormat="1" ht="50" x14ac:dyDescent="0.25">
      <c r="A8" s="68"/>
      <c r="B8" s="69" t="s">
        <v>69</v>
      </c>
      <c r="C8" s="69" t="s">
        <v>32</v>
      </c>
      <c r="D8" s="84" t="s">
        <v>87</v>
      </c>
      <c r="E8" s="70"/>
      <c r="F8" s="70"/>
      <c r="G8" s="70"/>
      <c r="H8" s="70"/>
      <c r="I8" s="70"/>
      <c r="J8" s="26"/>
      <c r="K8" s="26"/>
      <c r="L8" s="26"/>
      <c r="M8" s="26"/>
      <c r="N8" s="26"/>
      <c r="O8" s="26"/>
      <c r="P8" s="26"/>
      <c r="Q8" s="26"/>
      <c r="R8" s="26"/>
      <c r="S8" s="26"/>
      <c r="T8" s="26"/>
    </row>
    <row r="9" spans="1:55" ht="37.5" x14ac:dyDescent="0.25">
      <c r="A9" s="10"/>
      <c r="B9" s="7" t="s">
        <v>70</v>
      </c>
      <c r="C9" s="78" t="s">
        <v>32</v>
      </c>
      <c r="D9" s="7" t="s">
        <v>77</v>
      </c>
      <c r="E9" s="7" t="s">
        <v>93</v>
      </c>
      <c r="F9" s="7" t="s">
        <v>93</v>
      </c>
      <c r="G9" s="7" t="s">
        <v>93</v>
      </c>
      <c r="H9" s="5"/>
      <c r="I9" s="5"/>
      <c r="J9" s="26"/>
      <c r="K9" s="26"/>
      <c r="L9" s="26"/>
      <c r="M9" s="26"/>
      <c r="N9" s="26"/>
      <c r="O9" s="26"/>
      <c r="P9" s="26"/>
      <c r="Q9" s="26"/>
      <c r="R9" s="26"/>
      <c r="S9" s="26"/>
      <c r="T9" s="26"/>
    </row>
    <row r="10" spans="1:55" ht="125" x14ac:dyDescent="0.25">
      <c r="A10" s="10"/>
      <c r="B10" s="63" t="s">
        <v>105</v>
      </c>
      <c r="C10" s="78" t="s">
        <v>32</v>
      </c>
      <c r="D10" s="7" t="s">
        <v>78</v>
      </c>
      <c r="E10" s="7" t="s">
        <v>98</v>
      </c>
      <c r="F10" s="7" t="s">
        <v>101</v>
      </c>
      <c r="G10" s="82" t="s">
        <v>107</v>
      </c>
      <c r="H10" s="5"/>
      <c r="I10" s="5"/>
      <c r="J10" s="26"/>
      <c r="K10" s="26"/>
      <c r="L10" s="26"/>
      <c r="M10" s="26"/>
      <c r="N10" s="26"/>
      <c r="O10" s="26"/>
      <c r="P10" s="26"/>
      <c r="Q10" s="26"/>
      <c r="R10" s="26"/>
      <c r="S10" s="26"/>
      <c r="T10" s="26"/>
    </row>
    <row r="11" spans="1:55" ht="37.5" x14ac:dyDescent="0.25">
      <c r="A11" s="10"/>
      <c r="B11" s="65" t="s">
        <v>71</v>
      </c>
      <c r="C11" s="78" t="s">
        <v>18</v>
      </c>
      <c r="D11" s="7" t="s">
        <v>79</v>
      </c>
      <c r="E11" s="7"/>
      <c r="F11" s="7"/>
      <c r="G11" s="7"/>
      <c r="H11" s="5"/>
      <c r="I11" s="5"/>
      <c r="J11" s="26"/>
      <c r="K11" s="26"/>
      <c r="L11" s="26"/>
      <c r="M11" s="26"/>
      <c r="N11" s="26"/>
      <c r="O11" s="26"/>
      <c r="P11" s="26"/>
      <c r="Q11" s="26"/>
      <c r="R11" s="26"/>
      <c r="S11" s="26"/>
      <c r="T11" s="26"/>
    </row>
    <row r="12" spans="1:55" s="62" customFormat="1" ht="62.5" x14ac:dyDescent="0.25">
      <c r="A12" s="67"/>
      <c r="B12" s="65" t="s">
        <v>72</v>
      </c>
      <c r="C12" s="78" t="s">
        <v>32</v>
      </c>
      <c r="D12" s="7" t="s">
        <v>73</v>
      </c>
      <c r="E12" s="7" t="s">
        <v>94</v>
      </c>
      <c r="F12" s="82" t="s">
        <v>109</v>
      </c>
      <c r="G12" s="7"/>
      <c r="H12" s="66"/>
      <c r="I12" s="66"/>
      <c r="J12" s="26"/>
      <c r="K12" s="26"/>
      <c r="L12" s="26"/>
      <c r="M12" s="26"/>
      <c r="N12" s="26"/>
      <c r="O12" s="26"/>
      <c r="P12" s="26"/>
      <c r="Q12" s="26"/>
      <c r="R12" s="26"/>
      <c r="S12" s="26"/>
      <c r="T12" s="26"/>
    </row>
    <row r="13" spans="1:55" s="79" customFormat="1" ht="62.5" x14ac:dyDescent="0.25">
      <c r="A13" s="77"/>
      <c r="B13" s="80" t="s">
        <v>74</v>
      </c>
      <c r="C13" s="78" t="s">
        <v>32</v>
      </c>
      <c r="D13" s="81" t="s">
        <v>95</v>
      </c>
      <c r="E13" s="7" t="s">
        <v>99</v>
      </c>
      <c r="F13" s="81"/>
      <c r="G13" s="81"/>
      <c r="H13" s="78"/>
      <c r="I13" s="78"/>
      <c r="J13" s="26"/>
      <c r="K13" s="26"/>
      <c r="L13" s="26"/>
      <c r="M13" s="26"/>
      <c r="N13" s="26"/>
      <c r="O13" s="26"/>
      <c r="P13" s="26"/>
      <c r="Q13" s="26"/>
      <c r="R13" s="26"/>
      <c r="S13" s="26"/>
      <c r="T13" s="26"/>
    </row>
    <row r="14" spans="1:55" s="79" customFormat="1" ht="50" x14ac:dyDescent="0.25">
      <c r="A14" s="77"/>
      <c r="B14" s="81" t="s">
        <v>88</v>
      </c>
      <c r="C14" s="81" t="s">
        <v>32</v>
      </c>
      <c r="D14" s="81" t="s">
        <v>80</v>
      </c>
      <c r="E14" s="7" t="s">
        <v>100</v>
      </c>
      <c r="F14" s="82" t="s">
        <v>108</v>
      </c>
      <c r="G14" s="86"/>
      <c r="H14" s="78"/>
      <c r="I14" s="78"/>
      <c r="J14" s="26"/>
      <c r="K14" s="26"/>
      <c r="L14" s="26"/>
      <c r="M14" s="26"/>
      <c r="N14" s="26"/>
      <c r="O14" s="26"/>
      <c r="P14" s="26"/>
      <c r="Q14" s="26"/>
      <c r="R14" s="26"/>
      <c r="S14" s="26"/>
      <c r="T14" s="26"/>
    </row>
    <row r="15" spans="1:55" s="79" customFormat="1" ht="50" x14ac:dyDescent="0.25">
      <c r="A15" s="77"/>
      <c r="B15" s="81" t="s">
        <v>89</v>
      </c>
      <c r="C15" s="81" t="s">
        <v>32</v>
      </c>
      <c r="D15" s="81" t="s">
        <v>90</v>
      </c>
      <c r="E15" s="7" t="s">
        <v>100</v>
      </c>
      <c r="F15" s="82" t="s">
        <v>108</v>
      </c>
      <c r="G15" s="86"/>
      <c r="H15" s="78"/>
      <c r="I15" s="78"/>
      <c r="J15" s="26"/>
      <c r="K15" s="26"/>
      <c r="L15" s="26"/>
      <c r="M15" s="26"/>
      <c r="N15" s="26"/>
      <c r="O15" s="26"/>
      <c r="P15" s="26"/>
      <c r="Q15" s="26"/>
      <c r="R15" s="26"/>
      <c r="S15" s="26"/>
      <c r="T15" s="26"/>
    </row>
    <row r="16" spans="1:55" s="62" customFormat="1" ht="87.5" x14ac:dyDescent="0.25">
      <c r="A16" s="68"/>
      <c r="B16" s="71" t="s">
        <v>75</v>
      </c>
      <c r="C16" s="70"/>
      <c r="D16" s="84" t="s">
        <v>106</v>
      </c>
      <c r="E16" s="70"/>
      <c r="F16" s="70"/>
      <c r="G16" s="70"/>
      <c r="H16" s="70"/>
      <c r="I16" s="70"/>
      <c r="J16" s="26"/>
      <c r="K16" s="26"/>
      <c r="L16" s="26"/>
      <c r="M16" s="26"/>
      <c r="N16" s="26"/>
      <c r="O16" s="26"/>
      <c r="P16" s="26"/>
      <c r="Q16" s="26"/>
      <c r="R16" s="26"/>
      <c r="S16" s="26"/>
      <c r="T16" s="26"/>
    </row>
    <row r="17" spans="1:20" ht="37.5" x14ac:dyDescent="0.25">
      <c r="A17" s="10"/>
      <c r="B17" s="7" t="s">
        <v>70</v>
      </c>
      <c r="C17" s="66" t="s">
        <v>18</v>
      </c>
      <c r="D17" s="7" t="s">
        <v>81</v>
      </c>
      <c r="E17" s="5" t="s">
        <v>96</v>
      </c>
      <c r="F17" s="5"/>
      <c r="G17" s="78"/>
      <c r="H17" s="5"/>
      <c r="I17" s="5"/>
      <c r="J17" s="26"/>
      <c r="K17" s="26"/>
      <c r="L17" s="26"/>
      <c r="M17" s="26"/>
      <c r="N17" s="26"/>
      <c r="O17" s="26"/>
      <c r="P17" s="26"/>
      <c r="Q17" s="26"/>
      <c r="R17" s="26"/>
      <c r="S17" s="26"/>
      <c r="T17" s="26"/>
    </row>
    <row r="18" spans="1:20" ht="50" x14ac:dyDescent="0.25">
      <c r="A18" s="10"/>
      <c r="B18" s="63" t="s">
        <v>105</v>
      </c>
      <c r="C18" s="66" t="s">
        <v>18</v>
      </c>
      <c r="D18" s="7" t="s">
        <v>82</v>
      </c>
      <c r="E18" s="81" t="s">
        <v>97</v>
      </c>
      <c r="F18" s="82" t="s">
        <v>107</v>
      </c>
      <c r="G18" s="86"/>
      <c r="H18" s="5"/>
      <c r="I18" s="5"/>
      <c r="J18" s="26"/>
      <c r="K18" s="26"/>
      <c r="L18" s="26"/>
      <c r="M18" s="27" t="s">
        <v>18</v>
      </c>
      <c r="N18" s="26"/>
      <c r="O18" s="26"/>
      <c r="P18" s="26"/>
      <c r="Q18" s="26"/>
      <c r="R18" s="26"/>
      <c r="S18" s="26"/>
      <c r="T18" s="26"/>
    </row>
    <row r="19" spans="1:20" s="76" customFormat="1" ht="37.5" x14ac:dyDescent="0.25">
      <c r="A19" s="77"/>
      <c r="B19" s="65" t="s">
        <v>76</v>
      </c>
      <c r="C19" s="66" t="s">
        <v>18</v>
      </c>
      <c r="D19" s="7" t="s">
        <v>84</v>
      </c>
      <c r="E19" s="78"/>
      <c r="F19" s="78"/>
      <c r="G19" s="78"/>
      <c r="H19" s="78"/>
      <c r="I19" s="78"/>
      <c r="J19" s="26"/>
      <c r="K19" s="26"/>
      <c r="L19" s="26"/>
      <c r="M19" s="27"/>
      <c r="N19" s="26"/>
      <c r="O19" s="26"/>
      <c r="P19" s="26"/>
      <c r="Q19" s="26"/>
      <c r="R19" s="26"/>
      <c r="S19" s="26"/>
      <c r="T19" s="26"/>
    </row>
    <row r="20" spans="1:20" s="76" customFormat="1" x14ac:dyDescent="0.25">
      <c r="A20" s="77"/>
      <c r="B20" s="81" t="s">
        <v>92</v>
      </c>
      <c r="C20" s="78" t="s">
        <v>18</v>
      </c>
      <c r="D20" s="81" t="s">
        <v>83</v>
      </c>
      <c r="E20" s="78"/>
      <c r="F20" s="78"/>
      <c r="G20" s="78"/>
      <c r="H20" s="78"/>
      <c r="I20" s="78"/>
      <c r="J20" s="26"/>
      <c r="K20" s="26"/>
      <c r="L20" s="26"/>
      <c r="M20" s="27"/>
      <c r="N20" s="26"/>
      <c r="O20" s="26"/>
      <c r="P20" s="26"/>
      <c r="Q20" s="26"/>
      <c r="R20" s="26"/>
      <c r="S20" s="26"/>
      <c r="T20" s="26"/>
    </row>
    <row r="21" spans="1:20" s="79" customFormat="1" ht="37.5" x14ac:dyDescent="0.25">
      <c r="A21" s="77"/>
      <c r="B21" s="83" t="s">
        <v>91</v>
      </c>
      <c r="C21" s="78" t="s">
        <v>18</v>
      </c>
      <c r="D21" s="81" t="s">
        <v>103</v>
      </c>
      <c r="E21" s="81" t="s">
        <v>102</v>
      </c>
      <c r="F21" s="82" t="s">
        <v>110</v>
      </c>
      <c r="G21" s="86"/>
      <c r="H21" s="78"/>
      <c r="I21" s="78"/>
      <c r="J21" s="26"/>
      <c r="K21" s="26"/>
      <c r="L21" s="26"/>
      <c r="M21" s="27"/>
      <c r="N21" s="26"/>
      <c r="O21" s="26"/>
      <c r="P21" s="26"/>
      <c r="Q21" s="26"/>
      <c r="R21" s="26"/>
      <c r="S21" s="26"/>
      <c r="T21" s="26"/>
    </row>
    <row r="22" spans="1:20" s="62" customFormat="1" x14ac:dyDescent="0.25">
      <c r="A22" s="67"/>
      <c r="B22" s="63"/>
      <c r="C22" s="66"/>
      <c r="D22" s="63"/>
      <c r="E22" s="66"/>
      <c r="F22" s="66"/>
      <c r="G22" s="66"/>
      <c r="H22" s="66"/>
      <c r="I22" s="66"/>
      <c r="J22" s="26"/>
      <c r="K22" s="26"/>
      <c r="L22" s="26"/>
      <c r="M22" s="27"/>
      <c r="N22" s="26"/>
      <c r="O22" s="26"/>
      <c r="P22" s="26"/>
      <c r="Q22" s="26"/>
      <c r="R22" s="26"/>
      <c r="S22" s="26"/>
      <c r="T22" s="26"/>
    </row>
    <row r="23" spans="1:20" x14ac:dyDescent="0.25">
      <c r="A23" s="72"/>
      <c r="B23" s="75"/>
      <c r="C23" s="73"/>
      <c r="D23" s="74"/>
      <c r="E23" s="73"/>
      <c r="F23" s="73"/>
      <c r="G23" s="73"/>
      <c r="H23" s="73"/>
      <c r="I23" s="73"/>
      <c r="J23" s="26"/>
      <c r="K23" s="26"/>
      <c r="L23" s="26"/>
      <c r="M23" s="27" t="s">
        <v>32</v>
      </c>
      <c r="N23" s="26"/>
      <c r="O23" s="26"/>
      <c r="P23" s="26"/>
      <c r="Q23" s="26"/>
      <c r="R23" s="26"/>
      <c r="S23" s="26"/>
      <c r="T23" s="26"/>
    </row>
    <row r="24" spans="1:20" x14ac:dyDescent="0.25">
      <c r="A24" s="10"/>
      <c r="B24" s="8"/>
      <c r="C24" s="5"/>
      <c r="D24" s="7"/>
      <c r="E24" s="5"/>
      <c r="F24" s="5"/>
      <c r="G24" s="5"/>
      <c r="H24" s="5"/>
      <c r="I24" s="5"/>
      <c r="J24" s="26"/>
      <c r="K24" s="26"/>
      <c r="L24" s="26"/>
      <c r="M24" s="27" t="s">
        <v>16</v>
      </c>
      <c r="N24" s="26"/>
      <c r="O24" s="26"/>
      <c r="P24" s="26"/>
      <c r="Q24" s="26"/>
      <c r="R24" s="26"/>
      <c r="S24" s="26"/>
      <c r="T24" s="26"/>
    </row>
    <row r="25" spans="1:20" x14ac:dyDescent="0.25">
      <c r="A25" s="12"/>
      <c r="B25" s="8"/>
      <c r="C25" s="5"/>
      <c r="D25" s="61"/>
      <c r="E25" s="5"/>
      <c r="F25" s="5"/>
      <c r="G25" s="5"/>
      <c r="H25" s="5"/>
      <c r="I25" s="5"/>
      <c r="J25" s="26"/>
      <c r="K25" s="26"/>
      <c r="L25" s="26"/>
      <c r="M25" s="26"/>
      <c r="N25" s="26"/>
      <c r="O25" s="26"/>
      <c r="P25" s="26"/>
      <c r="Q25" s="26"/>
      <c r="R25" s="26"/>
      <c r="S25" s="26"/>
      <c r="T25" s="26"/>
    </row>
    <row r="26" spans="1:20" x14ac:dyDescent="0.25">
      <c r="A26" s="64"/>
      <c r="B26" s="65"/>
      <c r="C26" s="66"/>
      <c r="D26" s="66"/>
      <c r="E26" s="66"/>
      <c r="F26" s="66"/>
      <c r="G26" s="66"/>
      <c r="H26" s="66"/>
      <c r="I26" s="66"/>
      <c r="J26" s="26"/>
      <c r="K26" s="26"/>
      <c r="L26" s="26"/>
      <c r="M26" s="26"/>
      <c r="N26" s="26"/>
      <c r="O26" s="26"/>
      <c r="P26" s="26"/>
      <c r="Q26" s="26"/>
      <c r="R26" s="26"/>
      <c r="S26" s="26"/>
      <c r="T26" s="26"/>
    </row>
    <row r="27" spans="1:20" ht="13.5" thickBot="1" x14ac:dyDescent="0.35">
      <c r="A27" s="99" t="s">
        <v>22</v>
      </c>
      <c r="B27" s="99"/>
      <c r="C27" s="1"/>
      <c r="D27" s="1"/>
      <c r="E27" s="1"/>
      <c r="F27" s="1"/>
      <c r="G27" s="1"/>
      <c r="H27" s="1"/>
      <c r="I27" s="1"/>
      <c r="J27" s="26"/>
      <c r="K27" s="26"/>
      <c r="L27" s="26"/>
      <c r="M27" s="26"/>
      <c r="N27" s="26"/>
      <c r="O27" s="26"/>
      <c r="P27" s="26"/>
      <c r="Q27" s="26"/>
      <c r="R27" s="26"/>
      <c r="S27" s="26"/>
      <c r="T27" s="26"/>
    </row>
    <row r="28" spans="1:20" s="38" customFormat="1" ht="13" x14ac:dyDescent="0.3">
      <c r="A28" s="100" t="s">
        <v>55</v>
      </c>
      <c r="B28" s="101"/>
      <c r="C28" s="101"/>
      <c r="D28" s="101"/>
      <c r="E28" s="101"/>
      <c r="F28" s="101"/>
      <c r="G28" s="101"/>
      <c r="H28" s="101"/>
      <c r="I28" s="102"/>
      <c r="J28" s="49"/>
      <c r="K28" s="26"/>
      <c r="L28" s="26"/>
      <c r="M28" s="26"/>
      <c r="N28" s="26"/>
      <c r="O28" s="26"/>
      <c r="P28" s="26"/>
      <c r="Q28" s="26"/>
      <c r="R28" s="26"/>
      <c r="S28" s="26"/>
      <c r="T28" s="26"/>
    </row>
    <row r="29" spans="1:20" ht="15" x14ac:dyDescent="0.3">
      <c r="A29" s="51" t="s">
        <v>104</v>
      </c>
      <c r="B29" s="52"/>
      <c r="C29" s="52"/>
      <c r="D29" s="52"/>
      <c r="E29" s="52"/>
      <c r="F29" s="52"/>
      <c r="G29" s="52"/>
      <c r="H29" s="52"/>
      <c r="I29" s="53"/>
      <c r="J29" s="49"/>
      <c r="K29" s="26"/>
      <c r="L29" s="26"/>
      <c r="M29" s="26"/>
      <c r="N29" s="26"/>
      <c r="O29" s="26"/>
      <c r="P29" s="26"/>
      <c r="Q29" s="26"/>
      <c r="R29" s="26"/>
      <c r="S29" s="26"/>
      <c r="T29" s="26"/>
    </row>
    <row r="30" spans="1:20" ht="15" x14ac:dyDescent="0.3">
      <c r="A30" s="51" t="s">
        <v>56</v>
      </c>
      <c r="B30" s="52"/>
      <c r="C30" s="52"/>
      <c r="D30" s="52"/>
      <c r="E30" s="52"/>
      <c r="F30" s="52"/>
      <c r="G30" s="52"/>
      <c r="H30" s="52"/>
      <c r="I30" s="53"/>
      <c r="J30" s="49"/>
      <c r="K30" s="26"/>
      <c r="L30" s="26"/>
      <c r="M30" s="26"/>
      <c r="N30" s="26"/>
      <c r="O30" s="26"/>
      <c r="P30" s="26"/>
      <c r="Q30" s="26"/>
      <c r="R30" s="26"/>
      <c r="S30" s="26"/>
      <c r="T30" s="26"/>
    </row>
    <row r="31" spans="1:20" ht="13" x14ac:dyDescent="0.3">
      <c r="A31" s="54"/>
      <c r="B31" s="52"/>
      <c r="C31" s="52"/>
      <c r="D31" s="52"/>
      <c r="E31" s="52"/>
      <c r="F31" s="52"/>
      <c r="G31" s="52"/>
      <c r="H31" s="52"/>
      <c r="I31" s="53"/>
      <c r="J31" s="49"/>
      <c r="K31" s="26"/>
      <c r="L31" s="26"/>
      <c r="M31" s="26"/>
      <c r="N31" s="26"/>
      <c r="O31" s="26"/>
      <c r="P31" s="26"/>
      <c r="Q31" s="26"/>
      <c r="R31" s="26"/>
      <c r="S31" s="26"/>
      <c r="T31" s="26"/>
    </row>
    <row r="32" spans="1:20" ht="13" x14ac:dyDescent="0.3">
      <c r="A32" s="55" t="s">
        <v>5</v>
      </c>
      <c r="B32" s="52"/>
      <c r="C32" s="52"/>
      <c r="D32" s="52"/>
      <c r="E32" s="52"/>
      <c r="F32" s="52"/>
      <c r="G32" s="52"/>
      <c r="H32" s="52"/>
      <c r="I32" s="53"/>
      <c r="J32" s="49"/>
      <c r="K32" s="26"/>
      <c r="L32" s="26"/>
      <c r="M32" s="26"/>
      <c r="N32" s="26"/>
      <c r="O32" s="26"/>
      <c r="P32" s="26"/>
      <c r="Q32" s="26"/>
      <c r="R32" s="26"/>
      <c r="S32" s="26"/>
      <c r="T32" s="26"/>
    </row>
    <row r="33" spans="1:20" ht="13" x14ac:dyDescent="0.3">
      <c r="A33" s="54" t="s">
        <v>19</v>
      </c>
      <c r="B33" s="52"/>
      <c r="C33" s="52"/>
      <c r="D33" s="52"/>
      <c r="E33" s="52"/>
      <c r="F33" s="52"/>
      <c r="G33" s="52"/>
      <c r="H33" s="52"/>
      <c r="I33" s="53"/>
      <c r="J33" s="49"/>
      <c r="K33" s="26"/>
      <c r="L33" s="26"/>
      <c r="M33" s="26"/>
      <c r="N33" s="26"/>
      <c r="O33" s="26"/>
      <c r="P33" s="26"/>
      <c r="Q33" s="26"/>
      <c r="R33" s="26"/>
      <c r="S33" s="26"/>
      <c r="T33" s="26"/>
    </row>
    <row r="34" spans="1:20" ht="13" x14ac:dyDescent="0.3">
      <c r="A34" s="54" t="s">
        <v>49</v>
      </c>
      <c r="B34" s="52"/>
      <c r="C34" s="52"/>
      <c r="D34" s="52"/>
      <c r="E34" s="52"/>
      <c r="F34" s="52"/>
      <c r="G34" s="52"/>
      <c r="H34" s="52"/>
      <c r="I34" s="53"/>
      <c r="J34" s="50"/>
    </row>
    <row r="35" spans="1:20" ht="13" x14ac:dyDescent="0.3">
      <c r="A35" s="54" t="s">
        <v>50</v>
      </c>
      <c r="B35" s="52"/>
      <c r="C35" s="52"/>
      <c r="D35" s="52"/>
      <c r="E35" s="52"/>
      <c r="F35" s="52"/>
      <c r="G35" s="52"/>
      <c r="H35" s="52"/>
      <c r="I35" s="53"/>
      <c r="J35" s="50"/>
    </row>
    <row r="36" spans="1:20" ht="13" x14ac:dyDescent="0.3">
      <c r="A36" s="54" t="s">
        <v>20</v>
      </c>
      <c r="B36" s="52"/>
      <c r="C36" s="52"/>
      <c r="D36" s="52"/>
      <c r="E36" s="52"/>
      <c r="F36" s="52"/>
      <c r="G36" s="52"/>
      <c r="H36" s="52"/>
      <c r="I36" s="53"/>
      <c r="J36" s="50"/>
    </row>
    <row r="37" spans="1:20" ht="13" x14ac:dyDescent="0.3">
      <c r="A37" s="54" t="s">
        <v>51</v>
      </c>
      <c r="B37" s="52"/>
      <c r="C37" s="52"/>
      <c r="D37" s="52"/>
      <c r="E37" s="52"/>
      <c r="F37" s="52"/>
      <c r="G37" s="52"/>
      <c r="H37" s="52"/>
      <c r="I37" s="53"/>
      <c r="J37" s="50"/>
    </row>
    <row r="38" spans="1:20" ht="13" x14ac:dyDescent="0.3">
      <c r="A38" s="54" t="s">
        <v>52</v>
      </c>
      <c r="B38" s="52"/>
      <c r="C38" s="52"/>
      <c r="D38" s="52"/>
      <c r="E38" s="52"/>
      <c r="F38" s="52"/>
      <c r="G38" s="52"/>
      <c r="H38" s="52"/>
      <c r="I38" s="53"/>
      <c r="J38" s="50"/>
    </row>
    <row r="39" spans="1:20" ht="13" x14ac:dyDescent="0.3">
      <c r="A39" s="54" t="s">
        <v>6</v>
      </c>
      <c r="B39" s="52"/>
      <c r="C39" s="52"/>
      <c r="D39" s="52"/>
      <c r="E39" s="52"/>
      <c r="F39" s="52"/>
      <c r="G39" s="52"/>
      <c r="H39" s="52"/>
      <c r="I39" s="53"/>
      <c r="J39" s="50"/>
    </row>
    <row r="40" spans="1:20" ht="13.5" thickBot="1" x14ac:dyDescent="0.35">
      <c r="A40" s="56"/>
      <c r="B40" s="57"/>
      <c r="C40" s="57"/>
      <c r="D40" s="57"/>
      <c r="E40" s="57"/>
      <c r="F40" s="57"/>
      <c r="G40" s="57"/>
      <c r="H40" s="57"/>
      <c r="I40" s="58"/>
      <c r="J40" s="50"/>
    </row>
  </sheetData>
  <mergeCells count="6">
    <mergeCell ref="A28:I28"/>
    <mergeCell ref="A1:I1"/>
    <mergeCell ref="A2:I2"/>
    <mergeCell ref="D5:I5"/>
    <mergeCell ref="A3:I3"/>
    <mergeCell ref="A27:B27"/>
  </mergeCells>
  <dataValidations count="3">
    <dataValidation type="list" allowBlank="1" showInputMessage="1" showErrorMessage="1" sqref="C9:C14 C17:C21">
      <formula1>$M$17:$M$20</formula1>
    </dataValidation>
    <dataValidation type="list" allowBlank="1" showInputMessage="1" showErrorMessage="1" sqref="C6:C8 C15:C16 C22:C25">
      <formula1>$M$18:$M$24</formula1>
    </dataValidation>
    <dataValidation type="list" allowBlank="1" showInputMessage="1" showErrorMessage="1" sqref="C26:C27">
      <formula1>$M$11:$M$18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08984375" defaultRowHeight="13" x14ac:dyDescent="0.3"/>
  <cols>
    <col min="1" max="1" width="12.36328125" style="2" customWidth="1"/>
    <col min="2" max="2" width="29" style="2" customWidth="1"/>
    <col min="3" max="3" width="86" style="2" customWidth="1"/>
    <col min="4" max="16384" width="9.08984375" style="2"/>
  </cols>
  <sheetData>
    <row r="1" spans="1:9" s="28" customFormat="1" ht="20" x14ac:dyDescent="0.25">
      <c r="A1" s="93" t="str">
        <f>Setup!A2</f>
        <v>Distributed Resources Subcommitee</v>
      </c>
      <c r="B1" s="93"/>
      <c r="C1" s="93"/>
      <c r="D1" s="29"/>
      <c r="E1" s="29"/>
      <c r="F1" s="29"/>
      <c r="G1" s="29"/>
      <c r="H1" s="29"/>
      <c r="I1" s="29"/>
    </row>
    <row r="2" spans="1:9" s="28" customFormat="1" ht="18" x14ac:dyDescent="0.4">
      <c r="A2" s="94" t="str">
        <f>Setup!A5</f>
        <v xml:space="preserve">Wind and Solar Resource Dispatch in Real-time Market Clearing Engines </v>
      </c>
      <c r="B2" s="94"/>
      <c r="C2" s="94"/>
      <c r="D2" s="29"/>
      <c r="E2" s="29"/>
      <c r="F2" s="29"/>
      <c r="G2" s="29"/>
      <c r="H2" s="29"/>
      <c r="I2" s="29"/>
    </row>
    <row r="3" spans="1:9" s="1" customFormat="1" ht="18" x14ac:dyDescent="0.4">
      <c r="A3" s="95" t="s">
        <v>7</v>
      </c>
      <c r="B3" s="95"/>
      <c r="C3" s="95"/>
      <c r="D3" s="2"/>
      <c r="E3" s="2"/>
      <c r="F3" s="2"/>
      <c r="G3" s="2"/>
      <c r="H3" s="2"/>
    </row>
    <row r="5" spans="1:9" x14ac:dyDescent="0.3">
      <c r="A5" s="2" t="s">
        <v>28</v>
      </c>
      <c r="C5" s="14"/>
    </row>
    <row r="6" spans="1:9" s="4" customFormat="1" ht="17.25" customHeight="1" thickBot="1" x14ac:dyDescent="0.3">
      <c r="A6" s="103" t="s">
        <v>8</v>
      </c>
      <c r="B6" s="104"/>
      <c r="C6" s="16" t="s">
        <v>9</v>
      </c>
    </row>
    <row r="7" spans="1:9" ht="52.5" customHeight="1" x14ac:dyDescent="0.3">
      <c r="A7" s="17">
        <v>1</v>
      </c>
      <c r="B7" s="18"/>
      <c r="C7" s="19" t="s">
        <v>10</v>
      </c>
    </row>
    <row r="8" spans="1:9" ht="52.5" customHeight="1" x14ac:dyDescent="0.3">
      <c r="A8" s="20">
        <v>2</v>
      </c>
      <c r="B8" s="21"/>
      <c r="C8" s="19" t="s">
        <v>10</v>
      </c>
    </row>
    <row r="9" spans="1:9" ht="52.5" customHeight="1" x14ac:dyDescent="0.3">
      <c r="A9" s="20">
        <v>3</v>
      </c>
      <c r="B9" s="21"/>
      <c r="C9" s="19" t="s">
        <v>10</v>
      </c>
    </row>
    <row r="10" spans="1:9" ht="52.5" customHeight="1" x14ac:dyDescent="0.3">
      <c r="A10" s="20">
        <v>4</v>
      </c>
      <c r="B10" s="21"/>
      <c r="C10" s="19" t="s">
        <v>10</v>
      </c>
    </row>
    <row r="11" spans="1:9" ht="52.5" customHeight="1" x14ac:dyDescent="0.3">
      <c r="A11" s="20">
        <v>5</v>
      </c>
      <c r="B11" s="21"/>
      <c r="C11" s="19"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E45" sqref="E45"/>
    </sheetView>
  </sheetViews>
  <sheetFormatPr defaultColWidth="9.08984375" defaultRowHeight="13" x14ac:dyDescent="0.3"/>
  <cols>
    <col min="1" max="1" width="21.6328125" style="2" customWidth="1"/>
    <col min="2" max="2" width="90.36328125" style="2" customWidth="1"/>
    <col min="3" max="16384" width="9.08984375" style="2"/>
  </cols>
  <sheetData>
    <row r="1" spans="1:3" s="38" customFormat="1" ht="20" x14ac:dyDescent="0.25">
      <c r="A1" s="93" t="str">
        <f>Setup!A2</f>
        <v>Distributed Resources Subcommitee</v>
      </c>
      <c r="B1" s="93"/>
      <c r="C1" s="39"/>
    </row>
    <row r="2" spans="1:3" s="38" customFormat="1" ht="18" x14ac:dyDescent="0.4">
      <c r="A2" s="94" t="str">
        <f>Setup!A5</f>
        <v xml:space="preserve">Wind and Solar Resource Dispatch in Real-time Market Clearing Engines </v>
      </c>
      <c r="B2" s="94"/>
      <c r="C2" s="39"/>
    </row>
    <row r="3" spans="1:3" s="1" customFormat="1" ht="18" x14ac:dyDescent="0.4">
      <c r="A3" s="95" t="s">
        <v>45</v>
      </c>
      <c r="B3" s="95"/>
    </row>
    <row r="5" spans="1:3" x14ac:dyDescent="0.3">
      <c r="A5" s="3" t="s">
        <v>54</v>
      </c>
      <c r="B5" s="15"/>
    </row>
    <row r="6" spans="1:3" s="4" customFormat="1" ht="17.25" customHeight="1" thickBot="1" x14ac:dyDescent="0.3">
      <c r="A6" s="40" t="s">
        <v>46</v>
      </c>
      <c r="B6" s="48" t="s">
        <v>9</v>
      </c>
    </row>
    <row r="7" spans="1:3" ht="52.5" customHeight="1" x14ac:dyDescent="0.3">
      <c r="A7" s="47" t="s">
        <v>47</v>
      </c>
      <c r="B7" s="46" t="s">
        <v>42</v>
      </c>
    </row>
    <row r="8" spans="1:3" ht="52.5" customHeight="1" x14ac:dyDescent="0.3">
      <c r="A8" s="20"/>
      <c r="B8" s="21"/>
    </row>
    <row r="9" spans="1:3" ht="52.5" customHeight="1" x14ac:dyDescent="0.3">
      <c r="A9" s="20"/>
      <c r="B9" s="21"/>
    </row>
    <row r="10" spans="1:3" ht="52.5" customHeight="1" x14ac:dyDescent="0.3">
      <c r="A10" s="20"/>
      <c r="B10" s="21"/>
    </row>
    <row r="11" spans="1:3" ht="52.5" customHeight="1" x14ac:dyDescent="0.3">
      <c r="A11" s="20"/>
      <c r="B11" s="21"/>
    </row>
    <row r="14" spans="1:3" ht="17.399999999999999"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abSelected="1" topLeftCell="A7" zoomScale="120" zoomScaleNormal="120" workbookViewId="0">
      <selection activeCell="E13" sqref="E13"/>
    </sheetView>
  </sheetViews>
  <sheetFormatPr defaultColWidth="43.08984375" defaultRowHeight="12.5" x14ac:dyDescent="0.25"/>
  <cols>
    <col min="1" max="1" width="14.36328125" customWidth="1"/>
    <col min="2" max="2" width="37" bestFit="1" customWidth="1"/>
    <col min="3" max="3" width="9.90625" bestFit="1" customWidth="1"/>
    <col min="4" max="4" width="43.08984375" customWidth="1"/>
    <col min="5" max="5" width="42.6328125" bestFit="1" customWidth="1"/>
    <col min="6" max="6" width="54.6328125" customWidth="1"/>
    <col min="7" max="7" width="51.36328125" customWidth="1"/>
    <col min="8" max="10" width="43.08984375" customWidth="1"/>
    <col min="11" max="11" width="13.08984375" bestFit="1" customWidth="1"/>
  </cols>
  <sheetData>
    <row r="1" spans="1:19" s="28" customFormat="1" ht="20" x14ac:dyDescent="0.25">
      <c r="A1" s="93" t="str">
        <f>Setup!A2</f>
        <v>Distributed Resources Subcommitee</v>
      </c>
      <c r="B1" s="96"/>
      <c r="C1" s="96"/>
      <c r="D1" s="96"/>
      <c r="E1" s="96"/>
      <c r="F1" s="96"/>
    </row>
    <row r="2" spans="1:19" s="28" customFormat="1" ht="18" x14ac:dyDescent="0.4">
      <c r="A2" s="94" t="str">
        <f>Setup!A5</f>
        <v xml:space="preserve">Wind and Solar Resource Dispatch in Real-time Market Clearing Engines </v>
      </c>
      <c r="B2" s="96"/>
      <c r="C2" s="96"/>
      <c r="D2" s="96"/>
      <c r="E2" s="96"/>
      <c r="F2" s="96"/>
    </row>
    <row r="3" spans="1:19" ht="18" x14ac:dyDescent="0.4">
      <c r="A3" s="95" t="s">
        <v>34</v>
      </c>
      <c r="B3" s="95"/>
      <c r="C3" s="95"/>
      <c r="D3" s="95"/>
      <c r="E3" s="95"/>
      <c r="F3" s="95"/>
    </row>
    <row r="4" spans="1:19" ht="18" x14ac:dyDescent="0.4">
      <c r="B4" s="24"/>
      <c r="C4" s="24"/>
      <c r="D4" s="24"/>
      <c r="E4" s="24"/>
      <c r="F4" s="24"/>
      <c r="H4" s="25"/>
      <c r="I4" s="25"/>
      <c r="J4" s="25"/>
      <c r="K4" s="25"/>
      <c r="L4" s="25"/>
      <c r="M4" s="25"/>
      <c r="N4" s="25"/>
      <c r="O4" s="25"/>
      <c r="P4" s="25"/>
      <c r="Q4" s="25"/>
      <c r="R4" s="25"/>
      <c r="S4" s="25"/>
    </row>
    <row r="5" spans="1:19" ht="13" x14ac:dyDescent="0.3">
      <c r="A5" s="1"/>
      <c r="H5" s="25"/>
      <c r="I5" s="25"/>
      <c r="J5" s="25"/>
      <c r="K5" s="25"/>
      <c r="L5" s="25"/>
      <c r="M5" s="25"/>
      <c r="N5" s="25"/>
      <c r="O5" s="25"/>
      <c r="P5" s="25"/>
      <c r="Q5" s="25"/>
      <c r="R5" s="25"/>
      <c r="S5" s="25"/>
    </row>
    <row r="6" spans="1:19" x14ac:dyDescent="0.25">
      <c r="A6" s="9"/>
      <c r="B6" s="5"/>
      <c r="C6" s="5"/>
      <c r="D6" s="97" t="s">
        <v>14</v>
      </c>
      <c r="E6" s="98"/>
      <c r="F6" s="98"/>
      <c r="H6" s="25"/>
      <c r="I6" s="25"/>
      <c r="J6" s="25"/>
      <c r="K6" s="25"/>
      <c r="L6" s="25"/>
      <c r="M6" s="25"/>
      <c r="N6" s="25"/>
      <c r="O6" s="25"/>
      <c r="P6" s="25"/>
      <c r="Q6" s="25"/>
      <c r="R6" s="25"/>
      <c r="S6" s="25"/>
    </row>
    <row r="7" spans="1:19" x14ac:dyDescent="0.25">
      <c r="A7" s="10" t="s">
        <v>15</v>
      </c>
      <c r="B7" s="7" t="s">
        <v>13</v>
      </c>
      <c r="C7" s="7" t="s">
        <v>30</v>
      </c>
      <c r="D7" s="5" t="s">
        <v>11</v>
      </c>
      <c r="E7" s="5" t="s">
        <v>0</v>
      </c>
      <c r="F7" s="5" t="s">
        <v>1</v>
      </c>
      <c r="G7" s="25"/>
      <c r="H7" s="25"/>
      <c r="I7" s="25"/>
      <c r="J7" s="25"/>
      <c r="K7" s="25"/>
      <c r="L7" s="25"/>
      <c r="M7" s="25"/>
      <c r="N7" s="25"/>
      <c r="O7" s="25"/>
      <c r="P7" s="25"/>
      <c r="Q7" s="25"/>
      <c r="R7" s="25"/>
    </row>
    <row r="8" spans="1:19" ht="50" x14ac:dyDescent="0.25">
      <c r="A8" s="69"/>
      <c r="B8" s="69" t="s">
        <v>69</v>
      </c>
      <c r="C8" s="69"/>
      <c r="D8" s="84" t="s">
        <v>87</v>
      </c>
      <c r="E8" s="84"/>
      <c r="F8" s="84"/>
      <c r="G8" s="25"/>
      <c r="H8" s="25"/>
      <c r="I8" s="25"/>
      <c r="J8" s="25"/>
      <c r="K8" s="25"/>
      <c r="L8" s="25"/>
      <c r="M8" s="25"/>
      <c r="N8" s="25"/>
      <c r="O8" s="25"/>
      <c r="P8" s="25"/>
      <c r="Q8" s="25"/>
      <c r="R8" s="25"/>
    </row>
    <row r="9" spans="1:19" ht="25" x14ac:dyDescent="0.25">
      <c r="A9" s="10">
        <v>1</v>
      </c>
      <c r="B9" s="7" t="s">
        <v>70</v>
      </c>
      <c r="C9" s="5" t="s">
        <v>16</v>
      </c>
      <c r="D9" s="7" t="s">
        <v>77</v>
      </c>
      <c r="E9" s="90" t="s">
        <v>11</v>
      </c>
      <c r="F9" s="90"/>
      <c r="G9" s="25"/>
      <c r="H9" s="25"/>
      <c r="I9" s="25"/>
      <c r="J9" s="25"/>
      <c r="K9" s="25"/>
      <c r="L9" s="25"/>
      <c r="M9" s="25"/>
      <c r="N9" s="25"/>
      <c r="O9" s="25"/>
      <c r="P9" s="25"/>
      <c r="Q9" s="25"/>
      <c r="R9" s="25"/>
    </row>
    <row r="10" spans="1:19" ht="125" x14ac:dyDescent="0.25">
      <c r="A10" s="10">
        <v>2</v>
      </c>
      <c r="B10" s="81" t="s">
        <v>105</v>
      </c>
      <c r="C10" s="5" t="s">
        <v>16</v>
      </c>
      <c r="D10" s="7" t="s">
        <v>78</v>
      </c>
      <c r="E10" s="90" t="s">
        <v>123</v>
      </c>
      <c r="F10" s="90"/>
      <c r="G10" s="25"/>
      <c r="H10" s="25"/>
      <c r="I10" s="25"/>
      <c r="J10" s="25"/>
      <c r="K10" s="25"/>
      <c r="L10" s="25"/>
      <c r="M10" s="25"/>
      <c r="N10" s="25"/>
      <c r="O10" s="25"/>
      <c r="P10" s="25"/>
      <c r="Q10" s="25"/>
      <c r="R10" s="25"/>
    </row>
    <row r="11" spans="1:19" ht="113.5" x14ac:dyDescent="0.35">
      <c r="A11" s="10">
        <v>3</v>
      </c>
      <c r="B11" s="80" t="s">
        <v>71</v>
      </c>
      <c r="C11" s="5" t="s">
        <v>16</v>
      </c>
      <c r="D11" s="7" t="s">
        <v>79</v>
      </c>
      <c r="E11" s="90" t="s">
        <v>119</v>
      </c>
      <c r="F11" s="91"/>
      <c r="G11" s="25"/>
      <c r="H11" s="25"/>
      <c r="I11" s="25"/>
      <c r="J11" s="25"/>
      <c r="K11" s="25"/>
      <c r="L11" s="25"/>
      <c r="M11" s="25"/>
      <c r="N11" s="25"/>
      <c r="O11" s="25"/>
      <c r="P11" s="25"/>
      <c r="Q11" s="25"/>
      <c r="R11" s="25"/>
    </row>
    <row r="12" spans="1:19" ht="51" x14ac:dyDescent="0.35">
      <c r="A12" s="10">
        <v>4</v>
      </c>
      <c r="B12" s="80" t="s">
        <v>72</v>
      </c>
      <c r="C12" s="5" t="s">
        <v>16</v>
      </c>
      <c r="D12" s="7" t="s">
        <v>73</v>
      </c>
      <c r="E12" s="90" t="s">
        <v>122</v>
      </c>
      <c r="F12" s="91"/>
      <c r="G12" s="25"/>
      <c r="H12" s="25"/>
      <c r="I12" s="25"/>
      <c r="J12" s="25"/>
      <c r="K12" s="25"/>
      <c r="L12" s="25"/>
      <c r="M12" s="25"/>
      <c r="N12" s="25"/>
      <c r="O12" s="25"/>
      <c r="P12" s="25"/>
      <c r="Q12" s="25"/>
      <c r="R12" s="25"/>
    </row>
    <row r="13" spans="1:19" ht="157.5" x14ac:dyDescent="0.35">
      <c r="A13" s="10">
        <v>5</v>
      </c>
      <c r="B13" s="80" t="s">
        <v>117</v>
      </c>
      <c r="C13" s="5" t="s">
        <v>16</v>
      </c>
      <c r="D13" s="83" t="s">
        <v>120</v>
      </c>
      <c r="E13" s="90" t="s">
        <v>124</v>
      </c>
      <c r="F13" s="92"/>
      <c r="G13" s="25"/>
      <c r="H13" s="25"/>
      <c r="I13" s="25"/>
      <c r="J13" s="25"/>
      <c r="K13" s="25"/>
      <c r="L13" s="25"/>
      <c r="M13" s="25"/>
      <c r="N13" s="25"/>
      <c r="O13" s="25"/>
      <c r="P13" s="25"/>
      <c r="Q13" s="25"/>
      <c r="R13" s="25"/>
    </row>
    <row r="14" spans="1:19" s="87" customFormat="1" ht="172" x14ac:dyDescent="0.35">
      <c r="A14" s="77">
        <v>6</v>
      </c>
      <c r="B14" s="88" t="s">
        <v>116</v>
      </c>
      <c r="C14" s="78" t="s">
        <v>16</v>
      </c>
      <c r="D14" s="89" t="s">
        <v>115</v>
      </c>
      <c r="E14" s="90" t="s">
        <v>121</v>
      </c>
      <c r="F14" s="92"/>
      <c r="G14" s="25"/>
      <c r="H14" s="25"/>
      <c r="I14" s="25"/>
      <c r="J14" s="25"/>
      <c r="K14" s="25"/>
      <c r="L14" s="25"/>
      <c r="M14" s="25"/>
      <c r="N14" s="25"/>
      <c r="O14" s="25"/>
      <c r="P14" s="25"/>
      <c r="Q14" s="25"/>
      <c r="R14" s="25"/>
    </row>
    <row r="15" spans="1:19" ht="25" x14ac:dyDescent="0.25">
      <c r="A15" s="10">
        <v>7</v>
      </c>
      <c r="B15" s="81" t="s">
        <v>88</v>
      </c>
      <c r="C15" s="5" t="s">
        <v>16</v>
      </c>
      <c r="D15" s="81" t="s">
        <v>80</v>
      </c>
      <c r="E15" s="90" t="s">
        <v>118</v>
      </c>
      <c r="F15" s="92"/>
      <c r="G15" s="25"/>
      <c r="H15" s="25"/>
      <c r="I15" s="25"/>
      <c r="J15" s="25"/>
      <c r="K15" s="25"/>
      <c r="L15" s="25"/>
      <c r="M15" s="25"/>
      <c r="N15" s="25"/>
      <c r="O15" s="25"/>
      <c r="P15" s="25"/>
      <c r="Q15" s="25"/>
      <c r="R15" s="25"/>
    </row>
    <row r="16" spans="1:19" ht="37.5" x14ac:dyDescent="0.25">
      <c r="A16" s="10">
        <v>8</v>
      </c>
      <c r="B16" s="81" t="s">
        <v>89</v>
      </c>
      <c r="C16" s="5" t="s">
        <v>16</v>
      </c>
      <c r="D16" s="81" t="s">
        <v>90</v>
      </c>
      <c r="E16" s="90" t="s">
        <v>118</v>
      </c>
      <c r="F16" s="92"/>
      <c r="G16" s="25"/>
      <c r="H16" s="25"/>
      <c r="I16" s="25"/>
      <c r="J16" s="25"/>
      <c r="K16" s="25"/>
      <c r="L16" s="25"/>
      <c r="M16" s="25"/>
      <c r="N16" s="25"/>
      <c r="O16" s="25"/>
      <c r="P16" s="25"/>
      <c r="Q16" s="25"/>
      <c r="R16" s="25"/>
    </row>
    <row r="17" spans="1:19" ht="80.25" customHeight="1" x14ac:dyDescent="0.25">
      <c r="A17" s="75"/>
      <c r="B17" s="75" t="s">
        <v>113</v>
      </c>
      <c r="C17" s="75"/>
      <c r="D17" s="84" t="s">
        <v>106</v>
      </c>
      <c r="E17" s="73"/>
      <c r="F17" s="73"/>
      <c r="G17" s="25"/>
      <c r="H17" s="25"/>
      <c r="I17" s="25"/>
      <c r="J17" s="27" t="s">
        <v>18</v>
      </c>
      <c r="K17" s="25"/>
      <c r="L17" s="25"/>
      <c r="M17" s="25"/>
      <c r="N17" s="25"/>
      <c r="O17" s="25"/>
      <c r="P17" s="25"/>
      <c r="Q17" s="25"/>
      <c r="R17" s="25"/>
    </row>
    <row r="18" spans="1:19" ht="37.5" x14ac:dyDescent="0.25">
      <c r="A18" s="10">
        <v>9</v>
      </c>
      <c r="B18" s="7" t="s">
        <v>70</v>
      </c>
      <c r="C18" s="5" t="s">
        <v>16</v>
      </c>
      <c r="D18" s="7" t="s">
        <v>81</v>
      </c>
      <c r="E18" s="78" t="s">
        <v>11</v>
      </c>
      <c r="F18" s="7"/>
      <c r="G18" s="25"/>
      <c r="H18" s="25"/>
      <c r="I18" s="25"/>
      <c r="J18" s="27" t="s">
        <v>33</v>
      </c>
      <c r="K18" s="25"/>
      <c r="L18" s="25"/>
      <c r="M18" s="25"/>
      <c r="N18" s="25"/>
      <c r="O18" s="25"/>
      <c r="P18" s="25"/>
      <c r="Q18" s="25"/>
      <c r="R18" s="25"/>
    </row>
    <row r="19" spans="1:19" ht="37.5" x14ac:dyDescent="0.25">
      <c r="A19" s="85">
        <v>10</v>
      </c>
      <c r="B19" s="81" t="s">
        <v>105</v>
      </c>
      <c r="C19" s="86" t="s">
        <v>16</v>
      </c>
      <c r="D19" s="7" t="s">
        <v>82</v>
      </c>
      <c r="E19" s="78" t="s">
        <v>112</v>
      </c>
      <c r="F19" s="78"/>
      <c r="G19" s="25"/>
      <c r="H19" s="25"/>
      <c r="I19" s="25"/>
      <c r="J19" s="27" t="s">
        <v>31</v>
      </c>
      <c r="K19" s="25"/>
      <c r="L19" s="25"/>
      <c r="M19" s="25"/>
      <c r="N19" s="25"/>
      <c r="O19" s="25"/>
      <c r="P19" s="25"/>
      <c r="Q19" s="25"/>
      <c r="R19" s="25"/>
    </row>
    <row r="20" spans="1:19" ht="37.5" x14ac:dyDescent="0.25">
      <c r="A20" s="85">
        <v>11</v>
      </c>
      <c r="B20" s="80" t="s">
        <v>76</v>
      </c>
      <c r="C20" s="86" t="s">
        <v>16</v>
      </c>
      <c r="D20" s="7" t="s">
        <v>84</v>
      </c>
      <c r="E20" s="78" t="s">
        <v>11</v>
      </c>
      <c r="F20" s="7"/>
      <c r="G20" s="25"/>
      <c r="H20" s="25"/>
      <c r="I20" s="25"/>
      <c r="J20" s="27" t="s">
        <v>17</v>
      </c>
      <c r="K20" s="25"/>
      <c r="L20" s="25"/>
      <c r="M20" s="25"/>
      <c r="N20" s="25"/>
      <c r="O20" s="25"/>
      <c r="P20" s="25"/>
      <c r="Q20" s="25"/>
      <c r="R20" s="25"/>
    </row>
    <row r="21" spans="1:19" x14ac:dyDescent="0.25">
      <c r="A21" s="85">
        <v>12</v>
      </c>
      <c r="B21" s="81" t="s">
        <v>92</v>
      </c>
      <c r="C21" s="86" t="s">
        <v>16</v>
      </c>
      <c r="D21" s="81" t="s">
        <v>83</v>
      </c>
      <c r="E21" s="78" t="s">
        <v>11</v>
      </c>
      <c r="F21" s="78"/>
      <c r="G21" s="25"/>
      <c r="H21" s="25"/>
      <c r="I21" s="25"/>
      <c r="J21" s="27" t="s">
        <v>32</v>
      </c>
      <c r="K21" s="25"/>
      <c r="L21" s="25"/>
      <c r="M21" s="25"/>
      <c r="N21" s="25"/>
      <c r="O21" s="25"/>
      <c r="P21" s="25"/>
      <c r="Q21" s="25"/>
      <c r="R21" s="25"/>
    </row>
    <row r="22" spans="1:19" ht="25" x14ac:dyDescent="0.25">
      <c r="A22" s="85">
        <v>13</v>
      </c>
      <c r="B22" s="83" t="s">
        <v>91</v>
      </c>
      <c r="C22" s="86" t="s">
        <v>16</v>
      </c>
      <c r="D22" s="81" t="s">
        <v>111</v>
      </c>
      <c r="E22" s="81" t="s">
        <v>114</v>
      </c>
      <c r="F22" s="7"/>
      <c r="G22" s="25"/>
      <c r="H22" s="25"/>
      <c r="I22" s="25"/>
      <c r="J22" s="27" t="s">
        <v>16</v>
      </c>
      <c r="K22" s="25"/>
      <c r="L22" s="25"/>
      <c r="M22" s="25"/>
      <c r="N22" s="25"/>
      <c r="O22" s="25"/>
      <c r="P22" s="25"/>
      <c r="Q22" s="25"/>
      <c r="R22" s="25"/>
    </row>
    <row r="23" spans="1:19" x14ac:dyDescent="0.25">
      <c r="H23" s="25"/>
      <c r="I23" s="25"/>
      <c r="J23" s="25"/>
      <c r="K23" s="25"/>
      <c r="L23" s="25"/>
      <c r="M23" s="25"/>
      <c r="N23" s="25"/>
      <c r="O23" s="25"/>
      <c r="P23" s="25"/>
      <c r="Q23" s="25"/>
      <c r="R23" s="25"/>
      <c r="S23" s="25"/>
    </row>
    <row r="24" spans="1:19" x14ac:dyDescent="0.25">
      <c r="H24" s="25"/>
      <c r="I24" s="25"/>
      <c r="J24" s="25"/>
      <c r="K24" s="25"/>
      <c r="L24" s="25"/>
      <c r="M24" s="25"/>
      <c r="N24" s="25"/>
      <c r="O24" s="25"/>
      <c r="P24" s="25"/>
      <c r="Q24" s="25"/>
      <c r="R24" s="25"/>
      <c r="S24" s="25"/>
    </row>
    <row r="25" spans="1:19" ht="13" x14ac:dyDescent="0.3">
      <c r="A25" s="59" t="s">
        <v>25</v>
      </c>
      <c r="H25" s="25"/>
      <c r="I25" s="25"/>
      <c r="J25" s="25"/>
      <c r="K25" s="25"/>
      <c r="L25" s="25"/>
      <c r="M25" s="25"/>
      <c r="N25" s="25"/>
      <c r="O25" s="25"/>
      <c r="P25" s="25"/>
      <c r="Q25" s="25"/>
      <c r="R25" s="25"/>
      <c r="S25" s="25"/>
    </row>
    <row r="26" spans="1:19" ht="13" x14ac:dyDescent="0.3">
      <c r="A26" s="1" t="s">
        <v>26</v>
      </c>
      <c r="H26" s="25"/>
      <c r="I26" s="25"/>
      <c r="J26" s="25"/>
      <c r="K26" s="25"/>
      <c r="L26" s="25"/>
      <c r="M26" s="25"/>
      <c r="N26" s="25"/>
      <c r="O26" s="25"/>
      <c r="P26" s="25"/>
      <c r="Q26" s="25"/>
      <c r="R26" s="25"/>
      <c r="S26" s="25"/>
    </row>
    <row r="27" spans="1:19" ht="13" x14ac:dyDescent="0.3">
      <c r="A27" s="1" t="s">
        <v>27</v>
      </c>
      <c r="H27" s="25"/>
      <c r="I27" s="25"/>
      <c r="J27" s="25"/>
      <c r="K27" s="25"/>
      <c r="L27" s="25"/>
      <c r="M27" s="25"/>
      <c r="N27" s="25"/>
      <c r="O27" s="25"/>
      <c r="P27" s="25"/>
      <c r="Q27" s="25"/>
      <c r="R27" s="25"/>
      <c r="S27" s="25"/>
    </row>
    <row r="28" spans="1:19" ht="13" x14ac:dyDescent="0.3">
      <c r="B28" s="1"/>
      <c r="C28" s="1"/>
      <c r="D28" s="1"/>
      <c r="E28" s="1"/>
      <c r="F28" s="1"/>
      <c r="H28" s="25"/>
      <c r="I28" s="25"/>
      <c r="J28" s="25"/>
      <c r="K28" s="25"/>
      <c r="L28" s="25"/>
      <c r="M28" s="25"/>
      <c r="N28" s="25"/>
      <c r="O28" s="25"/>
      <c r="P28" s="25"/>
      <c r="Q28" s="25"/>
      <c r="R28" s="25"/>
      <c r="S28" s="25"/>
    </row>
    <row r="29" spans="1:19" ht="13" x14ac:dyDescent="0.3">
      <c r="B29" s="1"/>
      <c r="C29" s="1"/>
      <c r="D29" s="1"/>
      <c r="E29" s="1"/>
      <c r="F29" s="1"/>
      <c r="H29" s="25"/>
      <c r="I29" s="25"/>
      <c r="J29" s="25"/>
      <c r="K29" s="25"/>
      <c r="L29" s="25"/>
      <c r="M29" s="25"/>
      <c r="N29" s="25"/>
      <c r="O29" s="25"/>
      <c r="P29" s="25"/>
      <c r="Q29" s="25"/>
      <c r="R29" s="25"/>
      <c r="S29" s="25"/>
    </row>
    <row r="30" spans="1:19" ht="13" x14ac:dyDescent="0.3">
      <c r="B30" s="1"/>
      <c r="C30" s="1"/>
      <c r="D30" s="1"/>
      <c r="E30" s="1"/>
      <c r="F30" s="1"/>
      <c r="H30" s="25"/>
      <c r="I30" s="25"/>
      <c r="J30" s="25"/>
      <c r="K30" s="25"/>
      <c r="L30" s="25"/>
      <c r="M30" s="25"/>
      <c r="N30" s="25"/>
      <c r="O30" s="25"/>
      <c r="P30" s="25"/>
      <c r="Q30" s="25"/>
      <c r="R30" s="25"/>
      <c r="S30" s="25"/>
    </row>
    <row r="31" spans="1:19" x14ac:dyDescent="0.25">
      <c r="H31" s="25"/>
      <c r="I31" s="25"/>
      <c r="J31" s="25"/>
      <c r="K31" s="25"/>
      <c r="L31" s="25"/>
      <c r="M31" s="25"/>
      <c r="N31" s="25"/>
      <c r="O31" s="25"/>
      <c r="P31" s="25"/>
      <c r="Q31" s="25"/>
      <c r="R31" s="25"/>
      <c r="S31" s="25"/>
    </row>
  </sheetData>
  <mergeCells count="4">
    <mergeCell ref="D6:F6"/>
    <mergeCell ref="A3:F3"/>
    <mergeCell ref="A1:F1"/>
    <mergeCell ref="A2:F2"/>
  </mergeCells>
  <dataValidations count="1">
    <dataValidation type="list" allowBlank="1" showInputMessage="1" showErrorMessage="1" sqref="C8:C35">
      <formula1>$J$17:$J$22</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08984375" defaultRowHeight="13" x14ac:dyDescent="0.3"/>
  <cols>
    <col min="1" max="1" width="3.453125" style="1" customWidth="1"/>
    <col min="2" max="2" width="35.36328125" style="2" customWidth="1"/>
    <col min="3" max="3" width="32.6328125" style="2" customWidth="1"/>
    <col min="4" max="4" width="38" style="2" customWidth="1"/>
    <col min="5" max="5" width="30.54296875" style="2" customWidth="1"/>
    <col min="6" max="6" width="27.36328125" style="2" customWidth="1"/>
    <col min="7" max="16384" width="9.08984375" style="2"/>
  </cols>
  <sheetData>
    <row r="1" spans="1:9" s="28" customFormat="1" ht="20" x14ac:dyDescent="0.25">
      <c r="A1" s="93" t="str">
        <f>Setup!A2</f>
        <v>Distributed Resources Subcommitee</v>
      </c>
      <c r="B1" s="93"/>
      <c r="C1" s="93"/>
      <c r="D1" s="93"/>
      <c r="E1" s="93"/>
      <c r="F1" s="93"/>
      <c r="G1" s="93"/>
      <c r="H1" s="29"/>
      <c r="I1" s="29"/>
    </row>
    <row r="2" spans="1:9" s="28" customFormat="1" ht="18" x14ac:dyDescent="0.4">
      <c r="A2" s="94" t="str">
        <f>Setup!A5</f>
        <v xml:space="preserve">Wind and Solar Resource Dispatch in Real-time Market Clearing Engines </v>
      </c>
      <c r="B2" s="94"/>
      <c r="C2" s="94"/>
      <c r="D2" s="94"/>
      <c r="E2" s="94"/>
      <c r="F2" s="94"/>
      <c r="G2" s="94"/>
      <c r="H2" s="29"/>
      <c r="I2" s="29"/>
    </row>
    <row r="3" spans="1:9" ht="18" x14ac:dyDescent="0.4">
      <c r="A3" s="95" t="s">
        <v>43</v>
      </c>
      <c r="B3" s="95"/>
      <c r="C3" s="95"/>
      <c r="D3" s="95"/>
      <c r="E3" s="95"/>
      <c r="F3" s="95"/>
      <c r="G3" s="95"/>
      <c r="H3" s="95"/>
      <c r="I3" s="95"/>
    </row>
    <row r="4" spans="1:9" ht="38.25" customHeight="1" x14ac:dyDescent="0.3">
      <c r="A4" s="2"/>
      <c r="B4" s="15" t="s">
        <v>57</v>
      </c>
    </row>
    <row r="5" spans="1:9" ht="41.25" customHeight="1" x14ac:dyDescent="0.3">
      <c r="A5" s="15"/>
      <c r="B5" s="105" t="s">
        <v>29</v>
      </c>
      <c r="C5" s="106"/>
      <c r="D5" s="106"/>
      <c r="E5" s="106"/>
      <c r="F5" s="107"/>
    </row>
    <row r="6" spans="1:9" ht="43.5" customHeight="1" x14ac:dyDescent="0.3">
      <c r="A6" s="15"/>
      <c r="B6" s="22" t="s">
        <v>0</v>
      </c>
      <c r="C6" s="45" t="s">
        <v>1</v>
      </c>
      <c r="D6" s="22" t="s">
        <v>2</v>
      </c>
      <c r="E6" s="45" t="s">
        <v>3</v>
      </c>
      <c r="F6" s="22" t="s">
        <v>4</v>
      </c>
    </row>
    <row r="7" spans="1:9" x14ac:dyDescent="0.3">
      <c r="A7" s="23">
        <v>1</v>
      </c>
      <c r="B7" s="44" t="s">
        <v>10</v>
      </c>
      <c r="C7" s="43" t="s">
        <v>10</v>
      </c>
      <c r="D7" s="44" t="s">
        <v>10</v>
      </c>
      <c r="E7" s="43" t="s">
        <v>10</v>
      </c>
      <c r="F7" s="44" t="s">
        <v>10</v>
      </c>
    </row>
    <row r="8" spans="1:9" x14ac:dyDescent="0.3">
      <c r="A8" s="23">
        <v>2</v>
      </c>
      <c r="B8" s="44" t="s">
        <v>10</v>
      </c>
      <c r="C8" s="43" t="s">
        <v>10</v>
      </c>
      <c r="D8" s="44" t="s">
        <v>10</v>
      </c>
      <c r="E8" s="43" t="s">
        <v>10</v>
      </c>
      <c r="F8" s="44" t="s">
        <v>10</v>
      </c>
    </row>
    <row r="9" spans="1:9" x14ac:dyDescent="0.3">
      <c r="A9" s="23">
        <v>3</v>
      </c>
      <c r="B9" s="44" t="s">
        <v>10</v>
      </c>
      <c r="C9" s="43" t="s">
        <v>10</v>
      </c>
      <c r="D9" s="44" t="s">
        <v>10</v>
      </c>
      <c r="E9" s="43" t="s">
        <v>10</v>
      </c>
      <c r="F9" s="44" t="s">
        <v>10</v>
      </c>
    </row>
    <row r="10" spans="1:9" x14ac:dyDescent="0.3">
      <c r="A10" s="23">
        <v>4</v>
      </c>
      <c r="B10" s="44" t="s">
        <v>10</v>
      </c>
      <c r="C10" s="43" t="s">
        <v>10</v>
      </c>
      <c r="D10" s="44" t="s">
        <v>10</v>
      </c>
      <c r="E10" s="43" t="s">
        <v>10</v>
      </c>
      <c r="F10" s="44" t="s">
        <v>10</v>
      </c>
    </row>
    <row r="11" spans="1:9" x14ac:dyDescent="0.3">
      <c r="A11" s="23">
        <v>5</v>
      </c>
      <c r="B11" s="44" t="s">
        <v>10</v>
      </c>
      <c r="C11" s="43" t="s">
        <v>10</v>
      </c>
      <c r="D11" s="44" t="s">
        <v>10</v>
      </c>
      <c r="E11" s="43" t="s">
        <v>10</v>
      </c>
      <c r="F11" s="44"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5" x14ac:dyDescent="0.25"/>
  <cols>
    <col min="1" max="1" width="95.453125" customWidth="1"/>
  </cols>
  <sheetData>
    <row r="1" spans="1:1" s="28" customFormat="1" ht="20" x14ac:dyDescent="0.25">
      <c r="A1" s="30" t="str">
        <f>Setup!A2</f>
        <v>Distributed Resources Subcommitee</v>
      </c>
    </row>
    <row r="2" spans="1:1" s="28" customFormat="1" ht="18" x14ac:dyDescent="0.4">
      <c r="A2" s="31" t="str">
        <f>Setup!A5</f>
        <v xml:space="preserve">Wind and Solar Resource Dispatch in Real-time Market Clearing Engines </v>
      </c>
    </row>
    <row r="3" spans="1:1" ht="18" x14ac:dyDescent="0.4">
      <c r="A3" s="37" t="s">
        <v>44</v>
      </c>
    </row>
    <row r="5" spans="1:1" s="1" customFormat="1" ht="13" x14ac:dyDescent="0.3">
      <c r="A5" s="1" t="s">
        <v>58</v>
      </c>
    </row>
    <row r="7" spans="1:1" ht="13" x14ac:dyDescent="0.3">
      <c r="A7" s="32" t="s">
        <v>36</v>
      </c>
    </row>
    <row r="8" spans="1:1" ht="30" customHeight="1" x14ac:dyDescent="0.25">
      <c r="A8" s="33"/>
    </row>
    <row r="9" spans="1:1" ht="30" customHeight="1" x14ac:dyDescent="0.25">
      <c r="A9" s="33"/>
    </row>
    <row r="10" spans="1:1" ht="30" customHeight="1" x14ac:dyDescent="0.25">
      <c r="A10" s="33"/>
    </row>
    <row r="11" spans="1:1" ht="30" customHeight="1" x14ac:dyDescent="0.25">
      <c r="A11" s="33"/>
    </row>
    <row r="12" spans="1:1" ht="30" customHeight="1" x14ac:dyDescent="0.25">
      <c r="A12" s="33"/>
    </row>
    <row r="13" spans="1:1" ht="30" customHeight="1" x14ac:dyDescent="0.25">
      <c r="A13" s="33"/>
    </row>
    <row r="14" spans="1:1" ht="30" customHeight="1" x14ac:dyDescent="0.25">
      <c r="A14" s="33"/>
    </row>
    <row r="15" spans="1:1" ht="30" customHeight="1" x14ac:dyDescent="0.25">
      <c r="A15" s="33"/>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5" x14ac:dyDescent="0.25"/>
  <cols>
    <col min="1" max="1" width="9.54296875" customWidth="1"/>
    <col min="2" max="2" width="9.54296875" style="36" customWidth="1"/>
    <col min="3" max="3" width="68.90625" customWidth="1"/>
  </cols>
  <sheetData>
    <row r="1" spans="1:23" s="35" customFormat="1" ht="20" x14ac:dyDescent="0.25">
      <c r="A1" s="93" t="str">
        <f>Setup!A2</f>
        <v>Distributed Resources Subcommitee</v>
      </c>
      <c r="B1" s="93"/>
      <c r="C1" s="96"/>
      <c r="D1" s="96"/>
      <c r="E1" s="96"/>
      <c r="F1" s="96"/>
      <c r="G1" s="96"/>
      <c r="H1" s="96"/>
      <c r="I1" s="96"/>
      <c r="J1" s="96"/>
    </row>
    <row r="2" spans="1:23" s="35" customFormat="1" ht="18" x14ac:dyDescent="0.4">
      <c r="A2" s="94" t="str">
        <f>Setup!A5</f>
        <v xml:space="preserve">Wind and Solar Resource Dispatch in Real-time Market Clearing Engines </v>
      </c>
      <c r="B2" s="94"/>
      <c r="C2" s="96"/>
      <c r="D2" s="96"/>
      <c r="E2" s="96"/>
      <c r="F2" s="96"/>
      <c r="G2" s="96"/>
      <c r="H2" s="96"/>
      <c r="I2" s="96"/>
      <c r="J2" s="96"/>
    </row>
    <row r="3" spans="1:23" s="35" customFormat="1" ht="18" x14ac:dyDescent="0.4">
      <c r="A3" s="95" t="s">
        <v>37</v>
      </c>
      <c r="B3" s="95"/>
      <c r="C3" s="95"/>
      <c r="D3" s="95"/>
      <c r="E3" s="95"/>
      <c r="F3" s="95"/>
      <c r="G3" s="95"/>
      <c r="H3" s="95"/>
      <c r="I3" s="95"/>
      <c r="J3" s="95"/>
    </row>
    <row r="4" spans="1:23" s="35" customFormat="1" ht="18" x14ac:dyDescent="0.4">
      <c r="A4" s="5" t="s">
        <v>41</v>
      </c>
      <c r="B4" s="5"/>
      <c r="C4" s="24"/>
      <c r="D4" s="24"/>
      <c r="E4" s="24"/>
      <c r="F4" s="24"/>
      <c r="G4" s="24"/>
      <c r="H4" s="34"/>
      <c r="I4" s="34"/>
      <c r="J4" s="34"/>
      <c r="L4" s="25"/>
      <c r="M4" s="25"/>
      <c r="N4" s="25"/>
      <c r="O4" s="25"/>
      <c r="P4" s="25"/>
      <c r="Q4" s="25"/>
      <c r="R4" s="25"/>
      <c r="S4" s="25"/>
      <c r="T4" s="25"/>
      <c r="U4" s="25"/>
      <c r="V4" s="25"/>
      <c r="W4" s="25"/>
    </row>
    <row r="5" spans="1:23" s="35" customFormat="1" ht="18" x14ac:dyDescent="0.4">
      <c r="A5" s="5" t="s">
        <v>59</v>
      </c>
      <c r="B5" s="5"/>
      <c r="C5" s="24"/>
      <c r="D5" s="24"/>
      <c r="E5" s="24"/>
      <c r="F5" s="24"/>
      <c r="G5" s="24"/>
      <c r="H5" s="34"/>
      <c r="I5" s="34"/>
      <c r="J5" s="34"/>
      <c r="L5" s="25"/>
      <c r="M5" s="25"/>
      <c r="N5" s="25"/>
      <c r="O5" s="25"/>
      <c r="P5" s="25"/>
      <c r="Q5" s="25"/>
      <c r="R5" s="25"/>
      <c r="S5" s="25"/>
      <c r="T5" s="25"/>
      <c r="U5" s="25"/>
      <c r="V5" s="25"/>
      <c r="W5" s="25"/>
    </row>
    <row r="6" spans="1:23" s="35" customFormat="1" ht="26" x14ac:dyDescent="0.3">
      <c r="A6" s="41" t="s">
        <v>38</v>
      </c>
      <c r="B6" s="42" t="s">
        <v>40</v>
      </c>
      <c r="C6" s="41" t="s">
        <v>39</v>
      </c>
      <c r="D6" s="5"/>
      <c r="E6" s="5"/>
      <c r="F6" s="5"/>
      <c r="G6" s="5"/>
      <c r="L6" s="25"/>
      <c r="M6" s="25"/>
      <c r="N6" s="25"/>
      <c r="O6" s="25"/>
      <c r="P6" s="25"/>
      <c r="Q6" s="25"/>
      <c r="R6" s="25"/>
      <c r="S6" s="25"/>
      <c r="T6" s="25"/>
      <c r="U6" s="25"/>
      <c r="V6" s="25"/>
      <c r="W6" s="25"/>
    </row>
    <row r="7" spans="1:23" x14ac:dyDescent="0.25">
      <c r="A7" s="33">
        <v>1</v>
      </c>
      <c r="B7" s="33"/>
      <c r="C7" s="33"/>
    </row>
    <row r="8" spans="1:23" x14ac:dyDescent="0.25">
      <c r="A8" s="33">
        <v>2</v>
      </c>
      <c r="B8" s="33"/>
      <c r="C8" s="33"/>
    </row>
    <row r="9" spans="1:23" x14ac:dyDescent="0.25">
      <c r="A9" s="33">
        <v>3</v>
      </c>
      <c r="B9" s="33"/>
      <c r="C9" s="33"/>
    </row>
    <row r="10" spans="1:23" x14ac:dyDescent="0.25">
      <c r="A10" s="33"/>
      <c r="B10" s="33"/>
      <c r="C10" s="33"/>
    </row>
    <row r="11" spans="1:23" x14ac:dyDescent="0.25">
      <c r="A11" s="33"/>
      <c r="B11" s="33"/>
      <c r="C11" s="33"/>
    </row>
    <row r="12" spans="1:23" x14ac:dyDescent="0.25">
      <c r="A12" s="33"/>
      <c r="B12" s="33"/>
      <c r="C12" s="33"/>
    </row>
    <row r="13" spans="1:23" x14ac:dyDescent="0.25">
      <c r="A13" s="33"/>
      <c r="B13" s="33"/>
      <c r="C13" s="33"/>
    </row>
    <row r="14" spans="1:23" x14ac:dyDescent="0.25">
      <c r="A14" s="33"/>
      <c r="B14" s="33"/>
      <c r="C14" s="33"/>
    </row>
    <row r="15" spans="1:23" x14ac:dyDescent="0.25">
      <c r="A15" s="33"/>
      <c r="B15" s="33"/>
      <c r="C15" s="33"/>
    </row>
    <row r="16" spans="1:23" x14ac:dyDescent="0.25">
      <c r="A16" s="33"/>
      <c r="B16" s="33"/>
      <c r="C16" s="33"/>
    </row>
    <row r="17" spans="1:3" x14ac:dyDescent="0.25">
      <c r="A17" s="33"/>
      <c r="B17" s="33"/>
      <c r="C17" s="33"/>
    </row>
    <row r="18" spans="1:3" x14ac:dyDescent="0.25">
      <c r="A18" s="33"/>
      <c r="B18" s="33"/>
      <c r="C18" s="33"/>
    </row>
    <row r="19" spans="1:3" x14ac:dyDescent="0.25">
      <c r="A19" s="33"/>
      <c r="B19" s="33"/>
      <c r="C19" s="33"/>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Dropkin, Ilyana</cp:lastModifiedBy>
  <cp:lastPrinted>2011-04-07T14:17:43Z</cp:lastPrinted>
  <dcterms:created xsi:type="dcterms:W3CDTF">2011-02-18T21:50:35Z</dcterms:created>
  <dcterms:modified xsi:type="dcterms:W3CDTF">2025-07-07T12:52:33Z</dcterms:modified>
</cp:coreProperties>
</file>