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ayacm\AppData\Roaming\OpenText\OTEdit\EC_cera\c229760368\"/>
    </mc:Choice>
  </mc:AlternateContent>
  <bookViews>
    <workbookView xWindow="480" yWindow="1230" windowWidth="18720" windowHeight="5490"/>
  </bookViews>
  <sheets>
    <sheet name="June 2022 PC" sheetId="6" r:id="rId1"/>
    <sheet name="Sheet1" sheetId="7" state="hidden" r:id="rId2"/>
  </sheets>
  <definedNames>
    <definedName name="_AMO_UniqueIdentifier" hidden="1">"'171281d9-a51c-4f6b-af8d-53310a5eae24'"</definedName>
    <definedName name="_xlnm._FilterDatabase" localSheetId="0" hidden="1">'June 2022 PC'!$A$1:$K$15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emInfo">Sheet1!$A$2:$A$4</definedName>
    <definedName name="ItemInfo1">Sheet1!$A$1:$A$4</definedName>
    <definedName name="Notes">Sheet1!$B$1:$B$3</definedName>
    <definedName name="OLE_LINK5" localSheetId="0">'June 2022 PC'!$B$2</definedName>
  </definedNames>
  <calcPr calcId="162913"/>
</workbook>
</file>

<file path=xl/calcChain.xml><?xml version="1.0" encoding="utf-8"?>
<calcChain xmlns="http://schemas.openxmlformats.org/spreadsheetml/2006/main">
  <c r="H8" i="6" l="1"/>
  <c r="H3" i="6" l="1"/>
  <c r="H4" i="6"/>
  <c r="H5" i="6"/>
  <c r="H6" i="6"/>
  <c r="H7" i="6"/>
  <c r="H9" i="6"/>
  <c r="H10" i="6"/>
  <c r="H11" i="6"/>
  <c r="H12" i="6"/>
  <c r="C18" i="6" l="1"/>
  <c r="H2" i="6" l="1"/>
  <c r="H17" i="6" s="1"/>
</calcChain>
</file>

<file path=xl/sharedStrings.xml><?xml version="1.0" encoding="utf-8"?>
<sst xmlns="http://schemas.openxmlformats.org/spreadsheetml/2006/main" count="66" uniqueCount="34">
  <si>
    <t>Agenda Item</t>
  </si>
  <si>
    <t>Agenda Topic</t>
  </si>
  <si>
    <t>Notes</t>
  </si>
  <si>
    <t>Agenda</t>
  </si>
  <si>
    <t>First Read</t>
  </si>
  <si>
    <t>PJM</t>
  </si>
  <si>
    <t>MMU</t>
  </si>
  <si>
    <t>Member</t>
  </si>
  <si>
    <t xml:space="preserve"> </t>
  </si>
  <si>
    <t>Total # of documents</t>
  </si>
  <si>
    <t>Endorsement</t>
  </si>
  <si>
    <t>Informational</t>
  </si>
  <si>
    <t>Administration</t>
  </si>
  <si>
    <t>Materials posted date</t>
  </si>
  <si>
    <t>Materials required</t>
  </si>
  <si>
    <t># of docs required by posting date</t>
  </si>
  <si>
    <t># of docs posted by required posting date</t>
  </si>
  <si>
    <t>Item info</t>
  </si>
  <si>
    <t>Document(s) reposted</t>
  </si>
  <si>
    <t>SCORE =</t>
  </si>
  <si>
    <t xml:space="preserve">Meeting Date: </t>
  </si>
  <si>
    <t xml:space="preserve">Required Posting Date:  </t>
  </si>
  <si>
    <t>Yes</t>
  </si>
  <si>
    <t>Capacity Interconnection Rights for ELCC Resources Update</t>
  </si>
  <si>
    <t>May Draft Meeting Minutes</t>
  </si>
  <si>
    <t>Info Only - Stakeholder Meeting Contact Tracking</t>
  </si>
  <si>
    <t>Voting Application - Active Voter Registration</t>
  </si>
  <si>
    <t xml:space="preserve">2022 RRS Assumptions </t>
  </si>
  <si>
    <t>Interconnection Planning Subcommittee Charter</t>
  </si>
  <si>
    <t>Generator Deliverability Proposal Update</t>
  </si>
  <si>
    <t>Interconnection Queue Status Update</t>
  </si>
  <si>
    <t>PJM Reliability Compliance Update</t>
  </si>
  <si>
    <t>Meets posting date requirement
06/2/2022 *</t>
  </si>
  <si>
    <t>Transmission and Substation Subcommittee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</si>
</sst>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0.0"/>
  </numFmts>
  <fonts count="11" x14ac:knownFonts="1">
    <font>
      <sz val="11"/>
      <color theme="1"/>
      <name val="Calibri"/>
      <family val="2"/>
      <scheme val="minor"/>
    </font>
    <font>
      <b/>
      <sz val="10"/>
      <name val="Arial Narrow"/>
      <family val="2"/>
    </font>
    <font>
      <sz val="11"/>
      <color theme="1"/>
      <name val="Calibri"/>
      <family val="2"/>
      <scheme val="minor"/>
    </font>
    <font>
      <sz val="10"/>
      <name val="Calibri"/>
      <family val="2"/>
      <scheme val="minor"/>
    </font>
    <font>
      <sz val="10"/>
      <color theme="1"/>
      <name val="Arial Narrow"/>
      <family val="2"/>
    </font>
    <font>
      <sz val="10"/>
      <color theme="0"/>
      <name val="Calibri"/>
      <family val="2"/>
      <scheme val="minor"/>
    </font>
    <font>
      <b/>
      <sz val="10"/>
      <name val="Calibri"/>
      <family val="2"/>
      <scheme val="minor"/>
    </font>
    <font>
      <sz val="10"/>
      <color theme="1"/>
      <name val="Calibri"/>
      <family val="2"/>
      <scheme val="minor"/>
    </font>
    <font>
      <sz val="10"/>
      <color theme="1"/>
      <name val="Arial"/>
      <family val="2"/>
    </font>
    <font>
      <sz val="12"/>
      <color theme="1"/>
      <name val="Times New Roman"/>
      <family val="1"/>
    </font>
    <font>
      <sz val="8"/>
      <color rgb="FF6E6E73"/>
      <name val="Segoe U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28">
    <xf numFmtId="0" fontId="0" fillId="0" borderId="0" xfId="0"/>
    <xf numFmtId="0" fontId="3" fillId="0" borderId="0" xfId="0" applyFont="1"/>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xf numFmtId="16" fontId="5" fillId="0" borderId="0" xfId="0" applyNumberFormat="1" applyFont="1"/>
    <xf numFmtId="0" fontId="3" fillId="0" borderId="0" xfId="0" applyFont="1" applyAlignment="1">
      <alignment horizontal="center"/>
    </xf>
    <xf numFmtId="0" fontId="3" fillId="0" borderId="1" xfId="0" applyFont="1" applyBorder="1" applyAlignment="1">
      <alignment horizontal="center"/>
    </xf>
    <xf numFmtId="164" fontId="3" fillId="0" borderId="1" xfId="1" applyNumberFormat="1" applyFont="1" applyFill="1" applyBorder="1" applyAlignment="1">
      <alignment horizontal="center"/>
    </xf>
    <xf numFmtId="9" fontId="3" fillId="0" borderId="0" xfId="2" applyNumberFormat="1" applyFont="1" applyAlignment="1">
      <alignment horizontal="center"/>
    </xf>
    <xf numFmtId="0" fontId="6" fillId="0" borderId="0" xfId="0" applyFont="1" applyAlignment="1">
      <alignment horizontal="right"/>
    </xf>
    <xf numFmtId="0" fontId="6" fillId="0" borderId="1" xfId="0" applyFont="1" applyBorder="1" applyAlignment="1">
      <alignment horizontal="center" vertical="center" wrapText="1"/>
    </xf>
    <xf numFmtId="14" fontId="1" fillId="2" borderId="0" xfId="0" applyNumberFormat="1" applyFont="1" applyFill="1" applyAlignment="1">
      <alignment horizontal="right" vertical="center" wrapText="1" indent="2"/>
    </xf>
    <xf numFmtId="0" fontId="1" fillId="2" borderId="0" xfId="0" applyFont="1" applyFill="1" applyAlignment="1">
      <alignment horizontal="right" vertical="center" wrapText="1" indent="2"/>
    </xf>
    <xf numFmtId="14" fontId="6" fillId="2" borderId="0" xfId="0" applyNumberFormat="1" applyFont="1" applyFill="1" applyAlignment="1">
      <alignment horizontal="center"/>
    </xf>
    <xf numFmtId="0" fontId="3" fillId="0" borderId="1" xfId="0" applyFont="1" applyFill="1" applyBorder="1" applyAlignment="1">
      <alignment horizontal="center"/>
    </xf>
    <xf numFmtId="0" fontId="7" fillId="0" borderId="1" xfId="0" applyFont="1" applyFill="1" applyBorder="1" applyAlignment="1">
      <alignment vertical="center"/>
    </xf>
    <xf numFmtId="14" fontId="3" fillId="0" borderId="1" xfId="0" applyNumberFormat="1" applyFont="1" applyFill="1" applyBorder="1" applyAlignment="1">
      <alignment horizontal="center"/>
    </xf>
    <xf numFmtId="14" fontId="3" fillId="0" borderId="1" xfId="0" applyNumberFormat="1" applyFont="1" applyBorder="1" applyAlignment="1">
      <alignment horizontal="center" vertical="center"/>
    </xf>
    <xf numFmtId="165" fontId="3" fillId="0" borderId="1" xfId="0" applyNumberFormat="1" applyFont="1" applyFill="1" applyBorder="1" applyAlignment="1">
      <alignment horizontal="center"/>
    </xf>
    <xf numFmtId="14" fontId="3" fillId="0" borderId="1" xfId="0" applyNumberFormat="1" applyFont="1" applyFill="1" applyBorder="1" applyAlignment="1">
      <alignment horizontal="center" vertical="center"/>
    </xf>
    <xf numFmtId="166" fontId="3" fillId="0" borderId="0" xfId="0" applyNumberFormat="1" applyFont="1" applyAlignment="1">
      <alignment horizont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0" fontId="3" fillId="0" borderId="1" xfId="0" applyFont="1" applyFill="1" applyBorder="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9526</xdr:colOff>
      <xdr:row>17</xdr:row>
      <xdr:rowOff>142875</xdr:rowOff>
    </xdr:from>
    <xdr:to>
      <xdr:col>8</xdr:col>
      <xdr:colOff>1133476</xdr:colOff>
      <xdr:row>25</xdr:row>
      <xdr:rowOff>9525</xdr:rowOff>
    </xdr:to>
    <xdr:sp macro="" textlink="">
      <xdr:nvSpPr>
        <xdr:cNvPr id="2" name="TextBox 1"/>
        <xdr:cNvSpPr txBox="1"/>
      </xdr:nvSpPr>
      <xdr:spPr>
        <a:xfrm>
          <a:off x="10010776" y="4219575"/>
          <a:ext cx="3238500"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Note: </a:t>
          </a:r>
          <a:r>
            <a:rPr lang="en-US" sz="1100">
              <a:solidFill>
                <a:schemeClr val="dk1"/>
              </a:solidFill>
              <a:effectLst/>
              <a:latin typeface="+mn-lt"/>
              <a:ea typeface="+mn-ea"/>
              <a:cs typeface="+mn-cs"/>
            </a:rPr>
            <a:t>For the posting timeline trial period, we will continue the practice of honoring the seven calendar days prior publication and notice for Standing Committees, though three business days prior will also be accepted as timely per Manual 34.</a:t>
          </a:r>
          <a:endParaRPr lang="en-US" sz="1100"/>
        </a:p>
      </xdr:txBody>
    </xdr:sp>
    <xdr:clientData/>
  </xdr:twoCellAnchor>
</xdr:wsDr>
</file>

<file path=xl/theme/theme1.xml><?xml version="1.0" encoding="utf-8"?>
<a:theme xmlns:a="http://schemas.openxmlformats.org/drawingml/2006/main" name="Office Theme">
  <a:themeElements>
    <a:clrScheme name="PJM Colors">
      <a:dk1>
        <a:sysClr val="windowText" lastClr="000000"/>
      </a:dk1>
      <a:lt1>
        <a:srgbClr val="FFFFFF"/>
      </a:lt1>
      <a:dk2>
        <a:srgbClr val="000000"/>
      </a:dk2>
      <a:lt2>
        <a:srgbClr val="EEECE1"/>
      </a:lt2>
      <a:accent1>
        <a:srgbClr val="013366"/>
      </a:accent1>
      <a:accent2>
        <a:srgbClr val="99CC00"/>
      </a:accent2>
      <a:accent3>
        <a:srgbClr val="99CCFF"/>
      </a:accent3>
      <a:accent4>
        <a:srgbClr val="FFCC00"/>
      </a:accent4>
      <a:accent5>
        <a:srgbClr val="808080"/>
      </a:accent5>
      <a:accent6>
        <a:srgbClr val="FF00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tabSelected="1" zoomScaleNormal="100" workbookViewId="0">
      <selection activeCell="B20" sqref="B20"/>
    </sheetView>
  </sheetViews>
  <sheetFormatPr defaultColWidth="8.85546875" defaultRowHeight="12.75" x14ac:dyDescent="0.2"/>
  <cols>
    <col min="1" max="1" width="10.5703125" style="1" bestFit="1" customWidth="1"/>
    <col min="2" max="2" width="76" style="1" customWidth="1"/>
    <col min="3" max="3" width="12.5703125" style="7" customWidth="1"/>
    <col min="4" max="4" width="14.42578125" style="7" customWidth="1"/>
    <col min="5" max="5" width="22.5703125" style="7" customWidth="1"/>
    <col min="6" max="6" width="12.5703125" style="7" customWidth="1"/>
    <col min="7" max="7" width="14.85546875" style="7" customWidth="1"/>
    <col min="8" max="8" width="16.85546875" style="7" customWidth="1"/>
    <col min="9" max="9" width="17.28515625" style="7" customWidth="1"/>
    <col min="10" max="10" width="14.5703125" style="7" customWidth="1"/>
    <col min="11" max="11" width="12.5703125" style="7" customWidth="1"/>
    <col min="12" max="16384" width="8.85546875" style="1"/>
  </cols>
  <sheetData>
    <row r="1" spans="1:13" ht="38.25" x14ac:dyDescent="0.2">
      <c r="A1" s="12" t="s">
        <v>0</v>
      </c>
      <c r="B1" s="12" t="s">
        <v>1</v>
      </c>
      <c r="C1" s="12" t="s">
        <v>14</v>
      </c>
      <c r="D1" s="12" t="s">
        <v>15</v>
      </c>
      <c r="E1" s="12" t="s">
        <v>16</v>
      </c>
      <c r="F1" s="12" t="s">
        <v>9</v>
      </c>
      <c r="G1" s="12" t="s">
        <v>13</v>
      </c>
      <c r="H1" s="12" t="s">
        <v>32</v>
      </c>
      <c r="I1" s="12" t="s">
        <v>17</v>
      </c>
      <c r="J1" s="12" t="s">
        <v>18</v>
      </c>
      <c r="K1" s="12" t="s">
        <v>2</v>
      </c>
    </row>
    <row r="2" spans="1:13" x14ac:dyDescent="0.2">
      <c r="A2" s="8">
        <v>2</v>
      </c>
      <c r="B2" s="17" t="s">
        <v>3</v>
      </c>
      <c r="C2" s="2" t="s">
        <v>22</v>
      </c>
      <c r="D2" s="3">
        <v>1</v>
      </c>
      <c r="E2" s="3">
        <v>1</v>
      </c>
      <c r="F2" s="3">
        <v>1</v>
      </c>
      <c r="G2" s="18">
        <v>44712</v>
      </c>
      <c r="H2" s="9">
        <f t="shared" ref="H2:H12" si="0">+($C$17-G2)</f>
        <v>7</v>
      </c>
      <c r="I2" s="4" t="s">
        <v>12</v>
      </c>
      <c r="J2" s="18">
        <v>44714</v>
      </c>
      <c r="K2" s="8" t="s">
        <v>5</v>
      </c>
    </row>
    <row r="3" spans="1:13" s="5" customFormat="1" x14ac:dyDescent="0.2">
      <c r="A3" s="16">
        <v>3</v>
      </c>
      <c r="B3" s="17" t="s">
        <v>24</v>
      </c>
      <c r="C3" s="2" t="s">
        <v>22</v>
      </c>
      <c r="D3" s="3">
        <v>1</v>
      </c>
      <c r="E3" s="3">
        <v>1</v>
      </c>
      <c r="F3" s="3">
        <v>1</v>
      </c>
      <c r="G3" s="18">
        <v>44698</v>
      </c>
      <c r="H3" s="9">
        <f t="shared" si="0"/>
        <v>21</v>
      </c>
      <c r="I3" s="4" t="s">
        <v>12</v>
      </c>
      <c r="J3" s="18"/>
      <c r="K3" s="8" t="s">
        <v>5</v>
      </c>
    </row>
    <row r="4" spans="1:13" s="5" customFormat="1" x14ac:dyDescent="0.2">
      <c r="A4" s="8"/>
      <c r="B4" s="27" t="s">
        <v>25</v>
      </c>
      <c r="C4" s="2" t="s">
        <v>22</v>
      </c>
      <c r="D4" s="3">
        <v>1</v>
      </c>
      <c r="E4" s="3">
        <v>1</v>
      </c>
      <c r="F4" s="3">
        <v>1</v>
      </c>
      <c r="G4" s="18">
        <v>44716</v>
      </c>
      <c r="H4" s="9">
        <f t="shared" si="0"/>
        <v>3</v>
      </c>
      <c r="I4" s="4" t="s">
        <v>12</v>
      </c>
      <c r="J4" s="21"/>
      <c r="K4" s="8" t="s">
        <v>5</v>
      </c>
    </row>
    <row r="5" spans="1:13" x14ac:dyDescent="0.2">
      <c r="A5" s="8">
        <v>5</v>
      </c>
      <c r="B5" s="1" t="s">
        <v>26</v>
      </c>
      <c r="C5" s="2" t="s">
        <v>22</v>
      </c>
      <c r="D5" s="3">
        <v>1</v>
      </c>
      <c r="E5" s="3">
        <v>1</v>
      </c>
      <c r="F5" s="3">
        <v>1</v>
      </c>
      <c r="G5" s="18">
        <v>44714</v>
      </c>
      <c r="H5" s="9">
        <f t="shared" si="0"/>
        <v>5</v>
      </c>
      <c r="I5" s="4" t="s">
        <v>12</v>
      </c>
      <c r="J5" s="19"/>
      <c r="K5" s="8" t="s">
        <v>5</v>
      </c>
    </row>
    <row r="6" spans="1:13" ht="13.5" customHeight="1" x14ac:dyDescent="0.2">
      <c r="A6" s="8">
        <v>6</v>
      </c>
      <c r="B6" s="17" t="s">
        <v>27</v>
      </c>
      <c r="C6" s="2" t="s">
        <v>22</v>
      </c>
      <c r="D6" s="3">
        <v>3</v>
      </c>
      <c r="E6" s="3">
        <v>3</v>
      </c>
      <c r="F6" s="3">
        <v>3</v>
      </c>
      <c r="G6" s="18">
        <v>44712</v>
      </c>
      <c r="H6" s="9">
        <f t="shared" si="0"/>
        <v>7</v>
      </c>
      <c r="I6" s="4" t="s">
        <v>10</v>
      </c>
      <c r="J6" s="18">
        <v>44714</v>
      </c>
      <c r="K6" s="8" t="s">
        <v>5</v>
      </c>
    </row>
    <row r="7" spans="1:13" ht="13.5" customHeight="1" x14ac:dyDescent="0.2">
      <c r="A7" s="8">
        <v>7</v>
      </c>
      <c r="B7" s="17" t="s">
        <v>28</v>
      </c>
      <c r="C7" s="2" t="s">
        <v>22</v>
      </c>
      <c r="D7" s="3">
        <v>1</v>
      </c>
      <c r="E7" s="3">
        <v>1</v>
      </c>
      <c r="F7" s="3">
        <v>1</v>
      </c>
      <c r="G7" s="18">
        <v>44712</v>
      </c>
      <c r="H7" s="9">
        <f t="shared" si="0"/>
        <v>7</v>
      </c>
      <c r="I7" s="4" t="s">
        <v>10</v>
      </c>
      <c r="J7" s="18">
        <v>44714</v>
      </c>
      <c r="K7" s="8" t="s">
        <v>5</v>
      </c>
    </row>
    <row r="8" spans="1:13" ht="13.5" customHeight="1" x14ac:dyDescent="0.2">
      <c r="A8" s="8">
        <v>8</v>
      </c>
      <c r="B8" s="17" t="s">
        <v>23</v>
      </c>
      <c r="C8" s="2" t="s">
        <v>22</v>
      </c>
      <c r="D8" s="3">
        <v>1</v>
      </c>
      <c r="E8" s="3">
        <v>1</v>
      </c>
      <c r="F8" s="3">
        <v>1</v>
      </c>
      <c r="G8" s="18">
        <v>44712</v>
      </c>
      <c r="H8" s="9">
        <f t="shared" si="0"/>
        <v>7</v>
      </c>
      <c r="I8" s="4" t="s">
        <v>11</v>
      </c>
      <c r="J8" s="18">
        <v>44714</v>
      </c>
      <c r="K8" s="8" t="s">
        <v>5</v>
      </c>
    </row>
    <row r="9" spans="1:13" x14ac:dyDescent="0.2">
      <c r="A9" s="8">
        <v>9</v>
      </c>
      <c r="B9" s="17" t="s">
        <v>29</v>
      </c>
      <c r="C9" s="2" t="s">
        <v>22</v>
      </c>
      <c r="D9" s="3">
        <v>1</v>
      </c>
      <c r="E9" s="3">
        <v>1</v>
      </c>
      <c r="F9" s="3">
        <v>1</v>
      </c>
      <c r="G9" s="18">
        <v>44712</v>
      </c>
      <c r="H9" s="9">
        <f t="shared" si="0"/>
        <v>7</v>
      </c>
      <c r="I9" s="4" t="s">
        <v>11</v>
      </c>
      <c r="J9" s="18">
        <v>44714</v>
      </c>
      <c r="K9" s="8" t="s">
        <v>5</v>
      </c>
    </row>
    <row r="10" spans="1:13" x14ac:dyDescent="0.2">
      <c r="A10" s="8">
        <v>10</v>
      </c>
      <c r="B10" s="17" t="s">
        <v>30</v>
      </c>
      <c r="C10" s="2" t="s">
        <v>22</v>
      </c>
      <c r="D10" s="3">
        <v>1</v>
      </c>
      <c r="E10" s="3">
        <v>1</v>
      </c>
      <c r="F10" s="3">
        <v>1</v>
      </c>
      <c r="G10" s="18">
        <v>44712</v>
      </c>
      <c r="H10" s="9">
        <f t="shared" si="0"/>
        <v>7</v>
      </c>
      <c r="I10" s="4" t="s">
        <v>11</v>
      </c>
      <c r="J10" s="18">
        <v>44714</v>
      </c>
      <c r="K10" s="8" t="s">
        <v>5</v>
      </c>
    </row>
    <row r="11" spans="1:13" x14ac:dyDescent="0.2">
      <c r="A11" s="8">
        <v>11</v>
      </c>
      <c r="B11" s="17" t="s">
        <v>33</v>
      </c>
      <c r="C11" s="2" t="s">
        <v>22</v>
      </c>
      <c r="D11" s="3">
        <v>1</v>
      </c>
      <c r="E11" s="3">
        <v>1</v>
      </c>
      <c r="F11" s="3">
        <v>1</v>
      </c>
      <c r="G11" s="18">
        <v>44712</v>
      </c>
      <c r="H11" s="9">
        <f t="shared" si="0"/>
        <v>7</v>
      </c>
      <c r="I11" s="4" t="s">
        <v>11</v>
      </c>
      <c r="J11" s="18">
        <v>44714</v>
      </c>
      <c r="K11" s="8" t="s">
        <v>5</v>
      </c>
    </row>
    <row r="12" spans="1:13" x14ac:dyDescent="0.2">
      <c r="A12" s="8">
        <v>12</v>
      </c>
      <c r="B12" s="1" t="s">
        <v>31</v>
      </c>
      <c r="C12" s="2" t="s">
        <v>22</v>
      </c>
      <c r="D12" s="3">
        <v>1</v>
      </c>
      <c r="E12" s="3">
        <v>1</v>
      </c>
      <c r="F12" s="3">
        <v>1</v>
      </c>
      <c r="G12" s="18">
        <v>44712</v>
      </c>
      <c r="H12" s="9">
        <f t="shared" si="0"/>
        <v>7</v>
      </c>
      <c r="I12" s="4" t="s">
        <v>11</v>
      </c>
      <c r="J12" s="18">
        <v>44714</v>
      </c>
      <c r="K12" s="8" t="s">
        <v>5</v>
      </c>
      <c r="M12" s="4"/>
    </row>
    <row r="13" spans="1:13" x14ac:dyDescent="0.2">
      <c r="A13" s="20"/>
      <c r="B13" s="17"/>
      <c r="C13" s="2"/>
      <c r="D13" s="3"/>
      <c r="E13" s="3"/>
      <c r="F13" s="3"/>
      <c r="G13" s="18"/>
      <c r="H13" s="9"/>
      <c r="I13" s="4"/>
      <c r="J13" s="8"/>
      <c r="K13" s="8"/>
    </row>
    <row r="14" spans="1:13" x14ac:dyDescent="0.2">
      <c r="A14" s="20"/>
      <c r="B14" s="17"/>
      <c r="C14" s="2"/>
      <c r="D14" s="3"/>
      <c r="E14" s="3"/>
      <c r="F14" s="3"/>
      <c r="G14" s="18"/>
      <c r="H14" s="9"/>
      <c r="I14" s="4"/>
      <c r="J14" s="8"/>
      <c r="K14" s="8"/>
    </row>
    <row r="15" spans="1:13" x14ac:dyDescent="0.2">
      <c r="A15" s="20"/>
      <c r="B15" s="17"/>
      <c r="C15" s="2"/>
      <c r="D15" s="3"/>
      <c r="E15" s="3"/>
      <c r="F15" s="3"/>
      <c r="G15" s="18"/>
      <c r="H15" s="9"/>
      <c r="I15" s="4"/>
      <c r="J15" s="8"/>
      <c r="K15" s="8"/>
    </row>
    <row r="17" spans="1:8" x14ac:dyDescent="0.2">
      <c r="A17" s="6">
        <v>42312</v>
      </c>
      <c r="B17" s="13" t="s">
        <v>20</v>
      </c>
      <c r="C17" s="15">
        <v>44719</v>
      </c>
      <c r="G17" s="11" t="s">
        <v>19</v>
      </c>
      <c r="H17" s="10">
        <f>COUNTIF(H2:H12,"&gt;=5")/COUNTA(A2:A12)</f>
        <v>1</v>
      </c>
    </row>
    <row r="18" spans="1:8" x14ac:dyDescent="0.2">
      <c r="B18" s="14" t="s">
        <v>21</v>
      </c>
      <c r="C18" s="15">
        <f>C17-5</f>
        <v>44714</v>
      </c>
    </row>
    <row r="19" spans="1:8" x14ac:dyDescent="0.2">
      <c r="H19" s="23"/>
    </row>
    <row r="20" spans="1:8" ht="15.75" x14ac:dyDescent="0.2">
      <c r="H20" s="24"/>
    </row>
    <row r="21" spans="1:8" x14ac:dyDescent="0.2">
      <c r="E21" s="22"/>
      <c r="H21" s="25"/>
    </row>
    <row r="22" spans="1:8" x14ac:dyDescent="0.2">
      <c r="H22" s="26"/>
    </row>
    <row r="36" spans="2:2" x14ac:dyDescent="0.2">
      <c r="B36" s="1" t="s">
        <v>8</v>
      </c>
    </row>
  </sheetData>
  <autoFilter ref="A1:K15"/>
  <conditionalFormatting sqref="H13:H15">
    <cfRule type="iconSet" priority="64">
      <iconSet iconSet="3TrafficLights2" showValue="0">
        <cfvo type="percent" val="0"/>
        <cfvo type="num" val="2"/>
        <cfvo type="num" val="3"/>
      </iconSet>
    </cfRule>
  </conditionalFormatting>
  <conditionalFormatting sqref="H2:H12">
    <cfRule type="iconSet" priority="66">
      <iconSet iconSet="3TrafficLights2" showValue="0">
        <cfvo type="percent" val="0"/>
        <cfvo type="num" val="4"/>
        <cfvo type="num" val="5"/>
      </iconSet>
    </cfRule>
  </conditionalFormatting>
  <dataValidations count="2">
    <dataValidation type="list" allowBlank="1" showInputMessage="1" showErrorMessage="1" sqref="M12 I2:I15">
      <formula1>ItemInfo1</formula1>
    </dataValidation>
    <dataValidation type="list" allowBlank="1" showInputMessage="1" showErrorMessage="1" sqref="K2:K15">
      <formula1>Notes</formula1>
    </dataValidation>
  </dataValidations>
  <pageMargins left="0.7" right="0.7" top="0.75" bottom="0.75" header="0.3" footer="0.3"/>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sqref="A1:A4"/>
    </sheetView>
  </sheetViews>
  <sheetFormatPr defaultRowHeight="15" x14ac:dyDescent="0.25"/>
  <cols>
    <col min="1" max="1" width="13.28515625" bestFit="1" customWidth="1"/>
  </cols>
  <sheetData>
    <row r="1" spans="1:2" x14ac:dyDescent="0.25">
      <c r="A1" t="s">
        <v>12</v>
      </c>
      <c r="B1" t="s">
        <v>5</v>
      </c>
    </row>
    <row r="2" spans="1:2" x14ac:dyDescent="0.25">
      <c r="A2" t="s">
        <v>10</v>
      </c>
      <c r="B2" t="s">
        <v>6</v>
      </c>
    </row>
    <row r="3" spans="1:2" x14ac:dyDescent="0.25">
      <c r="A3" t="s">
        <v>4</v>
      </c>
      <c r="B3" t="s">
        <v>7</v>
      </c>
    </row>
    <row r="4" spans="1:2" x14ac:dyDescent="0.25">
      <c r="A4"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June 2022 PC</vt:lpstr>
      <vt:lpstr>Sheet1</vt:lpstr>
      <vt:lpstr>ItemInfo</vt:lpstr>
      <vt:lpstr>ItemInfo1</vt:lpstr>
      <vt:lpstr>Notes</vt:lpstr>
      <vt:lpstr>'June 2022 PC'!OLE_LINK5</vt:lpstr>
    </vt:vector>
  </TitlesOfParts>
  <Company>PJM Interconnection,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Bryson, Mike E.</dc:creator>
  <cp:lastModifiedBy>Jayachandran, Marilyn</cp:lastModifiedBy>
  <cp:lastPrinted>2015-11-05T16:23:20Z</cp:lastPrinted>
  <dcterms:created xsi:type="dcterms:W3CDTF">2014-03-11T21:14:54Z</dcterms:created>
  <dcterms:modified xsi:type="dcterms:W3CDTF">2022-06-09T01:54:05Z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A44787D4-0540-4523-9961-78E4036D8C6D}">
    <vt:lpwstr>{6AFE22C7-B4A4-4214-B4C1-D30C144A7A92}</vt:lpwstr>
  </property>
</Properties>
</file>