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tables/table3.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tables/table4.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schmij\Documents\"/>
    </mc:Choice>
  </mc:AlternateContent>
  <xr:revisionPtr revIDLastSave="0" documentId="13_ncr:2001_{696AE83A-2DA4-4877-87A3-572F547EFE7E}" xr6:coauthVersionLast="47" xr6:coauthVersionMax="47" xr10:uidLastSave="{00000000-0000-0000-0000-000000000000}"/>
  <bookViews>
    <workbookView xWindow="-103" yWindow="-103" windowWidth="33120" windowHeight="18000" tabRatio="886" activeTab="3" xr2:uid="{ECBB5B44-FE1B-4259-A3F5-63F92083B02D}"/>
  </bookViews>
  <sheets>
    <sheet name="Setup" sheetId="21" r:id="rId1"/>
    <sheet name="1. Interest Identification OC" sheetId="20" r:id="rId2"/>
    <sheet name="1. Interest Identification PC" sheetId="25" r:id="rId3"/>
    <sheet name="2. Combined Options Matrix" sheetId="28" r:id="rId4"/>
    <sheet name="2. Options Matrix- Design Ph 2" sheetId="18" r:id="rId5"/>
    <sheet name="2a. Options Matrix Design Ph 1" sheetId="26" r:id="rId6"/>
    <sheet name="2a. Design Component Details" sheetId="4" r:id="rId7"/>
    <sheet name="3. Package Matrix" sheetId="19" r:id="rId8"/>
    <sheet name="3a. Package Details" sheetId="12" r:id="rId9"/>
    <sheet name="Parking Lot" sheetId="14" r:id="rId10"/>
    <sheet name="Revision History" sheetId="22" r:id="rId11"/>
  </sheets>
  <externalReferences>
    <externalReference r:id="rId12"/>
    <externalReference r:id="rId13"/>
    <externalReference r:id="rId14"/>
    <externalReference r:id="rId15"/>
    <externalReference r:id="rId16"/>
  </externalReference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6">'2a. Design Component Details'!$A$3:$C$12</definedName>
    <definedName name="_xlnm.Print_Titles" localSheetId="6">'2a. Design Component Details'!$3:$6</definedName>
    <definedName name="Priority" localSheetId="2">[1]Sheet4!$A$1:$A$3</definedName>
    <definedName name="Priority" localSheetId="5">[2]Sheet4!$A$1:$A$3</definedName>
    <definedName name="Priority">[3]Sheet4!$A$1:$A$3</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2" l="1"/>
  <c r="A2" i="22"/>
  <c r="A1" i="14"/>
  <c r="A2" i="14"/>
  <c r="A1" i="12"/>
  <c r="A2" i="12"/>
  <c r="A1" i="19"/>
  <c r="A2" i="19"/>
  <c r="A1" i="4"/>
  <c r="A2" i="4"/>
  <c r="A1" i="26"/>
  <c r="A2" i="26"/>
  <c r="A1" i="18"/>
  <c r="A2" i="18"/>
  <c r="A1" i="28"/>
  <c r="A2" i="28"/>
  <c r="A1" i="25"/>
  <c r="A2" i="25"/>
  <c r="A1" i="20"/>
  <c r="A2" i="20"/>
</calcChain>
</file>

<file path=xl/sharedStrings.xml><?xml version="1.0" encoding="utf-8"?>
<sst xmlns="http://schemas.openxmlformats.org/spreadsheetml/2006/main" count="483" uniqueCount="201">
  <si>
    <t>A</t>
  </si>
  <si>
    <t>B</t>
  </si>
  <si>
    <t>C</t>
  </si>
  <si>
    <t>D</t>
  </si>
  <si>
    <t>E</t>
  </si>
  <si>
    <t>To complete the matrix:</t>
  </si>
  <si>
    <t xml:space="preserve">    Example: cells 1B, 2C, 3A, 4B, 5D could make up a solution package.</t>
  </si>
  <si>
    <t>COMPONENT DETAILS</t>
  </si>
  <si>
    <t>Design Component</t>
  </si>
  <si>
    <t>Detailed Description</t>
  </si>
  <si>
    <t>&lt;enter detailed description of this component&gt;</t>
  </si>
  <si>
    <t>Status Quo</t>
  </si>
  <si>
    <t>OPTIONS MATRIX</t>
  </si>
  <si>
    <t>Design Components</t>
  </si>
  <si>
    <t>Packages</t>
  </si>
  <si>
    <t>#</t>
  </si>
  <si>
    <t>High</t>
  </si>
  <si>
    <t>Medium</t>
  </si>
  <si>
    <t>Low</t>
  </si>
  <si>
    <t>1. Elicit from the stakeholder group a set of components (attributes) desired for any proposed solution. Enter a short label for each in the Design Components column.</t>
  </si>
  <si>
    <t>4. Elicit from the stakeholder group potential solution alternative(s) for each component.  Enter a short label for each in the Solution Options columns.</t>
  </si>
  <si>
    <r>
      <t>Solution Options</t>
    </r>
    <r>
      <rPr>
        <vertAlign val="superscript"/>
        <sz val="10"/>
        <color indexed="9"/>
        <rFont val="Arial"/>
        <family val="2"/>
      </rPr>
      <t>2</t>
    </r>
  </si>
  <si>
    <t>Instructions:</t>
  </si>
  <si>
    <t xml:space="preserve">Interest Identification </t>
  </si>
  <si>
    <r>
      <t>Design Components</t>
    </r>
    <r>
      <rPr>
        <vertAlign val="superscript"/>
        <sz val="10"/>
        <color indexed="8"/>
        <rFont val="Arial"/>
        <family val="2"/>
      </rPr>
      <t>1</t>
    </r>
  </si>
  <si>
    <t xml:space="preserve">Instructions: </t>
  </si>
  <si>
    <t>1. Copy over design component, priority, and status quo columns from options matrix</t>
  </si>
  <si>
    <t>2. Complete individual packages in columns by selecting individual component options from the options matrix.</t>
  </si>
  <si>
    <t>Instructions: Complete this form as needed. Design components should be populated from the Options Matrix.</t>
  </si>
  <si>
    <r>
      <t>Package Solutions</t>
    </r>
    <r>
      <rPr>
        <vertAlign val="superscript"/>
        <sz val="10"/>
        <color indexed="8"/>
        <rFont val="Arial"/>
        <family val="2"/>
      </rPr>
      <t>2</t>
    </r>
  </si>
  <si>
    <t>Priority</t>
  </si>
  <si>
    <t>Low - High</t>
  </si>
  <si>
    <t>Medium - High</t>
  </si>
  <si>
    <t>Low - Medium</t>
  </si>
  <si>
    <t>PACKAGE/ PROPOSAL MATRIX</t>
  </si>
  <si>
    <t>Enter issue title (use title from Issue Tracking if applicable) in cell A5:</t>
  </si>
  <si>
    <t>Description</t>
  </si>
  <si>
    <t>Revision History</t>
  </si>
  <si>
    <t>Version</t>
  </si>
  <si>
    <t>Description of changes</t>
  </si>
  <si>
    <t>Posting Date</t>
  </si>
  <si>
    <t xml:space="preserve">Current Spreadsheet Version: </t>
  </si>
  <si>
    <t>PACKAGE / PROPOSAL DETAILS</t>
  </si>
  <si>
    <t>PARKING LOT</t>
  </si>
  <si>
    <t>*</t>
  </si>
  <si>
    <t>Implementation</t>
  </si>
  <si>
    <t>2. If needed, enter a more detailed description of each criteria on the "Design Component Details" tab (2a).</t>
  </si>
  <si>
    <t>3. Using informal feedback from the participants, rate each component's priority in the final solution as "high/medium/low"</t>
  </si>
  <si>
    <t>5. If needed, enter a more detailed description of each potential solution option on the "Option Details" tab 2b.</t>
  </si>
  <si>
    <t>6. Once the matrix is filled out, the group will attempt to select a single solution alternative (column) for each component (row) to form a solution "package", to be documented in tab 3, "Packages Matrix".</t>
  </si>
  <si>
    <r>
      <rPr>
        <b/>
        <sz val="10"/>
        <color indexed="8"/>
        <rFont val="Arial"/>
        <family val="2"/>
      </rPr>
      <t>Instructions:</t>
    </r>
    <r>
      <rPr>
        <sz val="10"/>
        <color theme="1"/>
        <rFont val="Arial"/>
        <family val="2"/>
      </rPr>
      <t xml:space="preserve"> List interests of all parties on this page.</t>
    </r>
  </si>
  <si>
    <r>
      <t xml:space="preserve">*Implementation should consider timing for both PJM and stakeholders </t>
    </r>
    <r>
      <rPr>
        <i/>
        <sz val="8"/>
        <color indexed="8"/>
        <rFont val="Arial Narrow"/>
        <family val="2"/>
      </rPr>
      <t>(added as standard component based on Stakeholder feedback- 2015)</t>
    </r>
  </si>
  <si>
    <r>
      <rPr>
        <vertAlign val="superscript"/>
        <sz val="10"/>
        <color indexed="8"/>
        <rFont val="Arial Narrow"/>
        <family val="2"/>
      </rPr>
      <t>1</t>
    </r>
    <r>
      <rPr>
        <sz val="10"/>
        <color indexed="8"/>
        <rFont val="Arial Narrow"/>
        <family val="2"/>
      </rPr>
      <t>Design Components - each is an "attibute" or "component" of any proposed solution.  Consensus of the group should be sought on selection of a set of solution criteria.</t>
    </r>
  </si>
  <si>
    <r>
      <rPr>
        <vertAlign val="superscript"/>
        <sz val="10"/>
        <color indexed="8"/>
        <rFont val="Arial Narrow"/>
        <family val="2"/>
      </rPr>
      <t>2</t>
    </r>
    <r>
      <rPr>
        <sz val="10"/>
        <color indexed="8"/>
        <rFont val="Arial Narrow"/>
        <family val="2"/>
      </rPr>
      <t>Solution Options - each is a solution alternative elicited from the stakeholder group that meet one of the specific solution criteria.</t>
    </r>
  </si>
  <si>
    <r>
      <rPr>
        <b/>
        <sz val="10"/>
        <color indexed="8"/>
        <rFont val="Arial"/>
        <family val="2"/>
      </rPr>
      <t xml:space="preserve">Instructions: </t>
    </r>
    <r>
      <rPr>
        <sz val="10"/>
        <color theme="1"/>
        <rFont val="Arial"/>
        <family val="2"/>
      </rPr>
      <t>Complete this form as needed, including more detailed / expansive descriptions of package components than the Package Matrix allows.</t>
    </r>
  </si>
  <si>
    <r>
      <rPr>
        <b/>
        <sz val="10"/>
        <color indexed="8"/>
        <rFont val="Arial Narrow"/>
        <family val="2"/>
      </rPr>
      <t>Instructions:</t>
    </r>
    <r>
      <rPr>
        <sz val="10"/>
        <color indexed="8"/>
        <rFont val="Arial Narrow"/>
        <family val="2"/>
      </rPr>
      <t xml:space="preserve"> Use this space to document any items not specific to another topic area.</t>
    </r>
  </si>
  <si>
    <r>
      <rPr>
        <b/>
        <sz val="10"/>
        <color indexed="8"/>
        <rFont val="Arial"/>
        <family val="2"/>
      </rPr>
      <t>Instructions:</t>
    </r>
    <r>
      <rPr>
        <sz val="10"/>
        <color theme="1"/>
        <rFont val="Arial"/>
        <family val="2"/>
      </rPr>
      <t xml:space="preserve"> Document all version changes to this matrix for easy identification of changes.</t>
    </r>
  </si>
  <si>
    <t xml:space="preserve">Enter Stakeholder Committee Name in cell A2: </t>
  </si>
  <si>
    <t>Operating Committee</t>
  </si>
  <si>
    <t>SATA Phase 2</t>
  </si>
  <si>
    <t>Define how SATA gets settled for charging/discharging operation.</t>
  </si>
  <si>
    <t>Understand market impacts of PJM's operational rules for SATA</t>
  </si>
  <si>
    <t>Maintaining focus on operational reliability (including clear rules)</t>
  </si>
  <si>
    <t>Ensure there are no conflicts with rules surrounding Blackstart Reliability Backstop process</t>
  </si>
  <si>
    <t>Who is responsible for directing and operating SATA resource</t>
  </si>
  <si>
    <t>Identify telemetry &amp; metering requirements associated with battery (SATA) operation</t>
  </si>
  <si>
    <t>How will SATA be deployed in terms of automation or manually implemented</t>
  </si>
  <si>
    <t>Consider current black start reliability resource rules</t>
  </si>
  <si>
    <t>Incorporating consideration of other RTOs/ISOs SATA rules</t>
  </si>
  <si>
    <t>Minimize/eliminate impact of SATA on markets</t>
  </si>
  <si>
    <t>Operation of the SATA</t>
  </si>
  <si>
    <t>Charge/Discharge of SATA</t>
  </si>
  <si>
    <t>Telemetry of SATA</t>
  </si>
  <si>
    <t>Metering Requirement</t>
  </si>
  <si>
    <t>Voltage Levels</t>
  </si>
  <si>
    <t>SATA Settlements</t>
  </si>
  <si>
    <t>Telemetry State of Charge</t>
  </si>
  <si>
    <t>None</t>
  </si>
  <si>
    <t>SATA Status</t>
  </si>
  <si>
    <t>Initial population and discussion of interests</t>
  </si>
  <si>
    <t>Interest identification discussion continues</t>
  </si>
  <si>
    <t>Pre-population of matrix and discussion with stakeholders</t>
  </si>
  <si>
    <t>Phase 3 dual use resources</t>
  </si>
  <si>
    <t>How SATA will be used in Operations will be based on the intended use that come out the planning study for the intended use in which is was studied. This would include consideration for pre-contigency, post contigency, and voltage management.</t>
  </si>
  <si>
    <t>Determine responsibilities for state of charge management and SATA scheduling.</t>
  </si>
  <si>
    <t>Determine the requirements for the data that is required to be sent for the SATA resource.</t>
  </si>
  <si>
    <t xml:space="preserve">Determine the requirements for the meter requirement for SATA. </t>
  </si>
  <si>
    <t xml:space="preserve">Determine the requirements that SATA would be expected to operate at in order to impact BES level. </t>
  </si>
  <si>
    <t xml:space="preserve">Determine the requirements SATA would be online or brought online when needed for intended use. </t>
  </si>
  <si>
    <t xml:space="preserve">Determine how SATA will be compenstated for intended use. </t>
  </si>
  <si>
    <t>Voltage Level</t>
  </si>
  <si>
    <t>Telemetry State of Charge of SATA</t>
  </si>
  <si>
    <t>Metering Requirement of SATA</t>
  </si>
  <si>
    <t>Present: Charge and discharge schedules determined by the simulation engine to achive the lowest production cost
2024 (Order 841/ESR Implementation): State of charge optimization based on parameters provided by proposing entity</t>
  </si>
  <si>
    <t>Charge and discharge schedules and responsibilities</t>
  </si>
  <si>
    <t>Market Efficiency</t>
  </si>
  <si>
    <t>Present: Generating, charging, economic. (Dispatched by SCED to minimize production cost, may become depleted)
2024 (Order 841/ESR Implementation): State of charge optimization based on parameters provided by proposing entity</t>
  </si>
  <si>
    <t xml:space="preserve">Allowable modes of operation </t>
  </si>
  <si>
    <t xml:space="preserve">Only the network upgrades associated with storage can be considered for IARR </t>
  </si>
  <si>
    <t>Generator Interconnection Study Process - special cases to consider  (IARRs)</t>
  </si>
  <si>
    <t>Traditional assets can be retired at it's end-of-life. Moving the asset is a maintenance cost, not a capital cost.</t>
  </si>
  <si>
    <t>Lifespan and retirement considerations</t>
  </si>
  <si>
    <t>Reliability</t>
  </si>
  <si>
    <t xml:space="preserve">Proposing entity identifies additional benefits </t>
  </si>
  <si>
    <t>Transmission facilities are in-service and available for any violations but their characterisitcs are limited to the asset type</t>
  </si>
  <si>
    <t xml:space="preserve">Additional benefits </t>
  </si>
  <si>
    <t>8b</t>
  </si>
  <si>
    <t>Facility costs include initial cost, maintenance costs for the lifespan of the asset based on net present value</t>
  </si>
  <si>
    <t>Cost elements</t>
  </si>
  <si>
    <t>8a</t>
  </si>
  <si>
    <t>--------</t>
  </si>
  <si>
    <t>Benefit measurements of SATA vs. traditional resources in reliability studies (subcomponents listed below)</t>
  </si>
  <si>
    <t xml:space="preserve">Assumes transmission facilities maintain 100% capability </t>
  </si>
  <si>
    <t>Performance expectations requirements</t>
  </si>
  <si>
    <t>Complete do-no-harm testing</t>
  </si>
  <si>
    <t>Design for violation and identify its role as a harmer or a helper on other criteria tests</t>
  </si>
  <si>
    <t>SATA sensitivity with it charging and discharging in the study case</t>
  </si>
  <si>
    <t>Storage is modeled as discharging for summer and winter studies but is charging during light load study
The Queue battery generator under study undergoes a Dynamic Dispatch to determine the worst case loading on any facility.  Dynamic Dispatch means that the battery is dispatched in two seperate modes; as injecting power (generator), and as consuming power (load). Each flow gate considers both dispatch modes so that the loading reported on any facility is whichever mode yields the worst case loading.</t>
  </si>
  <si>
    <t>Generator Interconnection Study criteria - special cases to consider</t>
  </si>
  <si>
    <t>No current consideration of load curves for reliability studies</t>
  </si>
  <si>
    <t>Forecast mechanism to model daily load curves to within an acceptable margin of error, in relation to 5-year planning studies</t>
  </si>
  <si>
    <t>Study cases include summer peak 50/50, summer peak 90/10, winter peak, and light load. Sensitivity cases are ran ad hoc based on any issues that may arise</t>
  </si>
  <si>
    <t>Sensitivity cases to ensure compliance with Planning criteria</t>
  </si>
  <si>
    <t>Category</t>
  </si>
  <si>
    <t>If SATA is installed on a distribution line, respect PJM and local interconnection and operational processes</t>
  </si>
  <si>
    <t>If SATA is associated with state public policy goals, its development goes through the appropriate PJM RTEP process</t>
  </si>
  <si>
    <t>Identifying impacts to asset classifications of facilities electrically connected between a storage resource and the transmission grid</t>
  </si>
  <si>
    <t>Respect retail regulatory authority and state public policy goals</t>
  </si>
  <si>
    <t>Ensure SATA is for the benefit of the transmission grid and not to the benefit of one customer or a finite, narrow segment of a local distribution company's customers</t>
  </si>
  <si>
    <t>PJM has full oversight and control of dispatching the storage resource</t>
  </si>
  <si>
    <t>Ensure SATA is used and operated for the benefit of the transmission grid and not to the benefit of one individual entity's customers</t>
  </si>
  <si>
    <t>Ensure SATA is considered independently in regards to cost allocation and window exclusions</t>
  </si>
  <si>
    <t>Protect PJM's focus on managing competitve energy and capacity markets</t>
  </si>
  <si>
    <t>Ensure the impacts of SATA are considered in the load forecasting and RTEP analysis</t>
  </si>
  <si>
    <t>Avoid pre-judging the type of storage technology</t>
  </si>
  <si>
    <t>Determine how a storage asset from a non-member distribution utility would be handled</t>
  </si>
  <si>
    <t>Determine how lower voltage, distribution storage asset would be processed through the PJM RTEP</t>
  </si>
  <si>
    <t>Ensure stakeholders understand PJM's process for evaluation of SATA</t>
  </si>
  <si>
    <t>Transparency of Market Efficiency modeling assumptions and cost constructability review</t>
  </si>
  <si>
    <t>Alignment of Market Efficiency modeling and operational guidelines</t>
  </si>
  <si>
    <r>
      <t xml:space="preserve">Maintain integrity of the existing </t>
    </r>
    <r>
      <rPr>
        <sz val="10"/>
        <color theme="1"/>
        <rFont val="Arial"/>
        <family val="2"/>
      </rPr>
      <t>Interconnection Process</t>
    </r>
  </si>
  <si>
    <t>Should cause no harm or loss of load while charging or discharging</t>
  </si>
  <si>
    <r>
      <rPr>
        <sz val="10"/>
        <rFont val="Arial"/>
        <family val="2"/>
      </rPr>
      <t>Preserve o</t>
    </r>
    <r>
      <rPr>
        <sz val="10"/>
        <color theme="1"/>
        <rFont val="Arial"/>
        <family val="2"/>
      </rPr>
      <t>perational flexibility to maintain system reliability, including during PJM emergency procedures</t>
    </r>
  </si>
  <si>
    <t>Ensure PJM is able to compare traditional transmission technology with non-traditional technology such as energy storage.</t>
  </si>
  <si>
    <t>Evaluate and incorporate, where appropriate, grid enhancing technologies such as energy storage in the PJM RTEP.</t>
  </si>
  <si>
    <t>Maintaining reliability with PJM and TO planning criteria</t>
  </si>
  <si>
    <t>1b</t>
  </si>
  <si>
    <t>Maintaining reliability of the Bulk Electric System through compliance with NERC standards.</t>
  </si>
  <si>
    <t>1a</t>
  </si>
  <si>
    <t>How SATA will be used in Operations</t>
  </si>
  <si>
    <t>What will be the operation procedures for deploying the SATA</t>
  </si>
  <si>
    <t>Who is responsible for maintaining asset state of charge</t>
  </si>
  <si>
    <t>Who is reponsible for setting and evaluating the monitoring priority and voltage levels</t>
  </si>
  <si>
    <t>Understand the order of operation of deploying SATA</t>
  </si>
  <si>
    <t>What will the requirement be for size and duration of the transmission asset</t>
  </si>
  <si>
    <t>Ineligible to enter the interconnection queue</t>
  </si>
  <si>
    <t>Interconnection Queue Entry</t>
  </si>
  <si>
    <t>Package A - PJM/Constellation</t>
  </si>
  <si>
    <t>Ineligible to partipate in PJM markets, SATA is a price taker when operated for intended purpose, energy only resource, no capacity value.</t>
  </si>
  <si>
    <t>Market Participation</t>
  </si>
  <si>
    <t>SATA must mitigate the identified RTEP violation.
SATA operating types may include:
1) Pre-contingency response (automatic)
2) Post-contingency response (automatic)
3) Local load security (automatic)</t>
  </si>
  <si>
    <t xml:space="preserve">PJM establishes timeframes when charge and discharge schedules can be accomodated.  
Discharge occurs when needed to solve  identified RTEP violation.  
Asset owners responsible for maintaining state of charge and submitting schedules to PJM. </t>
  </si>
  <si>
    <t>SATA will operate at intended use as per RTEP study.</t>
  </si>
  <si>
    <t>Package C</t>
  </si>
  <si>
    <t>Package D</t>
  </si>
  <si>
    <t>The resource payment and cost allocation for SATA for the Annual Transmission Revenue Requirement will be handled via Schedule 12 billing - Transmission Enhancement Credits.
SATA resource will be paid via normal Energy Settlements for energy injections/withdrawals reported via Power Meter.  To avoid double compensation, the SATA owner must account for any Energy revenues earned in the formulation of the next year's Annual Transmission Revenue Requirements.
SATA resources should be modeled in separate sub-accounts to facilitate accurate accounting of Energy settlements for actual charging/discharging payments.</t>
  </si>
  <si>
    <t>SATA Telemetry requirements same as ESR</t>
  </si>
  <si>
    <t>SATA State of Charge requirement same as ESR</t>
  </si>
  <si>
    <t>POI - Revenue grade meter, ESR - output telemetry standard telmetery scan rate ( 2-10 seconds)</t>
  </si>
  <si>
    <t>Battery is offline, available to enable for its intended use of the asset</t>
  </si>
  <si>
    <t>Components of SATA can be replaced as needed. 
At PJM's direction, SATA can be relocated to a different area of the system when system needs change. This would be driven by a baseline reliability study.</t>
  </si>
  <si>
    <r>
      <t>SATA estimated life should be a composite of all the major components (i.e.battery cells, inverters, GSU, auxilliary equipment).
SATA will not participate in its markets but will use the appropriate settlement mechanisms to settle the charging and discharging functions to offset the rate of recovery</t>
    </r>
    <r>
      <rPr>
        <sz val="10"/>
        <rFont val="Arial"/>
        <family val="2"/>
      </rPr>
      <t xml:space="preserve">
</t>
    </r>
  </si>
  <si>
    <t>PJM establishes timeframes when charge and discharge schedules can be accomodated and will be documented in operating procedures. 
Asset owners responsible for maintaining state of charge and submitting schedules to PJM. Submitted schedules would accommodate single peak and multipeak days with allowance for off peak recharging.</t>
  </si>
  <si>
    <t>SATA must be at the desired state of charge and available to mitigate the violation as intended . 
SATA operating types may include:
1) Pre-contingency response (automatic)
2) Post-contingency response (automatic)
3) Local load security (automatic)</t>
  </si>
  <si>
    <t>Ensure SATA capability is able to meet performance requirements for the life of the facility, while recognizing the unavailability of asset while charging</t>
  </si>
  <si>
    <t>PJM will complete do-no-harm testing utilizing the capability of the controls as specified by the proposing entity
Proposing entity identifies any additional violation mitigation or help</t>
  </si>
  <si>
    <t>SATA sensitivity with it charging and discharging in the study case. The sensitivity case charge/discharge rates to be consistent with worst case violation studied rates.
Charge and discharge will not be studied at the same peak/valley case.</t>
  </si>
  <si>
    <t xml:space="preserve">SATA must be sized appropriately to mitigate the reliability violation for a minimum duration based upon sensitivity analysis using granular load curves, as available.
If granular load curves are not available, SATA must be sized  to mitigate the reliability violation for a minimum of 4-hours, based on Long-term Emergency Rating. 
</t>
  </si>
  <si>
    <t>Package B - IMM</t>
  </si>
  <si>
    <t>No supply asset, including storage, may be a transmission asset. Supply, inlcuding storage, is a market asset only. (This is not status quo).</t>
  </si>
  <si>
    <t>B- Clarifications to Align with Phase 2</t>
  </si>
  <si>
    <t>Only planning process</t>
  </si>
  <si>
    <t>This aligns with the Phase 2 package that the RTEP violation is going to be automatically activated to mitigate the violation and getting the flow back below the 24 hour rating with typical 4 hours for Long Term Rating</t>
  </si>
  <si>
    <t>This aligns with the Phase 2 in the resource must be available to mitigate the RTEP violation, typically it will be operated (n-1) and consistent with how it was studied and planned to be automatically operated in the field</t>
  </si>
  <si>
    <t>Aligns with Phase 2 package</t>
  </si>
  <si>
    <t>Lifetime costs is a planning process when studied in RTEP similar to any wired solution, settlments was flushed out in Phase 2 and detailed there how it will be handled.</t>
  </si>
  <si>
    <t>Phase 2 only looked at operationalizing resources that were studied for an RTEP violation.</t>
  </si>
  <si>
    <t>Operations</t>
  </si>
  <si>
    <t>Phase 2 - Operations</t>
  </si>
  <si>
    <t>Phase 1 - Reliability</t>
  </si>
  <si>
    <t>Phase 1- Market Efficiency</t>
  </si>
  <si>
    <t>Package A - PJM Approved Package from OC and PC</t>
  </si>
  <si>
    <t xml:space="preserve">Package B </t>
  </si>
  <si>
    <t>Generator Interconnection Study Process - special cases to consider  Incremental Auction Revenue Rights(IARRs)</t>
  </si>
  <si>
    <t xml:space="preserve">SATA estimated life should be a composite of all the major components (i.e.battery cells, inverters, GSU, auxilliary equipment).
SATA will not participate in its markets but will use the appropriate settlement mechanisms to settle the charging and discharging functions to offset the rate of recovery (details in item #8 Phase 2 Operations)
</t>
  </si>
  <si>
    <t xml:space="preserve">Present: Generating, charging, economic. (Dispatched by SCED to minimize production cost, may become depleted)
2024 (Order 841/ESR Implementation): State of charge optimization based on parameters provided by proposing entity
</t>
  </si>
  <si>
    <t>No changes to align with Operations</t>
  </si>
  <si>
    <t>Required to change to speak specifically at treating SATA as SATOA (transmission only asset)</t>
  </si>
  <si>
    <t>Required to change to speak specifically at treating SATA as SATOA (transmission only asset) (charge discharge handled in OPS package)</t>
  </si>
  <si>
    <t xml:space="preserve">SATA must operate to mitigate the identified RTEP violation evaluated using PROMOD. (Generating/Charging)
</t>
  </si>
  <si>
    <t>SATA must operate to mitigate the identified RTEP violation evaluated using PROMOD. (Generating/Charging)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</si>
</sst>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theme="1"/>
      <name val="Arial"/>
      <family val="2"/>
    </font>
    <font>
      <vertAlign val="superscript"/>
      <sz val="10"/>
      <color indexed="9"/>
      <name val="Arial"/>
      <family val="2"/>
    </font>
    <font>
      <vertAlign val="superscript"/>
      <sz val="10"/>
      <color indexed="8"/>
      <name val="Arial"/>
      <family val="2"/>
    </font>
    <font>
      <sz val="10"/>
      <name val="Arial"/>
      <family val="2"/>
    </font>
    <font>
      <b/>
      <sz val="10"/>
      <color indexed="8"/>
      <name val="Arial"/>
      <family val="2"/>
    </font>
    <font>
      <sz val="10"/>
      <color indexed="8"/>
      <name val="Arial Narrow"/>
      <family val="2"/>
    </font>
    <font>
      <b/>
      <sz val="10"/>
      <color indexed="8"/>
      <name val="Arial Narrow"/>
      <family val="2"/>
    </font>
    <font>
      <i/>
      <sz val="8"/>
      <color indexed="8"/>
      <name val="Arial Narrow"/>
      <family val="2"/>
    </font>
    <font>
      <vertAlign val="superscript"/>
      <sz val="10"/>
      <color indexed="8"/>
      <name val="Arial Narrow"/>
      <family val="2"/>
    </font>
    <font>
      <i/>
      <sz val="10"/>
      <name val="Arial"/>
      <family val="2"/>
    </font>
    <font>
      <sz val="10"/>
      <name val="Arial"/>
    </font>
    <font>
      <i/>
      <sz val="10"/>
      <name val="Arial"/>
    </font>
    <font>
      <sz val="10"/>
      <color theme="0"/>
      <name val="Arial"/>
      <family val="2"/>
    </font>
    <font>
      <b/>
      <sz val="10"/>
      <color theme="1"/>
      <name val="Arial"/>
      <family val="2"/>
    </font>
    <font>
      <sz val="10"/>
      <color rgb="FFFF0000"/>
      <name val="Arial"/>
      <family val="2"/>
    </font>
    <font>
      <sz val="10"/>
      <color theme="1"/>
      <name val="Arial Narrow"/>
      <family val="2"/>
    </font>
    <font>
      <b/>
      <sz val="14"/>
      <color theme="1"/>
      <name val="Arial Narrow"/>
      <family val="2"/>
    </font>
    <font>
      <b/>
      <sz val="14"/>
      <color theme="1"/>
      <name val="Arial"/>
      <family val="2"/>
    </font>
    <font>
      <sz val="16"/>
      <color rgb="FFFF0000"/>
      <name val="Arial Narrow"/>
      <family val="2"/>
    </font>
    <font>
      <b/>
      <sz val="14"/>
      <color rgb="FFFF0000"/>
      <name val="Arial Narrow"/>
      <family val="2"/>
    </font>
    <font>
      <b/>
      <sz val="10"/>
      <color theme="1"/>
      <name val="Arial Narrow"/>
      <family val="2"/>
    </font>
    <font>
      <sz val="10"/>
      <color rgb="FF000000"/>
      <name val="Arial"/>
      <family val="2"/>
    </font>
    <font>
      <sz val="10"/>
      <color theme="1"/>
      <name val="Arial"/>
    </font>
    <font>
      <sz val="10"/>
      <color rgb="FF000000"/>
      <name val="Arial"/>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3" tint="0.59999389629810485"/>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4">
    <xf numFmtId="0" fontId="0" fillId="0" borderId="0" xfId="0"/>
    <xf numFmtId="0" fontId="15" fillId="0" borderId="0" xfId="0" applyFont="1"/>
    <xf numFmtId="0" fontId="15" fillId="2" borderId="0" xfId="0" applyFont="1" applyFill="1"/>
    <xf numFmtId="0" fontId="15" fillId="2" borderId="0" xfId="0" applyFont="1" applyFill="1" applyAlignment="1">
      <alignment vertical="center"/>
    </xf>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13" fillId="0" borderId="0" xfId="0" applyFont="1" applyAlignment="1">
      <alignment wrapText="1"/>
    </xf>
    <xf numFmtId="0" fontId="16" fillId="2" borderId="0" xfId="0" applyFont="1" applyFill="1" applyAlignment="1">
      <alignment horizontal="center"/>
    </xf>
    <xf numFmtId="0" fontId="0" fillId="0" borderId="0" xfId="0" applyAlignment="1">
      <alignment horizontal="left"/>
    </xf>
    <xf numFmtId="0" fontId="0" fillId="2" borderId="1" xfId="0" applyFill="1" applyBorder="1"/>
    <xf numFmtId="0" fontId="0" fillId="2" borderId="0" xfId="0" applyFill="1"/>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0" fontId="17" fillId="2" borderId="0" xfId="0" applyFont="1" applyFill="1" applyAlignment="1">
      <alignment horizontal="center"/>
    </xf>
    <xf numFmtId="0" fontId="3" fillId="0" borderId="0" xfId="0" applyFont="1"/>
    <xf numFmtId="0" fontId="12" fillId="0" borderId="0" xfId="0" applyFont="1"/>
    <xf numFmtId="0" fontId="18" fillId="0" borderId="0" xfId="0" applyFont="1" applyAlignment="1">
      <alignment horizontal="center" vertical="top"/>
    </xf>
    <xf numFmtId="0" fontId="19" fillId="2" borderId="0" xfId="0" applyFont="1" applyFill="1" applyAlignment="1">
      <alignment horizontal="center"/>
    </xf>
    <xf numFmtId="0" fontId="13" fillId="0" borderId="0" xfId="0" applyFont="1"/>
    <xf numFmtId="0" fontId="0" fillId="0" borderId="2" xfId="0" applyBorder="1"/>
    <xf numFmtId="0" fontId="13" fillId="0" borderId="2" xfId="0" applyFont="1" applyBorder="1"/>
    <xf numFmtId="0" fontId="13" fillId="0" borderId="2" xfId="0" applyFont="1" applyBorder="1" applyAlignment="1">
      <alignment wrapText="1"/>
    </xf>
    <xf numFmtId="0" fontId="0" fillId="4" borderId="0" xfId="0" applyFill="1" applyAlignment="1">
      <alignment wrapText="1"/>
    </xf>
    <xf numFmtId="0" fontId="0" fillId="4" borderId="0" xfId="0" applyFill="1"/>
    <xf numFmtId="0" fontId="0" fillId="3" borderId="0" xfId="0" applyFill="1"/>
    <xf numFmtId="0" fontId="14" fillId="4" borderId="3" xfId="0" applyFont="1" applyFill="1" applyBorder="1" applyAlignment="1">
      <alignment horizontal="left" vertical="center"/>
    </xf>
    <xf numFmtId="0" fontId="14" fillId="3" borderId="3" xfId="0" applyFont="1" applyFill="1" applyBorder="1" applyAlignment="1">
      <alignment horizontal="left" vertical="center"/>
    </xf>
    <xf numFmtId="0" fontId="0" fillId="4" borderId="2" xfId="0" applyFill="1" applyBorder="1" applyAlignment="1">
      <alignment horizontal="center" vertical="center" wrapText="1"/>
    </xf>
    <xf numFmtId="0" fontId="5" fillId="2" borderId="4" xfId="0" applyFont="1" applyFill="1" applyBorder="1"/>
    <xf numFmtId="0" fontId="15" fillId="2" borderId="4" xfId="0" applyFont="1" applyFill="1" applyBorder="1"/>
    <xf numFmtId="0" fontId="20" fillId="2" borderId="4" xfId="0" applyFont="1" applyFill="1" applyBorder="1"/>
    <xf numFmtId="0" fontId="15" fillId="2" borderId="5" xfId="0" applyFont="1" applyFill="1" applyBorder="1"/>
    <xf numFmtId="0" fontId="15" fillId="0" borderId="6" xfId="0" applyFont="1" applyBorder="1"/>
    <xf numFmtId="0" fontId="20" fillId="0" borderId="0" xfId="0" applyFont="1"/>
    <xf numFmtId="0" fontId="14" fillId="0" borderId="0" xfId="0" applyFont="1"/>
    <xf numFmtId="0" fontId="0" fillId="0" borderId="0" xfId="0" applyAlignment="1">
      <alignment vertical="center" wrapText="1"/>
    </xf>
    <xf numFmtId="0" fontId="0" fillId="0" borderId="0" xfId="0" applyAlignment="1">
      <alignment vertical="center"/>
    </xf>
    <xf numFmtId="0" fontId="3" fillId="0" borderId="0" xfId="0" applyFont="1" applyAlignment="1">
      <alignment vertical="center" wrapText="1"/>
    </xf>
    <xf numFmtId="14" fontId="0" fillId="0" borderId="2" xfId="0" applyNumberFormat="1" applyBorder="1"/>
    <xf numFmtId="0" fontId="13" fillId="3" borderId="7" xfId="0" applyFont="1" applyFill="1" applyBorder="1" applyAlignment="1">
      <alignment horizontal="center" vertical="center"/>
    </xf>
    <xf numFmtId="0" fontId="3" fillId="2" borderId="2" xfId="0" applyFont="1" applyFill="1" applyBorder="1" applyAlignment="1">
      <alignment horizontal="left" vertical="center" wrapText="1"/>
    </xf>
    <xf numFmtId="0" fontId="3" fillId="2" borderId="2" xfId="0" applyFont="1" applyFill="1" applyBorder="1" applyAlignment="1">
      <alignment horizontal="left" vertical="center"/>
    </xf>
    <xf numFmtId="0" fontId="0" fillId="5" borderId="2" xfId="0" applyFill="1" applyBorder="1" applyAlignment="1">
      <alignment horizontal="center" wrapText="1"/>
    </xf>
    <xf numFmtId="0" fontId="0" fillId="5" borderId="2" xfId="0" applyFill="1" applyBorder="1" applyAlignment="1">
      <alignment vertical="center" wrapText="1"/>
    </xf>
    <xf numFmtId="0" fontId="0" fillId="6" borderId="2" xfId="0" applyFill="1" applyBorder="1" applyAlignment="1">
      <alignment horizontal="center" wrapText="1"/>
    </xf>
    <xf numFmtId="0" fontId="0" fillId="6" borderId="2" xfId="0" applyFill="1" applyBorder="1" applyAlignment="1">
      <alignment vertical="center" wrapText="1"/>
    </xf>
    <xf numFmtId="0" fontId="0" fillId="0" borderId="0" xfId="0" applyAlignment="1">
      <alignment horizontal="center" vertical="center"/>
    </xf>
    <xf numFmtId="0" fontId="15" fillId="0" borderId="0" xfId="0" applyFont="1" applyAlignment="1">
      <alignment vertical="center"/>
    </xf>
    <xf numFmtId="0" fontId="3" fillId="0" borderId="0" xfId="0" applyFont="1" applyAlignment="1">
      <alignment vertical="center"/>
    </xf>
    <xf numFmtId="0" fontId="0" fillId="0" borderId="0" xfId="0" applyAlignment="1">
      <alignment horizontal="center" vertical="center" wrapText="1"/>
    </xf>
    <xf numFmtId="49" fontId="3" fillId="0" borderId="0" xfId="0" applyNumberFormat="1" applyFont="1" applyAlignment="1" applyProtection="1">
      <alignment vertical="center"/>
      <protection locked="0"/>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quotePrefix="1" applyFont="1" applyAlignment="1">
      <alignment horizontal="center" vertical="center"/>
    </xf>
    <xf numFmtId="0" fontId="0" fillId="0" borderId="0" xfId="0" quotePrefix="1" applyAlignment="1">
      <alignment horizontal="center" vertical="center"/>
    </xf>
    <xf numFmtId="0" fontId="9" fillId="0" borderId="0" xfId="0" applyFont="1" applyAlignment="1">
      <alignment vertical="center" wrapText="1"/>
    </xf>
    <xf numFmtId="0" fontId="0" fillId="0" borderId="0" xfId="0" applyAlignment="1">
      <alignment horizontal="left" vertical="center" wrapText="1"/>
    </xf>
    <xf numFmtId="0" fontId="21" fillId="0" borderId="0" xfId="0" applyFont="1" applyAlignment="1">
      <alignment vertical="center" wrapText="1"/>
    </xf>
    <xf numFmtId="0" fontId="3" fillId="0" borderId="0" xfId="0" applyFont="1" applyAlignment="1">
      <alignment wrapText="1"/>
    </xf>
    <xf numFmtId="0" fontId="0" fillId="0" borderId="0" xfId="0" applyAlignment="1">
      <alignment horizontal="right"/>
    </xf>
    <xf numFmtId="0" fontId="14" fillId="3" borderId="0" xfId="0" applyFont="1" applyFill="1" applyAlignment="1">
      <alignment vertical="center"/>
    </xf>
    <xf numFmtId="0" fontId="14" fillId="4" borderId="0" xfId="0" applyFont="1" applyFill="1" applyAlignment="1">
      <alignment vertical="center" wrapText="1"/>
    </xf>
    <xf numFmtId="0" fontId="14" fillId="0" borderId="0" xfId="0" applyFont="1" applyAlignment="1">
      <alignment wrapText="1"/>
    </xf>
    <xf numFmtId="0" fontId="14" fillId="0" borderId="0" xfId="0" applyFont="1" applyAlignment="1">
      <alignment horizontal="center" vertical="center"/>
    </xf>
    <xf numFmtId="0" fontId="14" fillId="0" borderId="0" xfId="0" applyFont="1" applyAlignment="1">
      <alignment horizontal="center" vertical="center" wrapText="1"/>
    </xf>
    <xf numFmtId="0" fontId="3" fillId="3" borderId="0" xfId="0" applyFont="1" applyFill="1" applyAlignment="1">
      <alignment vertical="center" wrapText="1"/>
    </xf>
    <xf numFmtId="0" fontId="0" fillId="3" borderId="0" xfId="0" applyFill="1" applyAlignment="1">
      <alignment vertical="center"/>
    </xf>
    <xf numFmtId="0" fontId="17" fillId="2" borderId="0" xfId="0" applyFont="1" applyFill="1" applyAlignment="1">
      <alignment horizontal="center" vertical="center"/>
    </xf>
    <xf numFmtId="0" fontId="14" fillId="0" borderId="0" xfId="0" applyFont="1" applyAlignment="1">
      <alignment vertical="center" wrapText="1"/>
    </xf>
    <xf numFmtId="0" fontId="17" fillId="2" borderId="0" xfId="0" applyFont="1" applyFill="1" applyAlignment="1">
      <alignment horizontal="center" vertical="center" wrapText="1"/>
    </xf>
    <xf numFmtId="0" fontId="0" fillId="4" borderId="0" xfId="0" applyFill="1" applyAlignment="1">
      <alignment vertical="center" wrapText="1"/>
    </xf>
    <xf numFmtId="0" fontId="15" fillId="0" borderId="0" xfId="0" applyFont="1" applyAlignment="1">
      <alignment vertical="center" wrapText="1"/>
    </xf>
    <xf numFmtId="0" fontId="5" fillId="2" borderId="0" xfId="0" applyFont="1" applyFill="1"/>
    <xf numFmtId="0" fontId="20" fillId="2" borderId="0" xfId="0" applyFont="1" applyFill="1"/>
    <xf numFmtId="0" fontId="15" fillId="2" borderId="6" xfId="0" applyFont="1" applyFill="1" applyBorder="1"/>
    <xf numFmtId="49" fontId="10" fillId="0" borderId="0" xfId="0" applyNumberFormat="1" applyFont="1" applyAlignment="1" applyProtection="1">
      <alignment vertical="center"/>
      <protection locked="0"/>
    </xf>
    <xf numFmtId="0" fontId="22" fillId="0" borderId="0" xfId="0" applyFont="1" applyAlignment="1">
      <alignment vertical="center" wrapText="1"/>
    </xf>
    <xf numFmtId="0" fontId="10" fillId="3" borderId="0" xfId="0" applyFont="1" applyFill="1" applyAlignment="1">
      <alignment vertical="center" wrapText="1"/>
    </xf>
    <xf numFmtId="0" fontId="22" fillId="0" borderId="0" xfId="0" applyFont="1"/>
    <xf numFmtId="0" fontId="10" fillId="0" borderId="0" xfId="0" applyFont="1" applyAlignment="1">
      <alignment horizontal="center" vertical="center" wrapText="1"/>
    </xf>
    <xf numFmtId="0" fontId="10" fillId="0" borderId="0" xfId="0" applyFont="1" applyAlignment="1">
      <alignment vertical="center" wrapText="1"/>
    </xf>
    <xf numFmtId="0" fontId="22" fillId="0" borderId="0" xfId="0" applyFont="1" applyAlignment="1">
      <alignment vertical="center"/>
    </xf>
    <xf numFmtId="0" fontId="10" fillId="0" borderId="0" xfId="0" quotePrefix="1" applyFont="1" applyAlignment="1">
      <alignment horizontal="center" vertical="center"/>
    </xf>
    <xf numFmtId="0" fontId="23" fillId="0" borderId="0" xfId="0" applyFont="1" applyAlignment="1">
      <alignment vertical="center" wrapText="1"/>
    </xf>
    <xf numFmtId="0" fontId="22" fillId="0" borderId="0" xfId="0" quotePrefix="1" applyFont="1" applyAlignment="1">
      <alignment horizontal="center" vertical="center"/>
    </xf>
    <xf numFmtId="0" fontId="22" fillId="0" borderId="0" xfId="0" quotePrefix="1" applyFont="1" applyAlignment="1">
      <alignment vertical="center" wrapText="1"/>
    </xf>
    <xf numFmtId="0" fontId="22" fillId="4" borderId="0" xfId="0" applyFont="1" applyFill="1" applyAlignment="1">
      <alignment vertical="center" wrapText="1"/>
    </xf>
    <xf numFmtId="0" fontId="3" fillId="4" borderId="0" xfId="0" applyFont="1" applyFill="1" applyAlignment="1">
      <alignment vertical="center" wrapText="1"/>
    </xf>
    <xf numFmtId="0" fontId="3" fillId="0" borderId="0" xfId="0" quotePrefix="1" applyFont="1" applyAlignment="1">
      <alignment vertical="center" wrapText="1"/>
    </xf>
    <xf numFmtId="0" fontId="11" fillId="0" borderId="0" xfId="0" applyFont="1" applyAlignment="1">
      <alignment vertical="center" wrapText="1"/>
    </xf>
    <xf numFmtId="0" fontId="15" fillId="0" borderId="8" xfId="0" applyFont="1" applyBorder="1" applyAlignment="1">
      <alignment horizontal="left" wrapText="1"/>
    </xf>
    <xf numFmtId="0" fontId="15" fillId="0" borderId="9" xfId="0" applyFont="1" applyBorder="1" applyAlignment="1">
      <alignment horizontal="left" wrapText="1"/>
    </xf>
    <xf numFmtId="0" fontId="18" fillId="0" borderId="0" xfId="0" applyFont="1" applyAlignment="1">
      <alignment horizontal="center" vertical="top"/>
    </xf>
    <xf numFmtId="0" fontId="0" fillId="0" borderId="0" xfId="0"/>
    <xf numFmtId="0" fontId="19" fillId="2" borderId="0" xfId="0" applyFont="1" applyFill="1" applyAlignment="1">
      <alignment horizontal="center"/>
    </xf>
    <xf numFmtId="0" fontId="16" fillId="2" borderId="0" xfId="0" applyFont="1" applyFill="1" applyAlignment="1">
      <alignment horizontal="center"/>
    </xf>
    <xf numFmtId="0" fontId="12" fillId="7" borderId="0" xfId="0" applyFont="1" applyFill="1" applyAlignment="1">
      <alignment horizontal="center"/>
    </xf>
    <xf numFmtId="0" fontId="20" fillId="0" borderId="0" xfId="0" applyFont="1" applyAlignment="1">
      <alignment horizontal="left" wrapText="1"/>
    </xf>
    <xf numFmtId="0" fontId="13" fillId="3" borderId="10" xfId="0" applyFont="1" applyFill="1" applyBorder="1" applyAlignment="1">
      <alignment horizontal="center" vertical="center"/>
    </xf>
    <xf numFmtId="0" fontId="0" fillId="2" borderId="11" xfId="0" applyFill="1" applyBorder="1" applyAlignment="1">
      <alignment horizontal="center" vertical="center"/>
    </xf>
    <xf numFmtId="0" fontId="0" fillId="3" borderId="12" xfId="0" applyFill="1" applyBorder="1" applyAlignment="1">
      <alignment horizontal="center" vertical="center"/>
    </xf>
    <xf numFmtId="0" fontId="0" fillId="3" borderId="13" xfId="0" applyFill="1" applyBorder="1" applyAlignment="1">
      <alignment horizontal="center" vertical="center"/>
    </xf>
    <xf numFmtId="0" fontId="0" fillId="3" borderId="14" xfId="0" applyFill="1" applyBorder="1" applyAlignment="1">
      <alignment horizontal="center" vertical="center"/>
    </xf>
  </cellXfs>
  <cellStyles count="1">
    <cellStyle name="Normal" xfId="0" builtinId="0"/>
  </cellStyles>
  <dxfs count="54">
    <dxf>
      <font>
        <strike val="0"/>
        <outline val="0"/>
        <shadow val="0"/>
        <u val="none"/>
        <vertAlign val="baseline"/>
        <sz val="10"/>
        <name val="Arial"/>
        <scheme val="none"/>
      </font>
      <fill>
        <patternFill patternType="solid">
          <fgColor indexed="64"/>
          <bgColor theme="4" tint="0.79998168889431442"/>
        </patternFill>
      </fill>
    </dxf>
    <dxf>
      <font>
        <strike val="0"/>
        <outline val="0"/>
        <shadow val="0"/>
        <u val="none"/>
        <vertAlign val="baseline"/>
        <sz val="10"/>
        <name val="Arial"/>
        <scheme val="none"/>
      </font>
      <fill>
        <patternFill patternType="solid">
          <fgColor indexed="64"/>
          <bgColor theme="4" tint="0.59999389629810485"/>
        </patternFill>
      </fill>
    </dxf>
    <dxf>
      <font>
        <strike val="0"/>
        <outline val="0"/>
        <shadow val="0"/>
        <u val="none"/>
        <vertAlign val="baseline"/>
        <sz val="10"/>
        <name val="Arial"/>
        <scheme val="none"/>
      </font>
      <fill>
        <patternFill patternType="solid">
          <fgColor indexed="64"/>
          <bgColor theme="4" tint="0.79998168889431442"/>
        </patternFill>
      </fill>
    </dxf>
    <dxf>
      <font>
        <strike val="0"/>
        <outline val="0"/>
        <shadow val="0"/>
        <u val="none"/>
        <vertAlign val="baseline"/>
        <sz val="10"/>
        <name val="Arial"/>
        <scheme val="none"/>
      </font>
      <fill>
        <patternFill patternType="solid">
          <fgColor indexed="64"/>
          <bgColor theme="4" tint="0.59999389629810485"/>
        </patternFill>
      </fill>
    </dxf>
    <dxf>
      <font>
        <strike val="0"/>
        <outline val="0"/>
        <shadow val="0"/>
        <u val="none"/>
        <vertAlign val="baseline"/>
        <sz val="10"/>
        <name val="Arial"/>
        <scheme val="none"/>
      </font>
      <fill>
        <patternFill patternType="solid">
          <fgColor indexed="64"/>
          <bgColor theme="4" tint="0.79998168889431442"/>
        </patternFill>
      </fill>
    </dxf>
    <dxf>
      <font>
        <strike val="0"/>
        <outline val="0"/>
        <shadow val="0"/>
        <u val="none"/>
        <vertAlign val="baseline"/>
        <sz val="10"/>
        <name val="Arial"/>
        <scheme val="none"/>
      </font>
      <fill>
        <patternFill patternType="solid">
          <fgColor indexed="64"/>
          <bgColor theme="4" tint="0.59999389629810485"/>
        </patternFill>
      </fill>
    </dxf>
    <dxf>
      <font>
        <strike val="0"/>
        <outline val="0"/>
        <shadow val="0"/>
        <u val="none"/>
        <vertAlign val="baseline"/>
        <sz val="10"/>
        <name val="Arial"/>
        <scheme val="none"/>
      </font>
    </dxf>
    <dxf>
      <alignment horizontal="general" vertical="bottom" textRotation="0" wrapText="1" indent="0" justifyLastLine="0" shrinkToFit="0" readingOrder="0"/>
    </dxf>
    <dxf>
      <font>
        <strike val="0"/>
        <outline val="0"/>
        <shadow val="0"/>
        <u val="none"/>
        <vertAlign val="baseline"/>
        <sz val="10"/>
        <name val="Arial"/>
        <scheme val="none"/>
      </font>
      <numFmt numFmtId="0" formatCode="General"/>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bottom"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fill>
        <patternFill patternType="solid">
          <fgColor indexed="64"/>
          <bgColor theme="4" tint="0.79998168889431442"/>
        </patternFill>
      </fill>
    </dxf>
    <dxf>
      <font>
        <strike val="0"/>
        <outline val="0"/>
        <shadow val="0"/>
        <u val="none"/>
        <vertAlign val="baseline"/>
        <sz val="10"/>
        <name val="Arial"/>
        <scheme val="none"/>
      </font>
      <fill>
        <patternFill patternType="solid">
          <fgColor indexed="64"/>
          <bgColor theme="4" tint="0.59999389629810485"/>
        </patternFill>
      </fill>
    </dxf>
    <dxf>
      <font>
        <strike val="0"/>
        <outline val="0"/>
        <shadow val="0"/>
        <u val="none"/>
        <vertAlign val="baseline"/>
        <sz val="10"/>
        <name val="Arial"/>
        <scheme val="none"/>
      </font>
      <fill>
        <patternFill patternType="solid">
          <fgColor indexed="64"/>
          <bgColor theme="4" tint="0.79998168889431442"/>
        </patternFill>
      </fill>
    </dxf>
    <dxf>
      <font>
        <strike val="0"/>
        <outline val="0"/>
        <shadow val="0"/>
        <u val="none"/>
        <vertAlign val="baseline"/>
        <sz val="10"/>
        <name val="Arial"/>
        <scheme val="none"/>
      </font>
      <fill>
        <patternFill patternType="solid">
          <fgColor indexed="64"/>
          <bgColor theme="4" tint="0.59999389629810485"/>
        </patternFill>
      </fill>
      <alignment vertical="center" textRotation="0" wrapText="1" indent="0" justifyLastLine="0" shrinkToFit="0" readingOrder="0"/>
    </dxf>
    <dxf>
      <font>
        <strike val="0"/>
        <outline val="0"/>
        <shadow val="0"/>
        <u val="none"/>
        <vertAlign val="baseline"/>
        <sz val="10"/>
        <name val="Arial"/>
        <scheme val="none"/>
      </font>
      <fill>
        <patternFill patternType="solid">
          <fgColor indexed="64"/>
          <bgColor theme="4" tint="0.79998168889431442"/>
        </patternFill>
      </fill>
      <alignment vertical="center" textRotation="0" indent="0" justifyLastLine="0" shrinkToFit="0" readingOrder="0"/>
    </dxf>
    <dxf>
      <font>
        <strike val="0"/>
        <outline val="0"/>
        <shadow val="0"/>
        <u val="none"/>
        <vertAlign val="baseline"/>
        <sz val="10"/>
        <color auto="1"/>
        <name val="Arial"/>
        <scheme val="none"/>
      </font>
      <fill>
        <patternFill patternType="solid">
          <fgColor indexed="64"/>
          <bgColor theme="4" tint="0.59999389629810485"/>
        </patternFill>
      </fill>
      <alignment horizontal="general" vertical="center" textRotation="0" wrapText="1" indent="0" justifyLastLine="0" shrinkToFit="0" readingOrder="0"/>
    </dxf>
    <dxf>
      <font>
        <strike val="0"/>
        <outline val="0"/>
        <shadow val="0"/>
        <u val="none"/>
        <vertAlign val="baseline"/>
        <sz val="10"/>
        <color auto="1"/>
        <name val="Arial"/>
        <scheme val="none"/>
      </font>
      <numFmt numFmtId="30" formatCode="@"/>
      <alignment horizontal="general" vertical="center" textRotation="0" wrapText="0" indent="0" justifyLastLine="0" shrinkToFit="0" readingOrder="0"/>
      <protection locked="0" hidden="0"/>
    </dxf>
    <dxf>
      <alignment horizontal="general" vertical="bottom" textRotation="0" wrapText="1" indent="0" justifyLastLine="0" shrinkToFit="0" readingOrder="0"/>
    </dxf>
    <dxf>
      <font>
        <strike val="0"/>
        <outline val="0"/>
        <shadow val="0"/>
        <u val="none"/>
        <vertAlign val="baseline"/>
        <sz val="10"/>
        <name val="Arial"/>
        <scheme val="none"/>
      </font>
      <numFmt numFmtId="0" formatCode="General"/>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0"/>
        <color auto="1"/>
        <name val="Arial"/>
        <scheme val="none"/>
      </font>
      <alignment horizontal="center" vertical="center" textRotation="0" wrapText="0" indent="0" justifyLastLine="0" shrinkToFit="0" readingOrder="0"/>
    </dxf>
    <dxf>
      <alignment horizontal="general" vertical="bottom" textRotation="0" wrapText="1" indent="0" justifyLastLine="0" shrinkToFit="0" readingOrder="0"/>
    </dxf>
    <dxf>
      <font>
        <strike val="0"/>
        <outline val="0"/>
        <shadow val="0"/>
        <u val="none"/>
        <vertAlign val="baseline"/>
        <sz val="10"/>
        <color auto="1"/>
        <name val="Arial"/>
        <scheme val="none"/>
      </font>
      <alignment horizontal="center" vertical="center"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dxf>
    <dxf>
      <font>
        <strike val="0"/>
        <outline val="0"/>
        <shadow val="0"/>
        <u val="none"/>
        <vertAlign val="baseline"/>
        <sz val="10"/>
        <name val="Arial"/>
        <scheme val="none"/>
      </font>
      <alignment horizontal="general" vertical="center"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alignment horizontal="general" vertical="bottom" textRotation="0" wrapText="1" indent="0" justifyLastLine="0" shrinkToFit="0" readingOrder="0"/>
    </dxf>
    <dxf>
      <font>
        <strike val="0"/>
        <outline val="0"/>
        <shadow val="0"/>
        <u val="none"/>
        <vertAlign val="baseline"/>
        <sz val="10"/>
        <name val="Arial"/>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bottom"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dxf>
    <dxf>
      <font>
        <strike val="0"/>
        <outline val="0"/>
        <shadow val="0"/>
        <u val="none"/>
        <vertAlign val="baseline"/>
        <sz val="10"/>
        <name val="Arial"/>
        <scheme val="none"/>
      </font>
      <alignment horizontal="general" vertical="center"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alignment horizontal="general" vertical="bottom" textRotation="0" wrapText="1" indent="0" justifyLastLine="0" shrinkToFit="0" readingOrder="0"/>
    </dxf>
    <dxf>
      <font>
        <strike val="0"/>
        <outline val="0"/>
        <shadow val="0"/>
        <u val="none"/>
        <vertAlign val="baseline"/>
        <sz val="10"/>
        <name val="Arial"/>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bottom"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theme" Target="theme/theme1.xml"/><Relationship Id="rId25"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57150</xdr:rowOff>
    </xdr:from>
    <xdr:to>
      <xdr:col>1</xdr:col>
      <xdr:colOff>733425</xdr:colOff>
      <xdr:row>1</xdr:row>
      <xdr:rowOff>161925</xdr:rowOff>
    </xdr:to>
    <xdr:pic>
      <xdr:nvPicPr>
        <xdr:cNvPr id="14490" name="Picture 1" descr="logo-addison">
          <a:extLst>
            <a:ext uri="{FF2B5EF4-FFF2-40B4-BE49-F238E27FC236}">
              <a16:creationId xmlns:a16="http://schemas.microsoft.com/office/drawing/2014/main" id="{4F27580B-7E9F-8533-5BF1-EB7892105E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57150"/>
          <a:ext cx="9906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xdr:colOff>
      <xdr:row>0</xdr:row>
      <xdr:rowOff>57150</xdr:rowOff>
    </xdr:from>
    <xdr:to>
      <xdr:col>2</xdr:col>
      <xdr:colOff>85725</xdr:colOff>
      <xdr:row>1</xdr:row>
      <xdr:rowOff>161925</xdr:rowOff>
    </xdr:to>
    <xdr:pic>
      <xdr:nvPicPr>
        <xdr:cNvPr id="17550" name="Picture 1" descr="logo-addison">
          <a:extLst>
            <a:ext uri="{FF2B5EF4-FFF2-40B4-BE49-F238E27FC236}">
              <a16:creationId xmlns:a16="http://schemas.microsoft.com/office/drawing/2014/main" id="{81567D72-22CF-57BE-DBF2-8D2A59635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57150"/>
          <a:ext cx="13811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0</xdr:row>
      <xdr:rowOff>38100</xdr:rowOff>
    </xdr:from>
    <xdr:to>
      <xdr:col>1</xdr:col>
      <xdr:colOff>485775</xdr:colOff>
      <xdr:row>1</xdr:row>
      <xdr:rowOff>104775</xdr:rowOff>
    </xdr:to>
    <xdr:pic>
      <xdr:nvPicPr>
        <xdr:cNvPr id="20553" name="Picture 1" descr="logo-addison">
          <a:extLst>
            <a:ext uri="{FF2B5EF4-FFF2-40B4-BE49-F238E27FC236}">
              <a16:creationId xmlns:a16="http://schemas.microsoft.com/office/drawing/2014/main" id="{80834A53-D844-3BE5-58AF-DB4E8DDDF8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38100"/>
          <a:ext cx="74295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133350</xdr:colOff>
      <xdr:row>0</xdr:row>
      <xdr:rowOff>85725</xdr:rowOff>
    </xdr:from>
    <xdr:to>
      <xdr:col>2</xdr:col>
      <xdr:colOff>695325</xdr:colOff>
      <xdr:row>2</xdr:row>
      <xdr:rowOff>0</xdr:rowOff>
    </xdr:to>
    <xdr:pic>
      <xdr:nvPicPr>
        <xdr:cNvPr id="23563" name="Picture 1" descr="logo-addison">
          <a:extLst>
            <a:ext uri="{FF2B5EF4-FFF2-40B4-BE49-F238E27FC236}">
              <a16:creationId xmlns:a16="http://schemas.microsoft.com/office/drawing/2014/main" id="{DBB5CA4C-EFDD-413A-7F4C-18130673B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85725"/>
          <a:ext cx="2038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133350</xdr:colOff>
      <xdr:row>0</xdr:row>
      <xdr:rowOff>85725</xdr:rowOff>
    </xdr:from>
    <xdr:to>
      <xdr:col>2</xdr:col>
      <xdr:colOff>695325</xdr:colOff>
      <xdr:row>2</xdr:row>
      <xdr:rowOff>0</xdr:rowOff>
    </xdr:to>
    <xdr:pic>
      <xdr:nvPicPr>
        <xdr:cNvPr id="12475" name="Picture 1" descr="logo-addison">
          <a:extLst>
            <a:ext uri="{FF2B5EF4-FFF2-40B4-BE49-F238E27FC236}">
              <a16:creationId xmlns:a16="http://schemas.microsoft.com/office/drawing/2014/main" id="{D0F47CAC-9A3D-6FC9-753B-1603A7C89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85725"/>
          <a:ext cx="2038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47625</xdr:colOff>
      <xdr:row>0</xdr:row>
      <xdr:rowOff>38100</xdr:rowOff>
    </xdr:from>
    <xdr:to>
      <xdr:col>2</xdr:col>
      <xdr:colOff>276225</xdr:colOff>
      <xdr:row>1</xdr:row>
      <xdr:rowOff>104775</xdr:rowOff>
    </xdr:to>
    <xdr:pic>
      <xdr:nvPicPr>
        <xdr:cNvPr id="21522" name="Picture 1" descr="logo-addison">
          <a:extLst>
            <a:ext uri="{FF2B5EF4-FFF2-40B4-BE49-F238E27FC236}">
              <a16:creationId xmlns:a16="http://schemas.microsoft.com/office/drawing/2014/main" id="{38ABB189-DF2A-8B06-8ACF-AF64AEBB0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38100"/>
          <a:ext cx="18669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142875</xdr:colOff>
      <xdr:row>0</xdr:row>
      <xdr:rowOff>76200</xdr:rowOff>
    </xdr:from>
    <xdr:to>
      <xdr:col>1</xdr:col>
      <xdr:colOff>381000</xdr:colOff>
      <xdr:row>1</xdr:row>
      <xdr:rowOff>180975</xdr:rowOff>
    </xdr:to>
    <xdr:pic>
      <xdr:nvPicPr>
        <xdr:cNvPr id="2242" name="Picture 1" descr="logo-addison">
          <a:extLst>
            <a:ext uri="{FF2B5EF4-FFF2-40B4-BE49-F238E27FC236}">
              <a16:creationId xmlns:a16="http://schemas.microsoft.com/office/drawing/2014/main" id="{2B4E65E5-89B0-2351-A037-2BF06C8B9A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76200"/>
          <a:ext cx="10572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xdr:colOff>
      <xdr:row>0</xdr:row>
      <xdr:rowOff>57150</xdr:rowOff>
    </xdr:from>
    <xdr:to>
      <xdr:col>1</xdr:col>
      <xdr:colOff>419100</xdr:colOff>
      <xdr:row>1</xdr:row>
      <xdr:rowOff>161925</xdr:rowOff>
    </xdr:to>
    <xdr:pic>
      <xdr:nvPicPr>
        <xdr:cNvPr id="13478" name="Picture 1" descr="logo-addison">
          <a:extLst>
            <a:ext uri="{FF2B5EF4-FFF2-40B4-BE49-F238E27FC236}">
              <a16:creationId xmlns:a16="http://schemas.microsoft.com/office/drawing/2014/main" id="{C5BDDD35-FB6A-3850-0B3A-AAD5973298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57150"/>
          <a:ext cx="9620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66675</xdr:rowOff>
    </xdr:from>
    <xdr:to>
      <xdr:col>1</xdr:col>
      <xdr:colOff>800100</xdr:colOff>
      <xdr:row>1</xdr:row>
      <xdr:rowOff>171450</xdr:rowOff>
    </xdr:to>
    <xdr:pic>
      <xdr:nvPicPr>
        <xdr:cNvPr id="9372" name="Picture 1" descr="logo-addison">
          <a:extLst>
            <a:ext uri="{FF2B5EF4-FFF2-40B4-BE49-F238E27FC236}">
              <a16:creationId xmlns:a16="http://schemas.microsoft.com/office/drawing/2014/main" id="{2D2983D0-EC60-A877-7594-7538AACCB9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66675"/>
          <a:ext cx="9048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952500</xdr:colOff>
      <xdr:row>1</xdr:row>
      <xdr:rowOff>161925</xdr:rowOff>
    </xdr:to>
    <xdr:pic>
      <xdr:nvPicPr>
        <xdr:cNvPr id="15513" name="Picture 1" descr="logo-addison">
          <a:extLst>
            <a:ext uri="{FF2B5EF4-FFF2-40B4-BE49-F238E27FC236}">
              <a16:creationId xmlns:a16="http://schemas.microsoft.com/office/drawing/2014/main" id="{224C7D1A-C2D9-0CCC-BA85-C7CCCDD5D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8667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ma.corp/Users/goldje/AppData/Roaming/OpenText/OTEdit/cera_pjm_com-otcs/i130236665/PJMDOCS-#693774-v2-Draft_SRSTF_Proposal_Development_Matri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era.pjm.com/otcsdav/nodes/PJMDOCS-#693774-v2-Draft_SRSTF_Proposal_Development_Matrix.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portal.ma.corp/Users/fabiaj/AppData/Local/Microsoft/Windows/Temporary%20Internet%20Files/Content.Outlook/JVFUDIL1/PJMDOCS-#693774-v2-Draft_SRSTF_Proposal_Development_Matrix.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portal.ma.corp/Users/mrozd/AppData/Local/Microsoft/Windows/INetCache/Content.Outlook/YIJ2BVIF/20201009-item-03-options-and-packages-matrix%2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pjm0-my.sharepoint.com/personal/jeffrey_schmitt_pjm_com/Documents/Microsoft%20Teams%20Chat%20Files/20201201-item-06b-storage-as-transmission-asset-options-packages-matrix%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2)"/>
      <sheetName val="Matrix"/>
      <sheetName val="Sheet4"/>
    </sheetNames>
    <sheetDataSet>
      <sheetData sheetId="0" refreshError="1"/>
      <sheetData sheetId="1" refreshError="1"/>
      <sheetData sheetId="2">
        <row r="1">
          <cell r="A1" t="str">
            <v>High</v>
          </cell>
        </row>
        <row r="2">
          <cell r="A2" t="str">
            <v>Medium</v>
          </cell>
        </row>
        <row r="3">
          <cell r="A3" t="str">
            <v>Low</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2)"/>
      <sheetName val="Matrix"/>
      <sheetName val="Sheet4"/>
    </sheetNames>
    <sheetDataSet>
      <sheetData sheetId="0" refreshError="1"/>
      <sheetData sheetId="1" refreshError="1"/>
      <sheetData sheetId="2">
        <row r="1">
          <cell r="A1" t="str">
            <v>High</v>
          </cell>
        </row>
        <row r="2">
          <cell r="A2" t="str">
            <v>Medium</v>
          </cell>
        </row>
        <row r="3">
          <cell r="A3" t="str">
            <v>Low</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2)"/>
      <sheetName val="Matrix"/>
      <sheetName val="Sheet4"/>
    </sheetNames>
    <sheetDataSet>
      <sheetData sheetId="0" refreshError="1"/>
      <sheetData sheetId="1" refreshError="1"/>
      <sheetData sheetId="2">
        <row r="1">
          <cell r="A1" t="str">
            <v>High</v>
          </cell>
        </row>
        <row r="2">
          <cell r="A2" t="str">
            <v>Medium</v>
          </cell>
        </row>
        <row r="3">
          <cell r="A3" t="str">
            <v>Low</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2a. Design Component Details"/>
      <sheetName val="2b. Option Details"/>
      <sheetName val="3. Package Matrix"/>
      <sheetName val="3a. Package Details"/>
      <sheetName val="Parking Lot"/>
      <sheetName val="Revision History"/>
    </sheetNames>
    <sheetDataSet>
      <sheetData sheetId="0">
        <row r="2">
          <cell r="A2" t="str">
            <v>PC Special Session: Storage as a Transmission Asset</v>
          </cell>
        </row>
        <row r="5">
          <cell r="A5" t="str">
            <v>Storage as a Transmission Asset</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1. Interest Identification"/>
      <sheetName val="2. Options Matrix- Design Comp."/>
      <sheetName val="2a. Design Component Details"/>
      <sheetName val="2b. Option Details"/>
      <sheetName val="3a. Package Details"/>
      <sheetName val="Parking Lot"/>
      <sheetName val="Revision History"/>
    </sheetNames>
    <sheetDataSet>
      <sheetData sheetId="0">
        <row r="2">
          <cell r="A2" t="str">
            <v>PC Special Session: Storage as a Transmission Asset</v>
          </cell>
        </row>
        <row r="5">
          <cell r="A5" t="str">
            <v>Storage as a Transmission Asset</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6" xr:uid="{317FEB03-5D06-4120-BF60-E1086AC6FAA7}" name="Table19147" displayName="Table19147" ref="A6:I31" totalsRowShown="0" headerRowDxfId="53" dataDxfId="52">
  <autoFilter ref="A6:I31" xr:uid="{C07CCE7F-0E1F-4001-B6E7-040AF7D4F328}"/>
  <tableColumns count="9">
    <tableColumn id="9" xr3:uid="{00000000-0010-0000-0100-000009000000}" name="#" dataDxfId="51" totalsRowDxfId="50"/>
    <tableColumn id="11" xr3:uid="{00000000-0010-0000-0100-00000B000000}" name="Category" totalsRowDxfId="49"/>
    <tableColumn id="1" xr3:uid="{00000000-0010-0000-0100-000001000000}" name="Design Components1" dataDxfId="48" totalsRowDxfId="47"/>
    <tableColumn id="2" xr3:uid="{00000000-0010-0000-0100-000002000000}" name="Priority" dataDxfId="46"/>
    <tableColumn id="8" xr3:uid="{00000000-0010-0000-0100-000008000000}" name="Status Quo" dataDxfId="45"/>
    <tableColumn id="3" xr3:uid="{00000000-0010-0000-0100-000003000000}" name="Package A - PJM Approved Package from OC and PC" dataDxfId="44"/>
    <tableColumn id="10" xr3:uid="{00000000-0010-0000-0100-00000A000000}" name="Package B " dataDxfId="43"/>
    <tableColumn id="5" xr3:uid="{00000000-0010-0000-0100-000005000000}" name="Package C" dataDxfId="42"/>
    <tableColumn id="6" xr3:uid="{00000000-0010-0000-0100-000006000000}" name="Package D" dataDxfId="41"/>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B9AF484-4F99-4AC5-894F-809B9DEFA3BE}" name="Table19" displayName="Table19" ref="A6:I17" totalsRowShown="0" headerRowDxfId="40" dataDxfId="39">
  <autoFilter ref="A6:I17" xr:uid="{CBADDA11-5D46-4C24-9144-2C1DCF8DB22F}"/>
  <tableColumns count="9">
    <tableColumn id="9" xr3:uid="{00000000-0010-0000-0300-000009000000}" name="#" dataDxfId="38" totalsRowDxfId="37"/>
    <tableColumn id="11" xr3:uid="{00000000-0010-0000-0300-00000B000000}" name="Category" totalsRowDxfId="36"/>
    <tableColumn id="1" xr3:uid="{00000000-0010-0000-0300-000001000000}" name="Design Components1" dataDxfId="35" totalsRowDxfId="34"/>
    <tableColumn id="2" xr3:uid="{00000000-0010-0000-0300-000002000000}" name="Priority" dataDxfId="33"/>
    <tableColumn id="8" xr3:uid="{00000000-0010-0000-0300-000008000000}" name="Status Quo" dataDxfId="32"/>
    <tableColumn id="3" xr3:uid="{00000000-0010-0000-0300-000003000000}" name="Package A - PJM/Constellation" dataDxfId="31"/>
    <tableColumn id="10" xr3:uid="{00000000-0010-0000-0300-00000A000000}" name="Package B - IMM" dataDxfId="30"/>
    <tableColumn id="5" xr3:uid="{00000000-0010-0000-0300-000005000000}" name="Package C" dataDxfId="29"/>
    <tableColumn id="6" xr3:uid="{00000000-0010-0000-0300-000006000000}" name="Package D" dataDxfId="28"/>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5817D485-E2C8-4A88-9A82-E7451AEB469C}" name="Table1912139" displayName="Table1912139" ref="A7:J23" totalsRowShown="0" headerRowDxfId="27" dataDxfId="26">
  <autoFilter ref="A7:J23" xr:uid="{BE506F30-46F6-4417-BCE8-E26B2BD2560D}"/>
  <tableColumns count="10">
    <tableColumn id="9" xr3:uid="{00000000-0010-0000-0500-000009000000}" name="#" dataDxfId="25" totalsRowDxfId="24"/>
    <tableColumn id="10" xr3:uid="{00000000-0010-0000-0500-00000A000000}" name="Category" dataDxfId="23" totalsRowDxfId="22"/>
    <tableColumn id="1" xr3:uid="{00000000-0010-0000-0500-000001000000}" name="Design Components" dataDxfId="21" totalsRowDxfId="20"/>
    <tableColumn id="2" xr3:uid="{00000000-0010-0000-0500-000002000000}" name="Priority" dataDxfId="19"/>
    <tableColumn id="8" xr3:uid="{00000000-0010-0000-0500-000008000000}" name="Status Quo" dataDxfId="18"/>
    <tableColumn id="3" xr3:uid="{00000000-0010-0000-0500-000003000000}" name="A" dataDxfId="17"/>
    <tableColumn id="4" xr3:uid="{00000000-0010-0000-0500-000004000000}" name="B- Clarifications to Align with Phase 2" dataDxfId="16"/>
    <tableColumn id="5" xr3:uid="{00000000-0010-0000-0500-000005000000}" name="C" dataDxfId="15"/>
    <tableColumn id="6" xr3:uid="{00000000-0010-0000-0500-000006000000}" name="D" dataDxfId="14"/>
    <tableColumn id="7" xr3:uid="{00000000-0010-0000-0500-000007000000}" name="E" dataDxfId="13"/>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00759E8-0B69-4544-9EEE-410339E13273}" name="Table1912" displayName="Table1912" ref="A7:I17" totalsRowShown="0" headerRowDxfId="12" dataDxfId="11">
  <autoFilter ref="A7:I17" xr:uid="{6A6191AD-B2FE-4796-BCFB-A93F00B0EE25}"/>
  <tableColumns count="9">
    <tableColumn id="9" xr3:uid="{00000000-0010-0000-0700-000009000000}" name="#" dataDxfId="10" totalsRowDxfId="9"/>
    <tableColumn id="1" xr3:uid="{00000000-0010-0000-0700-000001000000}" name="Design Components" dataDxfId="8" totalsRowDxfId="7"/>
    <tableColumn id="2" xr3:uid="{00000000-0010-0000-0700-000002000000}" name="Priority" dataDxfId="6"/>
    <tableColumn id="8" xr3:uid="{00000000-0010-0000-0700-000008000000}" name="Status Quo" dataDxfId="5"/>
    <tableColumn id="3" xr3:uid="{00000000-0010-0000-0700-000003000000}" name="A" dataDxfId="4"/>
    <tableColumn id="4" xr3:uid="{00000000-0010-0000-0700-000004000000}" name="B" dataDxfId="3"/>
    <tableColumn id="5" xr3:uid="{00000000-0010-0000-0700-000005000000}" name="C" dataDxfId="2"/>
    <tableColumn id="6" xr3:uid="{00000000-0010-0000-0700-000006000000}" name="D" dataDxfId="1"/>
    <tableColumn id="7" xr3:uid="{00000000-0010-0000-0700-000007000000}" name="E"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496A3-F444-491D-84DA-2407178D945F}">
  <dimension ref="A1:A5"/>
  <sheetViews>
    <sheetView workbookViewId="0">
      <selection activeCell="A6" sqref="A6"/>
    </sheetView>
  </sheetViews>
  <sheetFormatPr defaultRowHeight="12.45" x14ac:dyDescent="0.3"/>
  <cols>
    <col min="1" max="1" width="81.3046875" customWidth="1"/>
  </cols>
  <sheetData>
    <row r="1" spans="1:1" x14ac:dyDescent="0.3">
      <c r="A1" s="19" t="s">
        <v>57</v>
      </c>
    </row>
    <row r="2" spans="1:1" x14ac:dyDescent="0.3">
      <c r="A2" t="s">
        <v>58</v>
      </c>
    </row>
    <row r="4" spans="1:1" x14ac:dyDescent="0.3">
      <c r="A4" s="19" t="s">
        <v>35</v>
      </c>
    </row>
    <row r="5" spans="1:1" x14ac:dyDescent="0.3">
      <c r="A5" t="s">
        <v>59</v>
      </c>
    </row>
  </sheetData>
  <pageMargins left="0.7" right="0.7" top="0.75" bottom="0.75" header="0.3" footer="0.3"/>
  <pageSetup orientation="portrait" horizontalDpi="200" verticalDpi="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8E945-8644-4ADF-84B2-CAD35393D350}">
  <dimension ref="A1:A15"/>
  <sheetViews>
    <sheetView workbookViewId="0">
      <selection activeCell="A8" sqref="A8"/>
    </sheetView>
  </sheetViews>
  <sheetFormatPr defaultRowHeight="12.45" x14ac:dyDescent="0.3"/>
  <cols>
    <col min="1" max="1" width="95.3828125" customWidth="1"/>
  </cols>
  <sheetData>
    <row r="1" spans="1:1" ht="20.149999999999999" x14ac:dyDescent="0.3">
      <c r="A1" s="17" t="str">
        <f>Setup!A2</f>
        <v>Operating Committee</v>
      </c>
    </row>
    <row r="2" spans="1:1" ht="18" x14ac:dyDescent="0.45">
      <c r="A2" s="18" t="str">
        <f>Setup!A5</f>
        <v>SATA Phase 2</v>
      </c>
    </row>
    <row r="3" spans="1:1" ht="18" x14ac:dyDescent="0.45">
      <c r="A3" s="8" t="s">
        <v>43</v>
      </c>
    </row>
    <row r="5" spans="1:1" s="1" customFormat="1" ht="12.9" x14ac:dyDescent="0.35">
      <c r="A5" s="1" t="s">
        <v>55</v>
      </c>
    </row>
    <row r="7" spans="1:1" x14ac:dyDescent="0.3">
      <c r="A7" s="19" t="s">
        <v>36</v>
      </c>
    </row>
    <row r="8" spans="1:1" ht="30" customHeight="1" x14ac:dyDescent="0.3">
      <c r="A8" s="20" t="s">
        <v>82</v>
      </c>
    </row>
    <row r="9" spans="1:1" ht="30" customHeight="1" x14ac:dyDescent="0.3">
      <c r="A9" s="20"/>
    </row>
    <row r="10" spans="1:1" ht="30" customHeight="1" x14ac:dyDescent="0.3">
      <c r="A10" s="20"/>
    </row>
    <row r="11" spans="1:1" ht="30" customHeight="1" x14ac:dyDescent="0.3">
      <c r="A11" s="20"/>
    </row>
    <row r="12" spans="1:1" ht="30" customHeight="1" x14ac:dyDescent="0.3">
      <c r="A12" s="20"/>
    </row>
    <row r="13" spans="1:1" ht="30" customHeight="1" x14ac:dyDescent="0.3">
      <c r="A13" s="20"/>
    </row>
    <row r="14" spans="1:1" ht="30" customHeight="1" x14ac:dyDescent="0.3">
      <c r="A14" s="20"/>
    </row>
    <row r="15" spans="1:1" ht="30" customHeight="1" x14ac:dyDescent="0.3">
      <c r="A15" s="20"/>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F0884-1DA9-42DE-908C-02D4D7E870DC}">
  <dimension ref="A1:W19"/>
  <sheetViews>
    <sheetView workbookViewId="0">
      <selection activeCell="A10" sqref="A10"/>
    </sheetView>
  </sheetViews>
  <sheetFormatPr defaultRowHeight="12.45" x14ac:dyDescent="0.3"/>
  <cols>
    <col min="1" max="1" width="9.53515625" customWidth="1"/>
    <col min="2" max="2" width="10.84375" customWidth="1"/>
    <col min="3" max="3" width="68.84375" customWidth="1"/>
  </cols>
  <sheetData>
    <row r="1" spans="1:23" ht="20.149999999999999" x14ac:dyDescent="0.3">
      <c r="A1" s="93" t="str">
        <f>Setup!A2</f>
        <v>Operating Committee</v>
      </c>
      <c r="B1" s="93"/>
      <c r="C1" s="94"/>
      <c r="D1" s="94"/>
      <c r="E1" s="94"/>
      <c r="F1" s="94"/>
      <c r="G1" s="94"/>
      <c r="H1" s="94"/>
      <c r="I1" s="94"/>
      <c r="J1" s="94"/>
    </row>
    <row r="2" spans="1:23" ht="18" x14ac:dyDescent="0.45">
      <c r="A2" s="95" t="str">
        <f>Setup!A5</f>
        <v>SATA Phase 2</v>
      </c>
      <c r="B2" s="95"/>
      <c r="C2" s="94"/>
      <c r="D2" s="94"/>
      <c r="E2" s="94"/>
      <c r="F2" s="94"/>
      <c r="G2" s="94"/>
      <c r="H2" s="94"/>
      <c r="I2" s="94"/>
      <c r="J2" s="94"/>
    </row>
    <row r="3" spans="1:23" ht="18" x14ac:dyDescent="0.45">
      <c r="A3" s="96" t="s">
        <v>37</v>
      </c>
      <c r="B3" s="96"/>
      <c r="C3" s="96"/>
      <c r="D3" s="96"/>
      <c r="E3" s="96"/>
      <c r="F3" s="96"/>
      <c r="G3" s="96"/>
      <c r="H3" s="96"/>
      <c r="I3" s="96"/>
      <c r="J3" s="96"/>
    </row>
    <row r="4" spans="1:23" ht="18" x14ac:dyDescent="0.45">
      <c r="A4" t="s">
        <v>41</v>
      </c>
      <c r="C4" s="14"/>
      <c r="D4" s="14"/>
      <c r="E4" s="14"/>
      <c r="F4" s="14"/>
      <c r="G4" s="14"/>
      <c r="H4" s="8"/>
      <c r="I4" s="8"/>
      <c r="J4" s="8"/>
      <c r="L4" s="15"/>
      <c r="M4" s="15"/>
      <c r="N4" s="15"/>
      <c r="O4" s="15"/>
      <c r="P4" s="15"/>
      <c r="Q4" s="15"/>
      <c r="R4" s="15"/>
      <c r="S4" s="15"/>
      <c r="T4" s="15"/>
      <c r="U4" s="15"/>
      <c r="V4" s="15"/>
      <c r="W4" s="15"/>
    </row>
    <row r="5" spans="1:23" ht="18" x14ac:dyDescent="0.45">
      <c r="A5" t="s">
        <v>56</v>
      </c>
      <c r="C5" s="14"/>
      <c r="D5" s="14"/>
      <c r="E5" s="14"/>
      <c r="F5" s="14"/>
      <c r="G5" s="14"/>
      <c r="H5" s="8"/>
      <c r="I5" s="8"/>
      <c r="J5" s="8"/>
      <c r="L5" s="15"/>
      <c r="M5" s="15"/>
      <c r="N5" s="15"/>
      <c r="O5" s="15"/>
      <c r="P5" s="15"/>
      <c r="Q5" s="15"/>
      <c r="R5" s="15"/>
      <c r="S5" s="15"/>
      <c r="T5" s="15"/>
      <c r="U5" s="15"/>
      <c r="V5" s="15"/>
      <c r="W5" s="15"/>
    </row>
    <row r="6" spans="1:23" ht="24.9" x14ac:dyDescent="0.3">
      <c r="A6" s="21" t="s">
        <v>38</v>
      </c>
      <c r="B6" s="22" t="s">
        <v>40</v>
      </c>
      <c r="C6" s="21" t="s">
        <v>39</v>
      </c>
      <c r="L6" s="15"/>
      <c r="M6" s="15"/>
      <c r="N6" s="15"/>
      <c r="O6" s="15"/>
      <c r="P6" s="15"/>
      <c r="Q6" s="15"/>
      <c r="R6" s="15"/>
      <c r="S6" s="15"/>
      <c r="T6" s="15"/>
      <c r="U6" s="15"/>
      <c r="V6" s="15"/>
      <c r="W6" s="15"/>
    </row>
    <row r="7" spans="1:23" x14ac:dyDescent="0.3">
      <c r="A7" s="20">
        <v>1</v>
      </c>
      <c r="B7" s="39">
        <v>45876</v>
      </c>
      <c r="C7" s="20" t="s">
        <v>79</v>
      </c>
    </row>
    <row r="8" spans="1:23" x14ac:dyDescent="0.3">
      <c r="A8" s="20">
        <v>2</v>
      </c>
      <c r="B8" s="39">
        <v>45911</v>
      </c>
      <c r="C8" s="20" t="s">
        <v>80</v>
      </c>
    </row>
    <row r="9" spans="1:23" x14ac:dyDescent="0.3">
      <c r="A9" s="20">
        <v>3</v>
      </c>
      <c r="B9" s="39">
        <v>45938</v>
      </c>
      <c r="C9" s="20" t="s">
        <v>81</v>
      </c>
    </row>
    <row r="10" spans="1:23" x14ac:dyDescent="0.3">
      <c r="A10" s="20"/>
      <c r="B10" s="20"/>
      <c r="C10" s="20"/>
    </row>
    <row r="11" spans="1:23" x14ac:dyDescent="0.3">
      <c r="A11" s="20"/>
      <c r="B11" s="20"/>
      <c r="C11" s="20"/>
    </row>
    <row r="12" spans="1:23" x14ac:dyDescent="0.3">
      <c r="A12" s="20"/>
      <c r="B12" s="20"/>
      <c r="C12" s="20"/>
    </row>
    <row r="13" spans="1:23" x14ac:dyDescent="0.3">
      <c r="A13" s="20"/>
      <c r="B13" s="20"/>
      <c r="C13" s="20"/>
    </row>
    <row r="14" spans="1:23" x14ac:dyDescent="0.3">
      <c r="A14" s="20"/>
      <c r="B14" s="20"/>
      <c r="C14" s="20"/>
    </row>
    <row r="15" spans="1:23" x14ac:dyDescent="0.3">
      <c r="A15" s="20"/>
      <c r="B15" s="20"/>
      <c r="C15" s="20"/>
    </row>
    <row r="16" spans="1:23" x14ac:dyDescent="0.3">
      <c r="A16" s="20"/>
      <c r="B16" s="20"/>
      <c r="C16" s="20"/>
    </row>
    <row r="17" spans="1:3" x14ac:dyDescent="0.3">
      <c r="A17" s="20"/>
      <c r="B17" s="20"/>
      <c r="C17" s="20"/>
    </row>
    <row r="18" spans="1:3" x14ac:dyDescent="0.3">
      <c r="A18" s="20"/>
      <c r="B18" s="20"/>
      <c r="C18" s="20"/>
    </row>
    <row r="19" spans="1:3" x14ac:dyDescent="0.3">
      <c r="A19" s="20"/>
      <c r="B19" s="20"/>
      <c r="C19" s="20"/>
    </row>
  </sheetData>
  <mergeCells count="3">
    <mergeCell ref="A1:J1"/>
    <mergeCell ref="A2:J2"/>
    <mergeCell ref="A3:J3"/>
  </mergeCells>
  <pageMargins left="0.7" right="0.7" top="0.75" bottom="0.75" header="0.3" footer="0.3"/>
  <pageSetup orientation="portrait"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AE6CC-E7B8-4F5F-B1D2-59EDC070DAE9}">
  <dimension ref="A1:C25"/>
  <sheetViews>
    <sheetView zoomScaleNormal="100" workbookViewId="0">
      <selection activeCell="A6" sqref="A6:B21"/>
    </sheetView>
  </sheetViews>
  <sheetFormatPr defaultRowHeight="12.45" x14ac:dyDescent="0.3"/>
  <cols>
    <col min="1" max="1" width="4.53515625" customWidth="1"/>
    <col min="2" max="2" width="106" style="4" customWidth="1"/>
    <col min="3" max="3" width="10.3046875" bestFit="1" customWidth="1"/>
  </cols>
  <sheetData>
    <row r="1" spans="1:3" ht="20.149999999999999" x14ac:dyDescent="0.3">
      <c r="A1" s="93" t="str">
        <f>Setup!A2</f>
        <v>Operating Committee</v>
      </c>
      <c r="B1" s="93"/>
    </row>
    <row r="2" spans="1:3" ht="18" x14ac:dyDescent="0.45">
      <c r="A2" s="95" t="str">
        <f>Setup!A5</f>
        <v>SATA Phase 2</v>
      </c>
      <c r="B2" s="95"/>
    </row>
    <row r="3" spans="1:3" ht="18" x14ac:dyDescent="0.45">
      <c r="A3" s="96" t="s">
        <v>23</v>
      </c>
      <c r="B3" s="96"/>
    </row>
    <row r="4" spans="1:3" x14ac:dyDescent="0.3">
      <c r="B4" s="9" t="s">
        <v>50</v>
      </c>
    </row>
    <row r="6" spans="1:3" x14ac:dyDescent="0.3">
      <c r="A6">
        <v>1</v>
      </c>
      <c r="B6" s="59" t="s">
        <v>149</v>
      </c>
    </row>
    <row r="7" spans="1:3" x14ac:dyDescent="0.3">
      <c r="A7">
        <v>2</v>
      </c>
      <c r="B7" s="59" t="s">
        <v>65</v>
      </c>
    </row>
    <row r="8" spans="1:3" x14ac:dyDescent="0.3">
      <c r="A8">
        <v>3</v>
      </c>
      <c r="B8" s="59" t="s">
        <v>150</v>
      </c>
    </row>
    <row r="9" spans="1:3" x14ac:dyDescent="0.3">
      <c r="A9">
        <v>4</v>
      </c>
      <c r="B9" s="59" t="s">
        <v>64</v>
      </c>
      <c r="C9" s="35"/>
    </row>
    <row r="10" spans="1:3" x14ac:dyDescent="0.3">
      <c r="A10">
        <v>5</v>
      </c>
      <c r="B10" s="59" t="s">
        <v>151</v>
      </c>
      <c r="C10" s="35"/>
    </row>
    <row r="11" spans="1:3" x14ac:dyDescent="0.3">
      <c r="A11">
        <v>6</v>
      </c>
      <c r="B11" s="59" t="s">
        <v>152</v>
      </c>
    </row>
    <row r="12" spans="1:3" x14ac:dyDescent="0.3">
      <c r="A12">
        <v>7</v>
      </c>
      <c r="B12" s="59" t="s">
        <v>153</v>
      </c>
    </row>
    <row r="13" spans="1:3" x14ac:dyDescent="0.3">
      <c r="A13">
        <v>8</v>
      </c>
      <c r="B13" s="59" t="s">
        <v>154</v>
      </c>
    </row>
    <row r="14" spans="1:3" x14ac:dyDescent="0.3">
      <c r="A14">
        <v>9</v>
      </c>
      <c r="B14" s="59" t="s">
        <v>66</v>
      </c>
    </row>
    <row r="15" spans="1:3" x14ac:dyDescent="0.3">
      <c r="A15">
        <v>10</v>
      </c>
      <c r="B15" s="59" t="s">
        <v>60</v>
      </c>
    </row>
    <row r="16" spans="1:3" x14ac:dyDescent="0.3">
      <c r="A16">
        <v>11</v>
      </c>
      <c r="B16" s="59" t="s">
        <v>67</v>
      </c>
    </row>
    <row r="17" spans="1:2" x14ac:dyDescent="0.3">
      <c r="A17">
        <v>12</v>
      </c>
      <c r="B17" s="59" t="s">
        <v>68</v>
      </c>
    </row>
    <row r="18" spans="1:2" x14ac:dyDescent="0.3">
      <c r="A18">
        <v>13</v>
      </c>
      <c r="B18" s="59" t="s">
        <v>61</v>
      </c>
    </row>
    <row r="19" spans="1:2" x14ac:dyDescent="0.3">
      <c r="A19">
        <v>14</v>
      </c>
      <c r="B19" s="59" t="s">
        <v>62</v>
      </c>
    </row>
    <row r="20" spans="1:2" x14ac:dyDescent="0.3">
      <c r="A20">
        <v>15</v>
      </c>
      <c r="B20" s="59" t="s">
        <v>63</v>
      </c>
    </row>
    <row r="21" spans="1:2" x14ac:dyDescent="0.3">
      <c r="A21">
        <v>16</v>
      </c>
      <c r="B21" s="59" t="s">
        <v>69</v>
      </c>
    </row>
    <row r="22" spans="1:2" x14ac:dyDescent="0.3">
      <c r="A22">
        <v>17</v>
      </c>
    </row>
    <row r="23" spans="1:2" x14ac:dyDescent="0.3">
      <c r="A23">
        <v>18</v>
      </c>
    </row>
    <row r="24" spans="1:2" x14ac:dyDescent="0.3">
      <c r="A24">
        <v>19</v>
      </c>
    </row>
    <row r="25" spans="1:2" x14ac:dyDescent="0.3">
      <c r="A25">
        <v>20</v>
      </c>
    </row>
  </sheetData>
  <mergeCells count="3">
    <mergeCell ref="A1:B1"/>
    <mergeCell ref="A2:B2"/>
    <mergeCell ref="A3:B3"/>
  </mergeCells>
  <pageMargins left="0.7" right="0.7" top="0.75" bottom="0.75" header="0.3" footer="0.3"/>
  <pageSetup orientation="portrait" horizontalDpi="200"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6D068-0606-45FB-A2B1-7DCD2CE358FF}">
  <dimension ref="A1:C31"/>
  <sheetViews>
    <sheetView zoomScaleNormal="100" workbookViewId="0">
      <selection activeCell="B8" sqref="B8"/>
    </sheetView>
  </sheetViews>
  <sheetFormatPr defaultColWidth="9.3046875" defaultRowHeight="12.45" x14ac:dyDescent="0.3"/>
  <cols>
    <col min="1" max="1" width="4.53515625" customWidth="1"/>
    <col min="2" max="2" width="106" style="4" customWidth="1"/>
    <col min="3" max="3" width="80.15234375" customWidth="1"/>
  </cols>
  <sheetData>
    <row r="1" spans="1:3" ht="20.149999999999999" x14ac:dyDescent="0.3">
      <c r="A1" s="93" t="str">
        <f>[4]Setup!A2</f>
        <v>PC Special Session: Storage as a Transmission Asset</v>
      </c>
      <c r="B1" s="93"/>
    </row>
    <row r="2" spans="1:3" ht="18" x14ac:dyDescent="0.45">
      <c r="A2" s="95" t="str">
        <f>[4]Setup!A5</f>
        <v>Storage as a Transmission Asset</v>
      </c>
      <c r="B2" s="95"/>
    </row>
    <row r="3" spans="1:3" ht="18" x14ac:dyDescent="0.45">
      <c r="A3" s="96" t="s">
        <v>23</v>
      </c>
      <c r="B3" s="96"/>
    </row>
    <row r="4" spans="1:3" x14ac:dyDescent="0.3">
      <c r="B4" s="9" t="s">
        <v>50</v>
      </c>
    </row>
    <row r="6" spans="1:3" x14ac:dyDescent="0.3">
      <c r="A6" s="60" t="s">
        <v>148</v>
      </c>
      <c r="B6" s="4" t="s">
        <v>147</v>
      </c>
      <c r="C6" s="4"/>
    </row>
    <row r="7" spans="1:3" x14ac:dyDescent="0.3">
      <c r="A7" s="60" t="s">
        <v>146</v>
      </c>
      <c r="B7" s="4" t="s">
        <v>145</v>
      </c>
      <c r="C7" s="4"/>
    </row>
    <row r="8" spans="1:3" x14ac:dyDescent="0.3">
      <c r="A8">
        <v>2</v>
      </c>
      <c r="B8" s="59" t="s">
        <v>144</v>
      </c>
      <c r="C8" s="59"/>
    </row>
    <row r="9" spans="1:3" x14ac:dyDescent="0.3">
      <c r="A9">
        <v>3</v>
      </c>
      <c r="B9" s="59" t="s">
        <v>143</v>
      </c>
      <c r="C9" s="59"/>
    </row>
    <row r="10" spans="1:3" x14ac:dyDescent="0.3">
      <c r="A10">
        <v>4</v>
      </c>
      <c r="B10" s="4" t="s">
        <v>142</v>
      </c>
      <c r="C10" s="4"/>
    </row>
    <row r="11" spans="1:3" x14ac:dyDescent="0.3">
      <c r="A11">
        <v>5</v>
      </c>
      <c r="B11" s="4" t="s">
        <v>141</v>
      </c>
      <c r="C11" s="4"/>
    </row>
    <row r="12" spans="1:3" x14ac:dyDescent="0.3">
      <c r="A12">
        <v>6</v>
      </c>
      <c r="B12" s="4" t="s">
        <v>140</v>
      </c>
      <c r="C12" s="4"/>
    </row>
    <row r="13" spans="1:3" x14ac:dyDescent="0.3">
      <c r="A13">
        <v>7</v>
      </c>
      <c r="B13" s="4" t="s">
        <v>139</v>
      </c>
      <c r="C13" s="4"/>
    </row>
    <row r="14" spans="1:3" x14ac:dyDescent="0.3">
      <c r="A14">
        <v>8</v>
      </c>
      <c r="B14" s="4" t="s">
        <v>138</v>
      </c>
      <c r="C14" s="4"/>
    </row>
    <row r="15" spans="1:3" x14ac:dyDescent="0.3">
      <c r="A15">
        <v>9</v>
      </c>
      <c r="B15" s="4" t="s">
        <v>137</v>
      </c>
      <c r="C15" s="4"/>
    </row>
    <row r="16" spans="1:3" x14ac:dyDescent="0.3">
      <c r="A16">
        <v>10</v>
      </c>
      <c r="B16" s="59" t="s">
        <v>136</v>
      </c>
      <c r="C16" s="4"/>
    </row>
    <row r="17" spans="1:3" x14ac:dyDescent="0.3">
      <c r="A17">
        <v>11</v>
      </c>
      <c r="B17" s="59" t="s">
        <v>135</v>
      </c>
      <c r="C17" s="4"/>
    </row>
    <row r="18" spans="1:3" x14ac:dyDescent="0.3">
      <c r="A18">
        <v>12</v>
      </c>
      <c r="B18" s="4" t="s">
        <v>134</v>
      </c>
      <c r="C18" s="4"/>
    </row>
    <row r="19" spans="1:3" x14ac:dyDescent="0.3">
      <c r="A19">
        <v>13</v>
      </c>
      <c r="B19" s="4" t="s">
        <v>133</v>
      </c>
      <c r="C19" s="4"/>
    </row>
    <row r="20" spans="1:3" x14ac:dyDescent="0.3">
      <c r="A20" s="15">
        <v>14</v>
      </c>
      <c r="B20" s="59" t="s">
        <v>132</v>
      </c>
      <c r="C20" s="4"/>
    </row>
    <row r="21" spans="1:3" x14ac:dyDescent="0.3">
      <c r="A21" s="15">
        <v>15</v>
      </c>
      <c r="B21" s="59" t="s">
        <v>131</v>
      </c>
    </row>
    <row r="22" spans="1:3" x14ac:dyDescent="0.3">
      <c r="A22" s="15">
        <v>16</v>
      </c>
      <c r="B22" s="59" t="s">
        <v>130</v>
      </c>
    </row>
    <row r="23" spans="1:3" x14ac:dyDescent="0.3">
      <c r="A23" s="15">
        <v>17</v>
      </c>
      <c r="B23" s="59" t="s">
        <v>129</v>
      </c>
    </row>
    <row r="24" spans="1:3" ht="24.9" x14ac:dyDescent="0.3">
      <c r="A24" s="15">
        <v>18</v>
      </c>
      <c r="B24" s="59" t="s">
        <v>128</v>
      </c>
    </row>
    <row r="25" spans="1:3" x14ac:dyDescent="0.3">
      <c r="A25" s="15">
        <v>19</v>
      </c>
      <c r="B25" s="59" t="s">
        <v>127</v>
      </c>
    </row>
    <row r="26" spans="1:3" x14ac:dyDescent="0.3">
      <c r="A26" s="15">
        <v>20</v>
      </c>
      <c r="B26" s="59" t="s">
        <v>126</v>
      </c>
    </row>
    <row r="27" spans="1:3" x14ac:dyDescent="0.3">
      <c r="A27" s="15">
        <v>21</v>
      </c>
      <c r="B27" s="59" t="s">
        <v>125</v>
      </c>
    </row>
    <row r="28" spans="1:3" x14ac:dyDescent="0.3">
      <c r="A28" s="15">
        <v>22</v>
      </c>
      <c r="B28" s="59" t="s">
        <v>124</v>
      </c>
    </row>
    <row r="29" spans="1:3" x14ac:dyDescent="0.3">
      <c r="A29" s="15"/>
      <c r="B29" s="59"/>
    </row>
    <row r="30" spans="1:3" x14ac:dyDescent="0.3">
      <c r="A30" s="15"/>
      <c r="B30" s="59"/>
    </row>
    <row r="31" spans="1:3" x14ac:dyDescent="0.3">
      <c r="A31" s="15"/>
      <c r="B31" s="59"/>
    </row>
  </sheetData>
  <mergeCells count="3">
    <mergeCell ref="A1:B1"/>
    <mergeCell ref="A2:B2"/>
    <mergeCell ref="A3:B3"/>
  </mergeCells>
  <pageMargins left="0.7" right="0.7" top="0.75" bottom="0.75" header="0.3" footer="0.3"/>
  <pageSetup orientation="portrait" horizontalDpi="200" verticalDpi="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FC727-F0FF-47B7-94BF-1A49519EC61E}">
  <dimension ref="A1:BC47"/>
  <sheetViews>
    <sheetView tabSelected="1" topLeftCell="A2" zoomScale="130" zoomScaleNormal="130" workbookViewId="0">
      <pane ySplit="5" topLeftCell="A7" activePane="bottomLeft" state="frozen"/>
      <selection activeCell="A2" sqref="A2"/>
      <selection pane="bottomLeft" activeCell="F33" sqref="F33"/>
    </sheetView>
  </sheetViews>
  <sheetFormatPr defaultRowHeight="12.45" x14ac:dyDescent="0.3"/>
  <cols>
    <col min="1" max="1" width="6.53515625" style="5" bestFit="1" customWidth="1"/>
    <col min="2" max="2" width="15.53515625" style="5" customWidth="1"/>
    <col min="3" max="3" width="43.15234375" customWidth="1"/>
    <col min="4" max="4" width="9.84375" bestFit="1" customWidth="1"/>
    <col min="5" max="5" width="30" customWidth="1"/>
    <col min="6" max="6" width="65.3828125" customWidth="1"/>
    <col min="7" max="7" width="33.69140625" customWidth="1"/>
    <col min="8" max="8" width="33.84375" customWidth="1"/>
    <col min="9" max="9" width="35" customWidth="1"/>
    <col min="13" max="13" width="13.15234375" bestFit="1" customWidth="1"/>
  </cols>
  <sheetData>
    <row r="1" spans="1:55" ht="20.149999999999999" x14ac:dyDescent="0.3">
      <c r="A1" s="93" t="str">
        <f>Setup!A2</f>
        <v>Operating Committee</v>
      </c>
      <c r="B1" s="93"/>
      <c r="C1" s="94"/>
      <c r="D1" s="94"/>
      <c r="E1" s="94"/>
      <c r="F1" s="94"/>
      <c r="G1" s="94"/>
      <c r="H1" s="94"/>
      <c r="I1" s="94"/>
    </row>
    <row r="2" spans="1:55" ht="18" x14ac:dyDescent="0.45">
      <c r="A2" s="95" t="str">
        <f>Setup!A5</f>
        <v>SATA Phase 2</v>
      </c>
      <c r="B2" s="95"/>
      <c r="C2" s="94"/>
      <c r="D2" s="94"/>
      <c r="E2" s="94"/>
      <c r="F2" s="94"/>
      <c r="G2" s="94"/>
      <c r="H2" s="94"/>
      <c r="I2" s="94"/>
    </row>
    <row r="3" spans="1:55" s="1" customFormat="1" ht="18" x14ac:dyDescent="0.45">
      <c r="A3" s="96" t="s">
        <v>12</v>
      </c>
      <c r="B3" s="96"/>
      <c r="C3" s="96"/>
      <c r="D3" s="96"/>
      <c r="E3" s="96"/>
      <c r="F3" s="96"/>
      <c r="G3" s="96"/>
      <c r="H3" s="96"/>
      <c r="I3" s="96"/>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row>
    <row r="5" spans="1:55" ht="39" customHeight="1" x14ac:dyDescent="0.3">
      <c r="E5" s="97" t="s">
        <v>21</v>
      </c>
      <c r="F5" s="94"/>
      <c r="G5" s="94"/>
      <c r="H5" s="94"/>
      <c r="I5" s="94"/>
    </row>
    <row r="6" spans="1:55" ht="18" customHeight="1" x14ac:dyDescent="0.3">
      <c r="A6" s="6" t="s">
        <v>15</v>
      </c>
      <c r="B6" s="6" t="s">
        <v>123</v>
      </c>
      <c r="C6" s="4" t="s">
        <v>24</v>
      </c>
      <c r="D6" s="4" t="s">
        <v>30</v>
      </c>
      <c r="E6" t="s">
        <v>11</v>
      </c>
      <c r="F6" t="s">
        <v>191</v>
      </c>
      <c r="G6" s="4" t="s">
        <v>192</v>
      </c>
      <c r="H6" s="4" t="s">
        <v>163</v>
      </c>
      <c r="I6" t="s">
        <v>164</v>
      </c>
      <c r="J6" s="15"/>
      <c r="K6" s="15"/>
      <c r="L6" s="15"/>
      <c r="M6" s="15"/>
      <c r="N6" s="15"/>
      <c r="O6" s="15"/>
      <c r="P6" s="15"/>
      <c r="Q6" s="15"/>
      <c r="R6" s="15"/>
      <c r="S6" s="15"/>
      <c r="T6" s="15"/>
    </row>
    <row r="7" spans="1:55" ht="18" customHeight="1" x14ac:dyDescent="0.3">
      <c r="A7" s="6" t="s">
        <v>44</v>
      </c>
      <c r="B7" s="6"/>
      <c r="C7" s="4" t="s">
        <v>45</v>
      </c>
      <c r="D7" s="4"/>
      <c r="J7" s="15"/>
      <c r="K7" s="15"/>
      <c r="L7" s="15"/>
      <c r="M7" s="15"/>
      <c r="N7" s="15"/>
      <c r="O7" s="15"/>
      <c r="P7" s="15"/>
      <c r="Q7" s="15"/>
      <c r="R7" s="15"/>
      <c r="S7" s="15"/>
      <c r="T7" s="15"/>
    </row>
    <row r="8" spans="1:55" ht="74.599999999999994" x14ac:dyDescent="0.3">
      <c r="A8" s="50">
        <v>1</v>
      </c>
      <c r="B8" s="50" t="s">
        <v>188</v>
      </c>
      <c r="C8" s="36" t="s">
        <v>70</v>
      </c>
      <c r="D8" s="37" t="s">
        <v>16</v>
      </c>
      <c r="E8" s="36" t="s">
        <v>77</v>
      </c>
      <c r="F8" s="38" t="s">
        <v>160</v>
      </c>
      <c r="G8" s="69"/>
      <c r="H8" s="36"/>
      <c r="I8" s="36"/>
      <c r="J8" s="15"/>
      <c r="K8" s="15"/>
      <c r="L8" s="15"/>
      <c r="M8" s="15"/>
      <c r="N8" s="15"/>
      <c r="O8" s="15"/>
      <c r="P8" s="15"/>
      <c r="Q8" s="15"/>
      <c r="R8" s="15"/>
      <c r="S8" s="15"/>
      <c r="T8" s="15"/>
    </row>
    <row r="9" spans="1:55" ht="87" x14ac:dyDescent="0.3">
      <c r="A9" s="50">
        <v>2</v>
      </c>
      <c r="B9" s="50" t="s">
        <v>188</v>
      </c>
      <c r="C9" s="36" t="s">
        <v>71</v>
      </c>
      <c r="D9" s="37" t="s">
        <v>16</v>
      </c>
      <c r="E9" s="36" t="s">
        <v>77</v>
      </c>
      <c r="F9" s="38" t="s">
        <v>161</v>
      </c>
      <c r="G9" s="69"/>
      <c r="H9" s="36"/>
      <c r="I9" s="36"/>
      <c r="J9" s="15"/>
      <c r="K9" s="15"/>
      <c r="L9" s="15"/>
      <c r="M9" s="15"/>
      <c r="N9" s="15"/>
      <c r="O9" s="15"/>
      <c r="P9" s="15"/>
      <c r="Q9" s="15"/>
      <c r="R9" s="15"/>
      <c r="S9" s="15"/>
      <c r="T9" s="15"/>
    </row>
    <row r="10" spans="1:55" ht="24.9" x14ac:dyDescent="0.3">
      <c r="A10" s="50">
        <v>3</v>
      </c>
      <c r="B10" s="50" t="s">
        <v>188</v>
      </c>
      <c r="C10" s="36" t="s">
        <v>72</v>
      </c>
      <c r="D10" s="37" t="s">
        <v>16</v>
      </c>
      <c r="E10" s="36" t="s">
        <v>77</v>
      </c>
      <c r="F10" s="36" t="s">
        <v>166</v>
      </c>
      <c r="G10" s="69"/>
      <c r="H10" s="36"/>
      <c r="I10" s="37"/>
      <c r="J10" s="15"/>
      <c r="K10" s="15"/>
      <c r="L10" s="15"/>
      <c r="M10" s="15"/>
      <c r="N10" s="15"/>
      <c r="O10" s="15"/>
      <c r="P10" s="15"/>
      <c r="Q10" s="15"/>
      <c r="R10" s="15"/>
      <c r="S10" s="15"/>
      <c r="T10" s="15"/>
    </row>
    <row r="11" spans="1:55" ht="24.9" x14ac:dyDescent="0.3">
      <c r="A11" s="50">
        <v>4</v>
      </c>
      <c r="B11" s="50" t="s">
        <v>188</v>
      </c>
      <c r="C11" s="36" t="s">
        <v>91</v>
      </c>
      <c r="D11" s="37" t="s">
        <v>16</v>
      </c>
      <c r="E11" s="36" t="s">
        <v>77</v>
      </c>
      <c r="F11" s="36" t="s">
        <v>167</v>
      </c>
      <c r="G11" s="69"/>
      <c r="H11" s="36"/>
      <c r="I11" s="37"/>
      <c r="J11" s="15"/>
      <c r="K11" s="15"/>
      <c r="L11" s="15"/>
      <c r="M11" s="15"/>
      <c r="N11" s="15"/>
      <c r="O11" s="15"/>
      <c r="P11" s="15"/>
      <c r="Q11" s="15"/>
      <c r="R11" s="15"/>
      <c r="S11" s="15"/>
      <c r="T11" s="15"/>
    </row>
    <row r="12" spans="1:55" ht="24.9" x14ac:dyDescent="0.3">
      <c r="A12" s="50">
        <v>5</v>
      </c>
      <c r="B12" s="50" t="s">
        <v>188</v>
      </c>
      <c r="C12" s="36" t="s">
        <v>92</v>
      </c>
      <c r="D12" s="37" t="s">
        <v>16</v>
      </c>
      <c r="E12" s="36" t="s">
        <v>77</v>
      </c>
      <c r="F12" s="36" t="s">
        <v>168</v>
      </c>
      <c r="G12" s="69"/>
      <c r="H12" s="36"/>
      <c r="I12" s="37"/>
      <c r="J12" s="15"/>
      <c r="K12" s="15"/>
      <c r="L12" s="15"/>
      <c r="M12" s="16" t="s">
        <v>18</v>
      </c>
      <c r="N12" s="15"/>
      <c r="O12" s="15"/>
      <c r="P12" s="15"/>
      <c r="Q12" s="15"/>
      <c r="R12" s="15"/>
      <c r="S12" s="15"/>
      <c r="T12" s="15"/>
    </row>
    <row r="13" spans="1:55" ht="24.9" x14ac:dyDescent="0.3">
      <c r="A13" s="50">
        <v>6</v>
      </c>
      <c r="B13" s="50" t="s">
        <v>188</v>
      </c>
      <c r="C13" s="36" t="s">
        <v>90</v>
      </c>
      <c r="D13" s="37" t="s">
        <v>16</v>
      </c>
      <c r="E13" s="36" t="s">
        <v>77</v>
      </c>
      <c r="F13" s="38" t="s">
        <v>162</v>
      </c>
      <c r="G13" s="69"/>
      <c r="H13" s="36"/>
      <c r="I13" s="36"/>
      <c r="J13" s="15"/>
      <c r="K13" s="15"/>
      <c r="L13" s="15"/>
      <c r="M13" s="16" t="s">
        <v>31</v>
      </c>
      <c r="N13" s="15"/>
      <c r="O13" s="15"/>
      <c r="P13" s="15"/>
      <c r="Q13" s="15"/>
      <c r="R13" s="15"/>
      <c r="S13" s="15"/>
      <c r="T13" s="15"/>
    </row>
    <row r="14" spans="1:55" ht="24.9" x14ac:dyDescent="0.3">
      <c r="A14" s="50">
        <v>7</v>
      </c>
      <c r="B14" s="50" t="s">
        <v>188</v>
      </c>
      <c r="C14" s="36" t="s">
        <v>78</v>
      </c>
      <c r="D14" s="37" t="s">
        <v>16</v>
      </c>
      <c r="E14" s="36" t="s">
        <v>77</v>
      </c>
      <c r="F14" s="36" t="s">
        <v>169</v>
      </c>
      <c r="G14" s="69"/>
      <c r="H14" s="36"/>
      <c r="I14" s="37"/>
      <c r="J14" s="15"/>
      <c r="K14" s="15"/>
      <c r="L14" s="15"/>
      <c r="M14" s="16" t="s">
        <v>17</v>
      </c>
      <c r="N14" s="15"/>
      <c r="O14" s="15"/>
      <c r="P14" s="15"/>
      <c r="Q14" s="15"/>
      <c r="R14" s="15"/>
      <c r="S14" s="15"/>
      <c r="T14" s="15"/>
    </row>
    <row r="15" spans="1:55" ht="211.5" customHeight="1" x14ac:dyDescent="0.3">
      <c r="A15" s="47">
        <v>8</v>
      </c>
      <c r="B15" s="50" t="s">
        <v>188</v>
      </c>
      <c r="C15" s="37" t="s">
        <v>75</v>
      </c>
      <c r="D15" s="37" t="s">
        <v>16</v>
      </c>
      <c r="E15" s="37" t="s">
        <v>77</v>
      </c>
      <c r="F15" s="38" t="s">
        <v>165</v>
      </c>
      <c r="G15" s="69"/>
      <c r="H15" s="36"/>
      <c r="I15" s="57"/>
      <c r="J15" s="15"/>
      <c r="K15" s="15"/>
      <c r="L15" s="15"/>
      <c r="M15" s="16" t="s">
        <v>16</v>
      </c>
      <c r="N15" s="15"/>
      <c r="O15" s="15"/>
      <c r="P15" s="15"/>
      <c r="Q15" s="15"/>
      <c r="R15" s="15"/>
      <c r="S15" s="15"/>
      <c r="T15" s="15"/>
    </row>
    <row r="16" spans="1:55" ht="24.9" x14ac:dyDescent="0.3">
      <c r="A16" s="52">
        <v>9</v>
      </c>
      <c r="B16" s="50" t="s">
        <v>188</v>
      </c>
      <c r="C16" s="38" t="s">
        <v>156</v>
      </c>
      <c r="D16" s="37" t="s">
        <v>16</v>
      </c>
      <c r="E16" s="37" t="s">
        <v>77</v>
      </c>
      <c r="F16" s="36" t="s">
        <v>155</v>
      </c>
      <c r="G16" s="69"/>
      <c r="H16" s="36"/>
      <c r="I16" s="36"/>
      <c r="J16" s="15"/>
      <c r="K16" s="15"/>
      <c r="L16" s="15"/>
      <c r="M16" s="15"/>
      <c r="N16" s="15"/>
      <c r="O16" s="15"/>
      <c r="P16" s="15"/>
      <c r="Q16" s="15"/>
      <c r="R16" s="15"/>
      <c r="S16" s="15"/>
      <c r="T16" s="15"/>
    </row>
    <row r="17" spans="1:20" ht="24.9" x14ac:dyDescent="0.3">
      <c r="A17" s="52">
        <v>10</v>
      </c>
      <c r="B17" s="50" t="s">
        <v>188</v>
      </c>
      <c r="C17" s="38" t="s">
        <v>159</v>
      </c>
      <c r="D17" s="49" t="s">
        <v>16</v>
      </c>
      <c r="E17" s="49" t="s">
        <v>77</v>
      </c>
      <c r="F17" s="38" t="s">
        <v>158</v>
      </c>
      <c r="G17" s="38"/>
      <c r="J17" s="15"/>
      <c r="K17" s="15"/>
      <c r="L17" s="15"/>
      <c r="M17" s="15"/>
      <c r="N17" s="15"/>
      <c r="O17" s="15"/>
      <c r="P17" s="15"/>
      <c r="Q17" s="15"/>
      <c r="R17" s="15"/>
      <c r="S17" s="15"/>
      <c r="T17" s="15"/>
    </row>
    <row r="18" spans="1:20" s="37" customFormat="1" ht="62.15" x14ac:dyDescent="0.3">
      <c r="A18" s="80">
        <v>1</v>
      </c>
      <c r="B18" s="52" t="s">
        <v>189</v>
      </c>
      <c r="C18" s="81" t="s">
        <v>122</v>
      </c>
      <c r="D18" s="76" t="s">
        <v>16</v>
      </c>
      <c r="E18" s="77" t="s">
        <v>121</v>
      </c>
      <c r="F18" s="78" t="s">
        <v>116</v>
      </c>
      <c r="G18" s="66"/>
      <c r="H18" s="82"/>
      <c r="I18" s="82"/>
      <c r="J18" s="49"/>
      <c r="K18" s="49"/>
      <c r="L18" s="49"/>
      <c r="M18" s="49"/>
      <c r="N18" s="49"/>
      <c r="O18" s="49"/>
      <c r="P18" s="49"/>
      <c r="Q18" s="49"/>
      <c r="R18" s="49"/>
      <c r="S18" s="49"/>
      <c r="T18" s="49"/>
    </row>
    <row r="19" spans="1:20" ht="87" x14ac:dyDescent="0.3">
      <c r="A19" s="80">
        <v>2</v>
      </c>
      <c r="B19" s="52" t="s">
        <v>189</v>
      </c>
      <c r="C19" s="81" t="s">
        <v>120</v>
      </c>
      <c r="D19" s="76" t="s">
        <v>16</v>
      </c>
      <c r="E19" s="77" t="s">
        <v>119</v>
      </c>
      <c r="F19" s="81" t="s">
        <v>177</v>
      </c>
      <c r="G19" s="88"/>
      <c r="H19" s="79"/>
      <c r="I19" s="79"/>
      <c r="J19" s="15"/>
      <c r="K19" s="15"/>
      <c r="L19" s="15"/>
      <c r="M19" s="15"/>
      <c r="N19" s="15"/>
      <c r="O19" s="15"/>
      <c r="P19" s="15"/>
      <c r="Q19" s="15"/>
      <c r="R19" s="15"/>
      <c r="S19" s="15"/>
      <c r="T19" s="15"/>
    </row>
    <row r="20" spans="1:20" ht="198.9" x14ac:dyDescent="0.3">
      <c r="A20" s="80">
        <v>3</v>
      </c>
      <c r="B20" s="52" t="s">
        <v>189</v>
      </c>
      <c r="C20" s="81" t="s">
        <v>118</v>
      </c>
      <c r="D20" s="76" t="s">
        <v>16</v>
      </c>
      <c r="E20" s="84" t="s">
        <v>117</v>
      </c>
      <c r="F20" s="78" t="s">
        <v>176</v>
      </c>
      <c r="G20" s="66"/>
      <c r="H20" s="79"/>
      <c r="I20" s="79"/>
      <c r="J20" s="15"/>
      <c r="K20" s="15"/>
      <c r="L20" s="15"/>
      <c r="M20" s="15"/>
      <c r="N20" s="15"/>
      <c r="O20" s="15"/>
      <c r="P20" s="15"/>
      <c r="Q20" s="15"/>
      <c r="R20" s="15"/>
      <c r="S20" s="15"/>
      <c r="T20" s="15"/>
    </row>
    <row r="21" spans="1:20" ht="49.75" x14ac:dyDescent="0.3">
      <c r="A21" s="80">
        <v>4</v>
      </c>
      <c r="B21" s="52" t="s">
        <v>189</v>
      </c>
      <c r="C21" s="81" t="s">
        <v>115</v>
      </c>
      <c r="D21" s="76" t="s">
        <v>16</v>
      </c>
      <c r="E21" s="77" t="s">
        <v>114</v>
      </c>
      <c r="F21" s="77" t="s">
        <v>175</v>
      </c>
      <c r="G21" s="88"/>
      <c r="H21" s="79"/>
      <c r="I21" s="79"/>
      <c r="J21" s="15"/>
      <c r="K21" s="15"/>
      <c r="L21" s="15"/>
      <c r="M21" s="15"/>
      <c r="N21" s="15"/>
      <c r="O21" s="15"/>
      <c r="P21" s="15"/>
      <c r="Q21" s="15"/>
      <c r="R21" s="15"/>
      <c r="S21" s="15"/>
      <c r="T21" s="15"/>
    </row>
    <row r="22" spans="1:20" ht="24.9" x14ac:dyDescent="0.3">
      <c r="A22" s="80">
        <v>5</v>
      </c>
      <c r="B22" s="52" t="s">
        <v>189</v>
      </c>
      <c r="C22" s="81" t="s">
        <v>113</v>
      </c>
      <c r="D22" s="76" t="s">
        <v>16</v>
      </c>
      <c r="E22" s="81" t="s">
        <v>112</v>
      </c>
      <c r="F22" s="78" t="s">
        <v>174</v>
      </c>
      <c r="G22" s="66"/>
      <c r="H22" s="79"/>
      <c r="I22" s="79"/>
      <c r="J22" s="15"/>
      <c r="K22" s="15"/>
      <c r="L22" s="15"/>
      <c r="M22" s="15"/>
      <c r="N22" s="15"/>
      <c r="O22" s="15"/>
      <c r="P22" s="15"/>
      <c r="Q22" s="15"/>
      <c r="R22" s="15"/>
      <c r="S22" s="15"/>
      <c r="T22" s="15"/>
    </row>
    <row r="23" spans="1:20" ht="87" x14ac:dyDescent="0.3">
      <c r="A23" s="80">
        <v>6</v>
      </c>
      <c r="B23" s="52" t="s">
        <v>189</v>
      </c>
      <c r="C23" s="81" t="s">
        <v>97</v>
      </c>
      <c r="D23" s="76" t="s">
        <v>16</v>
      </c>
      <c r="E23" s="81" t="s">
        <v>77</v>
      </c>
      <c r="F23" s="81" t="s">
        <v>173</v>
      </c>
      <c r="G23" s="88"/>
      <c r="H23" s="79"/>
      <c r="I23" s="79"/>
      <c r="J23" s="15"/>
      <c r="K23" s="15"/>
      <c r="L23" s="15"/>
      <c r="M23" s="15"/>
      <c r="N23" s="15"/>
      <c r="O23" s="15"/>
      <c r="P23" s="15"/>
      <c r="Q23" s="15"/>
      <c r="R23" s="15"/>
      <c r="S23" s="15"/>
      <c r="T23" s="15"/>
    </row>
    <row r="24" spans="1:20" ht="74.599999999999994" x14ac:dyDescent="0.3">
      <c r="A24" s="80">
        <v>7</v>
      </c>
      <c r="B24" s="52" t="s">
        <v>189</v>
      </c>
      <c r="C24" s="81" t="s">
        <v>94</v>
      </c>
      <c r="D24" s="76" t="s">
        <v>16</v>
      </c>
      <c r="E24" s="81" t="s">
        <v>77</v>
      </c>
      <c r="F24" s="66" t="s">
        <v>172</v>
      </c>
      <c r="G24" s="66"/>
      <c r="H24" s="79"/>
      <c r="I24" s="79"/>
      <c r="J24" s="15"/>
      <c r="K24" s="15"/>
      <c r="L24" s="15"/>
      <c r="M24" s="15"/>
      <c r="N24" s="15"/>
      <c r="O24" s="15"/>
      <c r="P24" s="15"/>
      <c r="Q24" s="15"/>
      <c r="R24" s="15"/>
      <c r="S24" s="15"/>
      <c r="T24" s="15"/>
    </row>
    <row r="25" spans="1:20" ht="38.6" x14ac:dyDescent="0.3">
      <c r="A25" s="80">
        <v>8</v>
      </c>
      <c r="B25" s="52" t="s">
        <v>189</v>
      </c>
      <c r="C25" s="90" t="s">
        <v>111</v>
      </c>
      <c r="D25" s="83" t="s">
        <v>110</v>
      </c>
      <c r="E25" s="85" t="s">
        <v>110</v>
      </c>
      <c r="F25" s="86" t="s">
        <v>110</v>
      </c>
      <c r="G25" s="89"/>
      <c r="H25" s="79"/>
      <c r="I25" s="79"/>
      <c r="J25" s="15"/>
      <c r="K25" s="15"/>
      <c r="L25" s="15"/>
      <c r="M25" s="15"/>
      <c r="N25" s="15"/>
      <c r="O25" s="15"/>
      <c r="P25" s="15"/>
      <c r="Q25" s="15"/>
      <c r="R25" s="15"/>
      <c r="S25" s="15"/>
      <c r="T25" s="15"/>
    </row>
    <row r="26" spans="1:20" ht="87" x14ac:dyDescent="0.3">
      <c r="A26" s="80" t="s">
        <v>109</v>
      </c>
      <c r="B26" s="52" t="s">
        <v>189</v>
      </c>
      <c r="C26" s="81" t="s">
        <v>108</v>
      </c>
      <c r="D26" s="76" t="s">
        <v>16</v>
      </c>
      <c r="E26" s="77" t="s">
        <v>107</v>
      </c>
      <c r="F26" s="66" t="s">
        <v>194</v>
      </c>
      <c r="G26" s="66"/>
      <c r="H26" s="79"/>
      <c r="I26" s="79"/>
      <c r="J26" s="15"/>
      <c r="K26" s="15"/>
      <c r="L26" s="15"/>
      <c r="M26" s="15"/>
      <c r="N26" s="15"/>
      <c r="O26" s="15"/>
      <c r="P26" s="15"/>
      <c r="Q26" s="15"/>
      <c r="R26" s="15"/>
      <c r="S26" s="15"/>
      <c r="T26" s="15"/>
    </row>
    <row r="27" spans="1:20" ht="49.75" x14ac:dyDescent="0.3">
      <c r="A27" s="80" t="s">
        <v>106</v>
      </c>
      <c r="B27" s="52" t="s">
        <v>189</v>
      </c>
      <c r="C27" s="81" t="s">
        <v>105</v>
      </c>
      <c r="D27" s="76" t="s">
        <v>17</v>
      </c>
      <c r="E27" s="81" t="s">
        <v>104</v>
      </c>
      <c r="F27" s="87" t="s">
        <v>103</v>
      </c>
      <c r="G27" s="88"/>
      <c r="H27" s="79"/>
      <c r="I27" s="79"/>
      <c r="J27" s="15"/>
      <c r="K27" s="15"/>
      <c r="L27" s="15"/>
      <c r="M27" s="15"/>
      <c r="N27" s="15"/>
      <c r="O27" s="15"/>
      <c r="P27" s="15"/>
      <c r="Q27" s="15"/>
      <c r="R27" s="15"/>
      <c r="S27" s="15"/>
      <c r="T27" s="15"/>
    </row>
    <row r="28" spans="1:20" ht="49.75" x14ac:dyDescent="0.3">
      <c r="A28" s="80">
        <v>9</v>
      </c>
      <c r="B28" s="52" t="s">
        <v>189</v>
      </c>
      <c r="C28" s="81" t="s">
        <v>101</v>
      </c>
      <c r="D28" s="76" t="s">
        <v>16</v>
      </c>
      <c r="E28" s="77" t="s">
        <v>100</v>
      </c>
      <c r="F28" s="78" t="s">
        <v>170</v>
      </c>
      <c r="G28" s="66"/>
      <c r="H28" s="79"/>
      <c r="I28" s="79"/>
      <c r="J28" s="15"/>
      <c r="K28" s="15"/>
      <c r="L28" s="15"/>
      <c r="M28" s="15"/>
      <c r="N28" s="15"/>
      <c r="O28" s="15"/>
      <c r="P28" s="15"/>
      <c r="Q28" s="15"/>
      <c r="R28" s="15"/>
      <c r="S28" s="15"/>
      <c r="T28" s="15"/>
    </row>
    <row r="29" spans="1:20" ht="37.299999999999997" x14ac:dyDescent="0.3">
      <c r="A29" s="80">
        <v>10</v>
      </c>
      <c r="B29" s="52" t="s">
        <v>190</v>
      </c>
      <c r="C29" s="38" t="s">
        <v>193</v>
      </c>
      <c r="D29" s="76" t="s">
        <v>16</v>
      </c>
      <c r="E29" s="38" t="s">
        <v>98</v>
      </c>
      <c r="F29" s="38" t="s">
        <v>11</v>
      </c>
      <c r="G29" s="88"/>
      <c r="H29" s="79"/>
      <c r="I29" s="79"/>
      <c r="J29" s="15"/>
      <c r="K29" s="15"/>
      <c r="L29" s="15"/>
      <c r="M29" s="15"/>
      <c r="N29" s="15"/>
      <c r="O29" s="15"/>
      <c r="P29" s="15"/>
      <c r="Q29" s="15"/>
      <c r="R29" s="15"/>
      <c r="S29" s="15"/>
      <c r="T29" s="15"/>
    </row>
    <row r="30" spans="1:20" ht="111.9" x14ac:dyDescent="0.3">
      <c r="A30" s="80">
        <v>11</v>
      </c>
      <c r="B30" s="52" t="s">
        <v>190</v>
      </c>
      <c r="C30" s="81" t="s">
        <v>97</v>
      </c>
      <c r="D30" s="76" t="s">
        <v>16</v>
      </c>
      <c r="E30" s="38" t="s">
        <v>96</v>
      </c>
      <c r="F30" s="69" t="s">
        <v>199</v>
      </c>
      <c r="G30" s="81"/>
      <c r="H30" s="79"/>
      <c r="I30" s="79"/>
      <c r="J30" s="15"/>
      <c r="K30" s="15"/>
      <c r="L30" s="15"/>
      <c r="M30" s="15"/>
      <c r="N30" s="15"/>
      <c r="O30" s="15"/>
      <c r="P30" s="15"/>
      <c r="Q30" s="15"/>
      <c r="R30" s="15"/>
      <c r="S30" s="15"/>
      <c r="T30" s="15"/>
    </row>
    <row r="31" spans="1:20" ht="124.3" x14ac:dyDescent="0.3">
      <c r="A31" s="80">
        <v>12</v>
      </c>
      <c r="B31" s="52" t="s">
        <v>190</v>
      </c>
      <c r="C31" s="81" t="s">
        <v>94</v>
      </c>
      <c r="D31" s="76" t="s">
        <v>16</v>
      </c>
      <c r="E31" s="38" t="s">
        <v>195</v>
      </c>
      <c r="F31" s="69" t="s">
        <v>200</v>
      </c>
      <c r="G31" s="88"/>
      <c r="H31" s="79"/>
      <c r="I31" s="79"/>
      <c r="J31" s="15"/>
      <c r="K31" s="15"/>
      <c r="L31" s="15"/>
      <c r="M31" s="15"/>
      <c r="N31" s="15"/>
      <c r="O31" s="15"/>
      <c r="P31" s="15"/>
      <c r="Q31" s="15"/>
      <c r="R31" s="15"/>
      <c r="S31" s="15"/>
      <c r="T31" s="15"/>
    </row>
    <row r="32" spans="1:20" x14ac:dyDescent="0.3">
      <c r="A32" s="6"/>
      <c r="B32" s="6"/>
      <c r="C32" s="4"/>
      <c r="J32" s="15"/>
      <c r="K32" s="15"/>
      <c r="L32" s="15"/>
      <c r="M32" s="15"/>
      <c r="N32" s="15"/>
      <c r="O32" s="15"/>
      <c r="P32" s="15"/>
      <c r="Q32" s="15"/>
      <c r="R32" s="15"/>
      <c r="S32" s="15"/>
      <c r="T32" s="15"/>
    </row>
    <row r="33" spans="1:20" x14ac:dyDescent="0.3">
      <c r="A33" s="6"/>
      <c r="B33" s="6"/>
      <c r="C33" s="4"/>
      <c r="J33" s="15"/>
      <c r="K33" s="15"/>
      <c r="L33" s="15"/>
      <c r="M33" s="15"/>
      <c r="N33" s="15"/>
      <c r="O33" s="15"/>
      <c r="P33" s="15"/>
      <c r="Q33" s="15"/>
      <c r="R33" s="15"/>
      <c r="S33" s="15"/>
      <c r="T33" s="15"/>
    </row>
    <row r="34" spans="1:20" ht="13.3" thickBot="1" x14ac:dyDescent="0.4">
      <c r="A34" s="98" t="s">
        <v>22</v>
      </c>
      <c r="B34" s="98"/>
      <c r="C34" s="98"/>
      <c r="D34" s="1"/>
      <c r="E34" s="1"/>
      <c r="F34" s="1"/>
      <c r="G34" s="1"/>
      <c r="H34" s="1"/>
      <c r="I34" s="1"/>
      <c r="J34" s="15"/>
      <c r="K34" s="15"/>
      <c r="L34" s="15"/>
      <c r="M34" s="15"/>
      <c r="N34" s="15"/>
      <c r="O34" s="15"/>
      <c r="P34" s="15"/>
      <c r="Q34" s="15"/>
      <c r="R34" s="15"/>
      <c r="S34" s="15"/>
      <c r="T34" s="15"/>
    </row>
    <row r="35" spans="1:20" ht="12.9" x14ac:dyDescent="0.35">
      <c r="A35" s="91" t="s">
        <v>51</v>
      </c>
      <c r="B35" s="92"/>
      <c r="C35" s="92"/>
      <c r="D35" s="92"/>
      <c r="E35" s="92"/>
      <c r="F35" s="92"/>
      <c r="G35" s="92"/>
      <c r="H35" s="92"/>
      <c r="I35" s="92"/>
      <c r="J35" s="15"/>
      <c r="K35" s="15"/>
      <c r="L35" s="15"/>
      <c r="M35" s="15"/>
      <c r="N35" s="15"/>
      <c r="O35" s="15"/>
      <c r="P35" s="15"/>
      <c r="Q35" s="15"/>
      <c r="R35" s="15"/>
      <c r="S35" s="15"/>
      <c r="T35" s="15"/>
    </row>
    <row r="36" spans="1:20" ht="15.45" x14ac:dyDescent="0.35">
      <c r="A36" s="29" t="s">
        <v>52</v>
      </c>
      <c r="B36" s="73"/>
      <c r="C36" s="1"/>
      <c r="D36" s="1"/>
      <c r="E36" s="1"/>
      <c r="F36" s="1"/>
      <c r="G36" s="1"/>
      <c r="H36" s="1"/>
      <c r="I36" s="1"/>
      <c r="J36" s="15"/>
      <c r="K36" s="15"/>
      <c r="L36" s="15"/>
      <c r="M36" s="15"/>
      <c r="N36" s="15"/>
      <c r="O36" s="15"/>
      <c r="P36" s="15"/>
      <c r="Q36" s="15"/>
      <c r="R36" s="15"/>
      <c r="S36" s="15"/>
      <c r="T36" s="15"/>
    </row>
    <row r="37" spans="1:20" ht="15.45" x14ac:dyDescent="0.35">
      <c r="A37" s="29" t="s">
        <v>53</v>
      </c>
      <c r="B37" s="73"/>
      <c r="C37" s="1"/>
      <c r="D37" s="1"/>
      <c r="E37" s="1"/>
      <c r="F37" s="1"/>
      <c r="G37" s="1"/>
      <c r="H37" s="1"/>
      <c r="I37" s="1"/>
      <c r="J37" s="15"/>
      <c r="K37" s="15"/>
      <c r="L37" s="15"/>
      <c r="M37" s="15"/>
      <c r="N37" s="15"/>
      <c r="O37" s="15"/>
      <c r="P37" s="15"/>
      <c r="Q37" s="15"/>
      <c r="R37" s="15"/>
      <c r="S37" s="15"/>
      <c r="T37" s="15"/>
    </row>
    <row r="38" spans="1:20" ht="12.9" x14ac:dyDescent="0.35">
      <c r="A38" s="30"/>
      <c r="B38" s="2"/>
      <c r="C38" s="1"/>
      <c r="D38" s="1"/>
      <c r="E38" s="1"/>
      <c r="F38" s="1"/>
      <c r="G38" s="1"/>
      <c r="H38" s="1"/>
      <c r="I38" s="1"/>
      <c r="J38" s="15"/>
      <c r="K38" s="15"/>
      <c r="L38" s="15"/>
      <c r="M38" s="15"/>
      <c r="N38" s="15"/>
      <c r="O38" s="15"/>
      <c r="P38" s="15"/>
      <c r="Q38" s="15"/>
      <c r="R38" s="15"/>
      <c r="S38" s="15"/>
      <c r="T38" s="15"/>
    </row>
    <row r="39" spans="1:20" ht="12.9" x14ac:dyDescent="0.35">
      <c r="A39" s="31" t="s">
        <v>5</v>
      </c>
      <c r="B39" s="74"/>
      <c r="C39" s="1"/>
      <c r="D39" s="1"/>
      <c r="E39" s="1"/>
      <c r="F39" s="1"/>
      <c r="G39" s="1"/>
      <c r="H39" s="1"/>
      <c r="I39" s="1"/>
      <c r="J39" s="15"/>
      <c r="K39" s="15"/>
      <c r="L39" s="15"/>
      <c r="M39" s="15"/>
      <c r="N39" s="15"/>
      <c r="O39" s="15"/>
      <c r="P39" s="15"/>
      <c r="Q39" s="15"/>
      <c r="R39" s="15"/>
      <c r="S39" s="15"/>
      <c r="T39" s="15"/>
    </row>
    <row r="40" spans="1:20" ht="12.9" x14ac:dyDescent="0.35">
      <c r="A40" s="30" t="s">
        <v>19</v>
      </c>
      <c r="B40" s="2"/>
      <c r="C40" s="1"/>
      <c r="D40" s="1"/>
      <c r="E40" s="1"/>
      <c r="F40" s="1"/>
      <c r="G40" s="1"/>
      <c r="H40" s="1"/>
      <c r="I40" s="1"/>
      <c r="J40" s="15"/>
      <c r="K40" s="15"/>
      <c r="L40" s="15"/>
      <c r="M40" s="15"/>
      <c r="N40" s="15"/>
      <c r="O40" s="15"/>
      <c r="P40" s="15"/>
      <c r="Q40" s="15"/>
      <c r="R40" s="15"/>
      <c r="S40" s="15"/>
      <c r="T40" s="15"/>
    </row>
    <row r="41" spans="1:20" ht="12.9" x14ac:dyDescent="0.35">
      <c r="A41" s="30" t="s">
        <v>46</v>
      </c>
      <c r="B41" s="2"/>
      <c r="C41" s="1"/>
      <c r="D41" s="1"/>
      <c r="E41" s="1"/>
      <c r="F41" s="1"/>
      <c r="G41" s="1"/>
      <c r="H41" s="1"/>
      <c r="I41" s="1"/>
    </row>
    <row r="42" spans="1:20" ht="12.9" x14ac:dyDescent="0.35">
      <c r="A42" s="30" t="s">
        <v>47</v>
      </c>
      <c r="B42" s="2"/>
      <c r="C42" s="1"/>
      <c r="D42" s="1"/>
      <c r="E42" s="1"/>
      <c r="F42" s="1"/>
      <c r="G42" s="1"/>
      <c r="H42" s="1"/>
      <c r="I42" s="1"/>
    </row>
    <row r="43" spans="1:20" ht="12.9" x14ac:dyDescent="0.35">
      <c r="A43" s="30" t="s">
        <v>20</v>
      </c>
      <c r="B43" s="2"/>
      <c r="C43" s="1"/>
      <c r="D43" s="1"/>
      <c r="E43" s="1"/>
      <c r="F43" s="1"/>
      <c r="G43" s="1"/>
      <c r="H43" s="1"/>
      <c r="I43" s="1"/>
    </row>
    <row r="44" spans="1:20" ht="12.9" x14ac:dyDescent="0.35">
      <c r="A44" s="30" t="s">
        <v>48</v>
      </c>
      <c r="B44" s="2"/>
      <c r="C44" s="1"/>
      <c r="D44" s="1"/>
      <c r="E44" s="1"/>
      <c r="F44" s="1"/>
      <c r="G44" s="1"/>
      <c r="H44" s="1"/>
      <c r="I44" s="1"/>
    </row>
    <row r="45" spans="1:20" ht="12.9" x14ac:dyDescent="0.35">
      <c r="A45" s="30" t="s">
        <v>49</v>
      </c>
      <c r="B45" s="2"/>
      <c r="C45" s="1"/>
      <c r="D45" s="1"/>
      <c r="E45" s="1"/>
      <c r="F45" s="1"/>
      <c r="G45" s="1"/>
      <c r="H45" s="1"/>
      <c r="I45" s="1"/>
    </row>
    <row r="46" spans="1:20" ht="12.9" x14ac:dyDescent="0.35">
      <c r="A46" s="30" t="s">
        <v>6</v>
      </c>
      <c r="B46" s="2"/>
      <c r="C46" s="1"/>
      <c r="D46" s="1"/>
      <c r="E46" s="1"/>
      <c r="F46" s="1"/>
      <c r="G46" s="1"/>
      <c r="H46" s="1"/>
      <c r="I46" s="1"/>
    </row>
    <row r="47" spans="1:20" ht="13.3" thickBot="1" x14ac:dyDescent="0.4">
      <c r="A47" s="32"/>
      <c r="B47" s="75"/>
      <c r="C47" s="33"/>
      <c r="D47" s="33"/>
      <c r="E47" s="33"/>
      <c r="F47" s="33"/>
      <c r="G47" s="33"/>
      <c r="H47" s="33"/>
      <c r="I47" s="33"/>
    </row>
  </sheetData>
  <mergeCells count="6">
    <mergeCell ref="A35:I35"/>
    <mergeCell ref="A1:I1"/>
    <mergeCell ref="A2:I2"/>
    <mergeCell ref="A3:I3"/>
    <mergeCell ref="E5:I5"/>
    <mergeCell ref="A34:C34"/>
  </mergeCells>
  <dataValidations count="2">
    <dataValidation type="list" allowBlank="1" showInputMessage="1" showErrorMessage="1" sqref="D6:D31" xr:uid="{282DD2D5-28C0-40B6-B60D-6B8D401928CE}">
      <formula1>$M$12:$M$15</formula1>
    </dataValidation>
    <dataValidation type="list" allowBlank="1" showInputMessage="1" showErrorMessage="1" sqref="D32:D34" xr:uid="{16C19931-BA6B-41C0-BA3B-5C9F14351B53}">
      <formula1>$M$10:$M$12</formula1>
    </dataValidation>
  </dataValidations>
  <pageMargins left="0.35416666666666702" right="0.36458333333333298" top="0.44" bottom="0.34" header="0.3" footer="0.3"/>
  <pageSetup orientation="landscape" horizontalDpi="200" verticalDpi="200"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0C5E0-A140-45CA-BF3F-F449CB4DA9BC}">
  <dimension ref="A1:BC36"/>
  <sheetViews>
    <sheetView topLeftCell="A2" zoomScaleNormal="100" workbookViewId="0">
      <pane ySplit="5" topLeftCell="A7" activePane="bottomLeft" state="frozen"/>
      <selection activeCell="A2" sqref="A2"/>
      <selection pane="bottomLeft" activeCell="E12" sqref="E12"/>
    </sheetView>
  </sheetViews>
  <sheetFormatPr defaultRowHeight="12.45" x14ac:dyDescent="0.3"/>
  <cols>
    <col min="1" max="1" width="6.53515625" style="5" bestFit="1" customWidth="1"/>
    <col min="2" max="2" width="15.53515625" style="5" customWidth="1"/>
    <col min="3" max="3" width="43.15234375" customWidth="1"/>
    <col min="4" max="4" width="9.84375" bestFit="1" customWidth="1"/>
    <col min="5" max="5" width="17" customWidth="1"/>
    <col min="6" max="6" width="65.3828125" customWidth="1"/>
    <col min="7" max="7" width="33.69140625" customWidth="1"/>
    <col min="8" max="8" width="33.84375" customWidth="1"/>
    <col min="9" max="9" width="35" customWidth="1"/>
    <col min="13" max="13" width="13.15234375" bestFit="1" customWidth="1"/>
  </cols>
  <sheetData>
    <row r="1" spans="1:55" ht="20.149999999999999" x14ac:dyDescent="0.3">
      <c r="A1" s="93" t="str">
        <f>Setup!A2</f>
        <v>Operating Committee</v>
      </c>
      <c r="B1" s="93"/>
      <c r="C1" s="94"/>
      <c r="D1" s="94"/>
      <c r="E1" s="94"/>
      <c r="F1" s="94"/>
      <c r="G1" s="94"/>
      <c r="H1" s="94"/>
      <c r="I1" s="94"/>
    </row>
    <row r="2" spans="1:55" ht="18" x14ac:dyDescent="0.45">
      <c r="A2" s="95" t="str">
        <f>Setup!A5</f>
        <v>SATA Phase 2</v>
      </c>
      <c r="B2" s="95"/>
      <c r="C2" s="94"/>
      <c r="D2" s="94"/>
      <c r="E2" s="94"/>
      <c r="F2" s="94"/>
      <c r="G2" s="94"/>
      <c r="H2" s="94"/>
      <c r="I2" s="94"/>
    </row>
    <row r="3" spans="1:55" s="1" customFormat="1" ht="18" x14ac:dyDescent="0.45">
      <c r="A3" s="96" t="s">
        <v>12</v>
      </c>
      <c r="B3" s="96"/>
      <c r="C3" s="96"/>
      <c r="D3" s="96"/>
      <c r="E3" s="96"/>
      <c r="F3" s="96"/>
      <c r="G3" s="96"/>
      <c r="H3" s="96"/>
      <c r="I3" s="96"/>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row>
    <row r="5" spans="1:55" ht="39" customHeight="1" x14ac:dyDescent="0.3">
      <c r="E5" s="97" t="s">
        <v>21</v>
      </c>
      <c r="F5" s="94"/>
      <c r="G5" s="94"/>
      <c r="H5" s="94"/>
      <c r="I5" s="94"/>
    </row>
    <row r="6" spans="1:55" ht="18" customHeight="1" x14ac:dyDescent="0.3">
      <c r="A6" s="6" t="s">
        <v>15</v>
      </c>
      <c r="B6" s="6" t="s">
        <v>123</v>
      </c>
      <c r="C6" s="4" t="s">
        <v>24</v>
      </c>
      <c r="D6" s="4" t="s">
        <v>30</v>
      </c>
      <c r="E6" t="s">
        <v>11</v>
      </c>
      <c r="F6" t="s">
        <v>157</v>
      </c>
      <c r="G6" s="4" t="s">
        <v>178</v>
      </c>
      <c r="H6" s="4" t="s">
        <v>163</v>
      </c>
      <c r="I6" t="s">
        <v>164</v>
      </c>
      <c r="J6" s="15"/>
      <c r="K6" s="15"/>
      <c r="L6" s="15"/>
      <c r="M6" s="15"/>
      <c r="N6" s="15"/>
      <c r="O6" s="15"/>
      <c r="P6" s="15"/>
      <c r="Q6" s="15"/>
      <c r="R6" s="15"/>
      <c r="S6" s="15"/>
      <c r="T6" s="15"/>
    </row>
    <row r="7" spans="1:55" ht="18" customHeight="1" x14ac:dyDescent="0.3">
      <c r="A7" s="6" t="s">
        <v>44</v>
      </c>
      <c r="B7" s="6"/>
      <c r="C7" s="4" t="s">
        <v>45</v>
      </c>
      <c r="D7" s="4"/>
      <c r="J7" s="15"/>
      <c r="K7" s="15"/>
      <c r="L7" s="15"/>
      <c r="M7" s="15"/>
      <c r="N7" s="15"/>
      <c r="O7" s="15"/>
      <c r="P7" s="15"/>
      <c r="Q7" s="15"/>
      <c r="R7" s="15"/>
      <c r="S7" s="15"/>
      <c r="T7" s="15"/>
    </row>
    <row r="8" spans="1:55" ht="74.599999999999994" x14ac:dyDescent="0.3">
      <c r="A8" s="50">
        <v>1</v>
      </c>
      <c r="B8" s="50" t="s">
        <v>187</v>
      </c>
      <c r="C8" s="36" t="s">
        <v>70</v>
      </c>
      <c r="D8" s="37" t="s">
        <v>16</v>
      </c>
      <c r="E8" s="36" t="s">
        <v>77</v>
      </c>
      <c r="F8" s="38" t="s">
        <v>160</v>
      </c>
      <c r="G8" s="69" t="s">
        <v>179</v>
      </c>
      <c r="H8" s="36"/>
      <c r="I8" s="36"/>
      <c r="J8" s="15"/>
      <c r="K8" s="15"/>
      <c r="L8" s="15"/>
      <c r="M8" s="15"/>
      <c r="N8" s="15"/>
      <c r="O8" s="15"/>
      <c r="P8" s="15"/>
      <c r="Q8" s="15"/>
      <c r="R8" s="15"/>
      <c r="S8" s="15"/>
      <c r="T8" s="15"/>
    </row>
    <row r="9" spans="1:55" ht="87" x14ac:dyDescent="0.3">
      <c r="A9" s="50">
        <v>2</v>
      </c>
      <c r="B9" s="50" t="s">
        <v>187</v>
      </c>
      <c r="C9" s="36" t="s">
        <v>71</v>
      </c>
      <c r="D9" s="37" t="s">
        <v>16</v>
      </c>
      <c r="E9" s="36" t="s">
        <v>77</v>
      </c>
      <c r="F9" s="38" t="s">
        <v>161</v>
      </c>
      <c r="G9" s="69" t="s">
        <v>179</v>
      </c>
      <c r="H9" s="36"/>
      <c r="I9" s="36"/>
      <c r="J9" s="15"/>
      <c r="K9" s="15"/>
      <c r="L9" s="15"/>
      <c r="M9" s="15"/>
      <c r="N9" s="15"/>
      <c r="O9" s="15"/>
      <c r="P9" s="15"/>
      <c r="Q9" s="15"/>
      <c r="R9" s="15"/>
      <c r="S9" s="15"/>
      <c r="T9" s="15"/>
    </row>
    <row r="10" spans="1:55" ht="49.75" x14ac:dyDescent="0.3">
      <c r="A10" s="50">
        <v>3</v>
      </c>
      <c r="B10" s="50" t="s">
        <v>187</v>
      </c>
      <c r="C10" s="36" t="s">
        <v>72</v>
      </c>
      <c r="D10" s="37" t="s">
        <v>16</v>
      </c>
      <c r="E10" s="36" t="s">
        <v>77</v>
      </c>
      <c r="F10" s="36" t="s">
        <v>166</v>
      </c>
      <c r="G10" s="69" t="s">
        <v>179</v>
      </c>
      <c r="H10" s="36"/>
      <c r="I10" s="37"/>
      <c r="J10" s="15"/>
      <c r="K10" s="15"/>
      <c r="L10" s="15"/>
      <c r="M10" s="15"/>
      <c r="N10" s="15"/>
      <c r="O10" s="15"/>
      <c r="P10" s="15"/>
      <c r="Q10" s="15"/>
      <c r="R10" s="15"/>
      <c r="S10" s="15"/>
      <c r="T10" s="15"/>
    </row>
    <row r="11" spans="1:55" ht="49.75" x14ac:dyDescent="0.3">
      <c r="A11" s="50">
        <v>4</v>
      </c>
      <c r="B11" s="50" t="s">
        <v>187</v>
      </c>
      <c r="C11" s="36" t="s">
        <v>91</v>
      </c>
      <c r="D11" s="37" t="s">
        <v>16</v>
      </c>
      <c r="E11" s="36" t="s">
        <v>77</v>
      </c>
      <c r="F11" s="36" t="s">
        <v>167</v>
      </c>
      <c r="G11" s="69" t="s">
        <v>179</v>
      </c>
      <c r="H11" s="36"/>
      <c r="I11" s="37"/>
      <c r="J11" s="15"/>
      <c r="K11" s="15"/>
      <c r="L11" s="15"/>
      <c r="M11" s="15"/>
      <c r="N11" s="15"/>
      <c r="O11" s="15"/>
      <c r="P11" s="15"/>
      <c r="Q11" s="15"/>
      <c r="R11" s="15"/>
      <c r="S11" s="15"/>
      <c r="T11" s="15"/>
    </row>
    <row r="12" spans="1:55" ht="49.75" x14ac:dyDescent="0.3">
      <c r="A12" s="50">
        <v>5</v>
      </c>
      <c r="B12" s="50" t="s">
        <v>187</v>
      </c>
      <c r="C12" s="36" t="s">
        <v>92</v>
      </c>
      <c r="D12" s="37" t="s">
        <v>16</v>
      </c>
      <c r="E12" s="36" t="s">
        <v>77</v>
      </c>
      <c r="F12" s="36" t="s">
        <v>168</v>
      </c>
      <c r="G12" s="69" t="s">
        <v>179</v>
      </c>
      <c r="H12" s="36"/>
      <c r="I12" s="37"/>
      <c r="J12" s="15"/>
      <c r="K12" s="15"/>
      <c r="L12" s="15"/>
      <c r="M12" s="16" t="s">
        <v>18</v>
      </c>
      <c r="N12" s="15"/>
      <c r="O12" s="15"/>
      <c r="P12" s="15"/>
      <c r="Q12" s="15"/>
      <c r="R12" s="15"/>
      <c r="S12" s="15"/>
      <c r="T12" s="15"/>
    </row>
    <row r="13" spans="1:55" ht="49.75" x14ac:dyDescent="0.3">
      <c r="A13" s="50">
        <v>6</v>
      </c>
      <c r="B13" s="50" t="s">
        <v>187</v>
      </c>
      <c r="C13" s="36" t="s">
        <v>90</v>
      </c>
      <c r="D13" s="37" t="s">
        <v>16</v>
      </c>
      <c r="E13" s="36" t="s">
        <v>77</v>
      </c>
      <c r="F13" s="38" t="s">
        <v>162</v>
      </c>
      <c r="G13" s="69" t="s">
        <v>179</v>
      </c>
      <c r="H13" s="36"/>
      <c r="I13" s="36"/>
      <c r="J13" s="15"/>
      <c r="K13" s="15"/>
      <c r="L13" s="15"/>
      <c r="M13" s="16" t="s">
        <v>31</v>
      </c>
      <c r="N13" s="15"/>
      <c r="O13" s="15"/>
      <c r="P13" s="15"/>
      <c r="Q13" s="15"/>
      <c r="R13" s="15"/>
      <c r="S13" s="15"/>
      <c r="T13" s="15"/>
    </row>
    <row r="14" spans="1:55" ht="49.75" x14ac:dyDescent="0.3">
      <c r="A14" s="50">
        <v>7</v>
      </c>
      <c r="B14" s="50" t="s">
        <v>187</v>
      </c>
      <c r="C14" s="36" t="s">
        <v>78</v>
      </c>
      <c r="D14" s="37" t="s">
        <v>16</v>
      </c>
      <c r="E14" s="36" t="s">
        <v>77</v>
      </c>
      <c r="F14" s="36" t="s">
        <v>169</v>
      </c>
      <c r="G14" s="69" t="s">
        <v>179</v>
      </c>
      <c r="H14" s="36"/>
      <c r="I14" s="37"/>
      <c r="J14" s="15"/>
      <c r="K14" s="15"/>
      <c r="L14" s="15"/>
      <c r="M14" s="16" t="s">
        <v>17</v>
      </c>
      <c r="N14" s="15"/>
      <c r="O14" s="15"/>
      <c r="P14" s="15"/>
      <c r="Q14" s="15"/>
      <c r="R14" s="15"/>
      <c r="S14" s="15"/>
      <c r="T14" s="15"/>
    </row>
    <row r="15" spans="1:55" ht="211.5" customHeight="1" x14ac:dyDescent="0.3">
      <c r="A15" s="47">
        <v>8</v>
      </c>
      <c r="B15" s="50" t="s">
        <v>187</v>
      </c>
      <c r="C15" s="37" t="s">
        <v>75</v>
      </c>
      <c r="D15" s="37" t="s">
        <v>16</v>
      </c>
      <c r="E15" s="37" t="s">
        <v>77</v>
      </c>
      <c r="F15" s="38" t="s">
        <v>165</v>
      </c>
      <c r="G15" s="69" t="s">
        <v>179</v>
      </c>
      <c r="H15" s="36"/>
      <c r="I15" s="57"/>
      <c r="J15" s="15"/>
      <c r="K15" s="15"/>
      <c r="L15" s="15"/>
      <c r="M15" s="16" t="s">
        <v>16</v>
      </c>
      <c r="N15" s="15"/>
      <c r="O15" s="15"/>
      <c r="P15" s="15"/>
      <c r="Q15" s="15"/>
      <c r="R15" s="15"/>
      <c r="S15" s="15"/>
      <c r="T15" s="15"/>
    </row>
    <row r="16" spans="1:55" ht="49.75" x14ac:dyDescent="0.3">
      <c r="A16" s="52">
        <v>9</v>
      </c>
      <c r="B16" s="50" t="s">
        <v>187</v>
      </c>
      <c r="C16" s="38" t="s">
        <v>156</v>
      </c>
      <c r="D16" s="37" t="s">
        <v>16</v>
      </c>
      <c r="E16" s="37" t="s">
        <v>77</v>
      </c>
      <c r="F16" s="36" t="s">
        <v>155</v>
      </c>
      <c r="G16" s="69" t="s">
        <v>179</v>
      </c>
      <c r="H16" s="36"/>
      <c r="I16" s="36"/>
      <c r="J16" s="15"/>
      <c r="K16" s="15"/>
      <c r="L16" s="15"/>
      <c r="M16" s="15"/>
      <c r="N16" s="15"/>
      <c r="O16" s="15"/>
      <c r="P16" s="15"/>
      <c r="Q16" s="15"/>
      <c r="R16" s="15"/>
      <c r="S16" s="15"/>
      <c r="T16" s="15"/>
    </row>
    <row r="17" spans="1:20" ht="24.9" x14ac:dyDescent="0.3">
      <c r="A17" s="52">
        <v>10</v>
      </c>
      <c r="B17" s="50" t="s">
        <v>187</v>
      </c>
      <c r="C17" s="38" t="s">
        <v>159</v>
      </c>
      <c r="D17" s="49" t="s">
        <v>16</v>
      </c>
      <c r="E17" s="49" t="s">
        <v>77</v>
      </c>
      <c r="F17" s="38" t="s">
        <v>158</v>
      </c>
      <c r="G17" s="38"/>
      <c r="J17" s="15"/>
      <c r="K17" s="15"/>
      <c r="L17" s="15"/>
      <c r="M17" s="15"/>
      <c r="N17" s="15"/>
      <c r="O17" s="15"/>
      <c r="P17" s="15"/>
      <c r="Q17" s="15"/>
      <c r="R17" s="15"/>
      <c r="S17" s="15"/>
      <c r="T17" s="15"/>
    </row>
    <row r="18" spans="1:20" x14ac:dyDescent="0.3">
      <c r="A18" s="6"/>
      <c r="B18" s="6"/>
      <c r="C18" s="4"/>
      <c r="J18" s="15"/>
      <c r="K18" s="15"/>
      <c r="L18" s="15"/>
      <c r="M18" s="15"/>
      <c r="N18" s="15"/>
      <c r="O18" s="15"/>
      <c r="P18" s="15"/>
      <c r="Q18" s="15"/>
      <c r="R18" s="15"/>
      <c r="S18" s="15"/>
      <c r="T18" s="15"/>
    </row>
    <row r="19" spans="1:20" x14ac:dyDescent="0.3">
      <c r="A19" s="6"/>
      <c r="B19" s="6"/>
      <c r="C19" s="4"/>
      <c r="J19" s="15"/>
      <c r="K19" s="15"/>
      <c r="L19" s="15"/>
      <c r="M19" s="15"/>
      <c r="N19" s="15"/>
      <c r="O19" s="15"/>
      <c r="P19" s="15"/>
      <c r="Q19" s="15"/>
      <c r="R19" s="15"/>
      <c r="S19" s="15"/>
      <c r="T19" s="15"/>
    </row>
    <row r="20" spans="1:20" x14ac:dyDescent="0.3">
      <c r="A20" s="6"/>
      <c r="B20" s="6"/>
      <c r="C20" s="4"/>
      <c r="J20" s="15"/>
      <c r="K20" s="15"/>
      <c r="L20" s="15"/>
      <c r="M20" s="15"/>
      <c r="N20" s="15"/>
      <c r="O20" s="15"/>
      <c r="P20" s="15"/>
      <c r="Q20" s="15"/>
      <c r="R20" s="15"/>
      <c r="S20" s="15"/>
      <c r="T20" s="15"/>
    </row>
    <row r="21" spans="1:20" x14ac:dyDescent="0.3">
      <c r="A21" s="6"/>
      <c r="B21" s="6"/>
      <c r="C21" s="4"/>
      <c r="J21" s="15"/>
      <c r="K21" s="15"/>
      <c r="L21" s="15"/>
      <c r="M21" s="15"/>
      <c r="N21" s="15"/>
      <c r="O21" s="15"/>
      <c r="P21" s="15"/>
      <c r="Q21" s="15"/>
      <c r="R21" s="15"/>
      <c r="S21" s="15"/>
      <c r="T21" s="15"/>
    </row>
    <row r="22" spans="1:20" x14ac:dyDescent="0.3">
      <c r="A22" s="6"/>
      <c r="B22" s="6"/>
      <c r="C22" s="4"/>
      <c r="J22" s="15"/>
      <c r="K22" s="15"/>
      <c r="L22" s="15"/>
      <c r="M22" s="15"/>
      <c r="N22" s="15"/>
      <c r="O22" s="15"/>
      <c r="P22" s="15"/>
      <c r="Q22" s="15"/>
      <c r="R22" s="15"/>
      <c r="S22" s="15"/>
      <c r="T22" s="15"/>
    </row>
    <row r="23" spans="1:20" ht="13.3" thickBot="1" x14ac:dyDescent="0.4">
      <c r="A23" s="98" t="s">
        <v>22</v>
      </c>
      <c r="B23" s="98"/>
      <c r="C23" s="98"/>
      <c r="D23" s="1"/>
      <c r="E23" s="1"/>
      <c r="F23" s="1"/>
      <c r="G23" s="1"/>
      <c r="H23" s="1"/>
      <c r="I23" s="1"/>
      <c r="J23" s="15"/>
      <c r="K23" s="15"/>
      <c r="L23" s="15"/>
      <c r="M23" s="15"/>
      <c r="N23" s="15"/>
      <c r="O23" s="15"/>
      <c r="P23" s="15"/>
      <c r="Q23" s="15"/>
      <c r="R23" s="15"/>
      <c r="S23" s="15"/>
      <c r="T23" s="15"/>
    </row>
    <row r="24" spans="1:20" ht="12.9" x14ac:dyDescent="0.35">
      <c r="A24" s="91" t="s">
        <v>51</v>
      </c>
      <c r="B24" s="92"/>
      <c r="C24" s="92"/>
      <c r="D24" s="92"/>
      <c r="E24" s="92"/>
      <c r="F24" s="92"/>
      <c r="G24" s="92"/>
      <c r="H24" s="92"/>
      <c r="I24" s="92"/>
      <c r="J24" s="15"/>
      <c r="K24" s="15"/>
      <c r="L24" s="15"/>
      <c r="M24" s="15"/>
      <c r="N24" s="15"/>
      <c r="O24" s="15"/>
      <c r="P24" s="15"/>
      <c r="Q24" s="15"/>
      <c r="R24" s="15"/>
      <c r="S24" s="15"/>
      <c r="T24" s="15"/>
    </row>
    <row r="25" spans="1:20" ht="15.45" x14ac:dyDescent="0.35">
      <c r="A25" s="29" t="s">
        <v>52</v>
      </c>
      <c r="B25" s="73"/>
      <c r="C25" s="1"/>
      <c r="D25" s="1"/>
      <c r="E25" s="1"/>
      <c r="F25" s="1"/>
      <c r="G25" s="1"/>
      <c r="H25" s="1"/>
      <c r="I25" s="1"/>
      <c r="J25" s="15"/>
      <c r="K25" s="15"/>
      <c r="L25" s="15"/>
      <c r="M25" s="15"/>
      <c r="N25" s="15"/>
      <c r="O25" s="15"/>
      <c r="P25" s="15"/>
      <c r="Q25" s="15"/>
      <c r="R25" s="15"/>
      <c r="S25" s="15"/>
      <c r="T25" s="15"/>
    </row>
    <row r="26" spans="1:20" ht="15.45" x14ac:dyDescent="0.35">
      <c r="A26" s="29" t="s">
        <v>53</v>
      </c>
      <c r="B26" s="73"/>
      <c r="C26" s="1"/>
      <c r="D26" s="1"/>
      <c r="E26" s="1"/>
      <c r="F26" s="1"/>
      <c r="G26" s="1"/>
      <c r="H26" s="1"/>
      <c r="I26" s="1"/>
      <c r="J26" s="15"/>
      <c r="K26" s="15"/>
      <c r="L26" s="15"/>
      <c r="M26" s="15"/>
      <c r="N26" s="15"/>
      <c r="O26" s="15"/>
      <c r="P26" s="15"/>
      <c r="Q26" s="15"/>
      <c r="R26" s="15"/>
      <c r="S26" s="15"/>
      <c r="T26" s="15"/>
    </row>
    <row r="27" spans="1:20" ht="12.9" x14ac:dyDescent="0.35">
      <c r="A27" s="30"/>
      <c r="B27" s="2"/>
      <c r="C27" s="1"/>
      <c r="D27" s="1"/>
      <c r="E27" s="1"/>
      <c r="F27" s="1"/>
      <c r="G27" s="1"/>
      <c r="H27" s="1"/>
      <c r="I27" s="1"/>
      <c r="J27" s="15"/>
      <c r="K27" s="15"/>
      <c r="L27" s="15"/>
      <c r="M27" s="15"/>
      <c r="N27" s="15"/>
      <c r="O27" s="15"/>
      <c r="P27" s="15"/>
      <c r="Q27" s="15"/>
      <c r="R27" s="15"/>
      <c r="S27" s="15"/>
      <c r="T27" s="15"/>
    </row>
    <row r="28" spans="1:20" ht="12.9" x14ac:dyDescent="0.35">
      <c r="A28" s="31" t="s">
        <v>5</v>
      </c>
      <c r="B28" s="74"/>
      <c r="C28" s="1"/>
      <c r="D28" s="1"/>
      <c r="E28" s="1"/>
      <c r="F28" s="1"/>
      <c r="G28" s="1"/>
      <c r="H28" s="1"/>
      <c r="I28" s="1"/>
      <c r="J28" s="15"/>
      <c r="K28" s="15"/>
      <c r="L28" s="15"/>
      <c r="M28" s="15"/>
      <c r="N28" s="15"/>
      <c r="O28" s="15"/>
      <c r="P28" s="15"/>
      <c r="Q28" s="15"/>
      <c r="R28" s="15"/>
      <c r="S28" s="15"/>
      <c r="T28" s="15"/>
    </row>
    <row r="29" spans="1:20" ht="12.9" x14ac:dyDescent="0.35">
      <c r="A29" s="30" t="s">
        <v>19</v>
      </c>
      <c r="B29" s="2"/>
      <c r="C29" s="1"/>
      <c r="D29" s="1"/>
      <c r="E29" s="1"/>
      <c r="F29" s="1"/>
      <c r="G29" s="1"/>
      <c r="H29" s="1"/>
      <c r="I29" s="1"/>
      <c r="J29" s="15"/>
      <c r="K29" s="15"/>
      <c r="L29" s="15"/>
      <c r="M29" s="15"/>
      <c r="N29" s="15"/>
      <c r="O29" s="15"/>
      <c r="P29" s="15"/>
      <c r="Q29" s="15"/>
      <c r="R29" s="15"/>
      <c r="S29" s="15"/>
      <c r="T29" s="15"/>
    </row>
    <row r="30" spans="1:20" ht="12.9" x14ac:dyDescent="0.35">
      <c r="A30" s="30" t="s">
        <v>46</v>
      </c>
      <c r="B30" s="2"/>
      <c r="C30" s="1"/>
      <c r="D30" s="1"/>
      <c r="E30" s="1"/>
      <c r="F30" s="1"/>
      <c r="G30" s="1"/>
      <c r="H30" s="1"/>
      <c r="I30" s="1"/>
    </row>
    <row r="31" spans="1:20" ht="12.9" x14ac:dyDescent="0.35">
      <c r="A31" s="30" t="s">
        <v>47</v>
      </c>
      <c r="B31" s="2"/>
      <c r="C31" s="1"/>
      <c r="D31" s="1"/>
      <c r="E31" s="1"/>
      <c r="F31" s="1"/>
      <c r="G31" s="1"/>
      <c r="H31" s="1"/>
      <c r="I31" s="1"/>
    </row>
    <row r="32" spans="1:20" ht="12.9" x14ac:dyDescent="0.35">
      <c r="A32" s="30" t="s">
        <v>20</v>
      </c>
      <c r="B32" s="2"/>
      <c r="C32" s="1"/>
      <c r="D32" s="1"/>
      <c r="E32" s="1"/>
      <c r="F32" s="1"/>
      <c r="G32" s="1"/>
      <c r="H32" s="1"/>
      <c r="I32" s="1"/>
    </row>
    <row r="33" spans="1:9" ht="12.9" x14ac:dyDescent="0.35">
      <c r="A33" s="30" t="s">
        <v>48</v>
      </c>
      <c r="B33" s="2"/>
      <c r="C33" s="1"/>
      <c r="D33" s="1"/>
      <c r="E33" s="1"/>
      <c r="F33" s="1"/>
      <c r="G33" s="1"/>
      <c r="H33" s="1"/>
      <c r="I33" s="1"/>
    </row>
    <row r="34" spans="1:9" ht="12.9" x14ac:dyDescent="0.35">
      <c r="A34" s="30" t="s">
        <v>49</v>
      </c>
      <c r="B34" s="2"/>
      <c r="C34" s="1"/>
      <c r="D34" s="1"/>
      <c r="E34" s="1"/>
      <c r="F34" s="1"/>
      <c r="G34" s="1"/>
      <c r="H34" s="1"/>
      <c r="I34" s="1"/>
    </row>
    <row r="35" spans="1:9" ht="12.9" x14ac:dyDescent="0.35">
      <c r="A35" s="30" t="s">
        <v>6</v>
      </c>
      <c r="B35" s="2"/>
      <c r="C35" s="1"/>
      <c r="D35" s="1"/>
      <c r="E35" s="1"/>
      <c r="F35" s="1"/>
      <c r="G35" s="1"/>
      <c r="H35" s="1"/>
      <c r="I35" s="1"/>
    </row>
    <row r="36" spans="1:9" ht="13.3" thickBot="1" x14ac:dyDescent="0.4">
      <c r="A36" s="32"/>
      <c r="B36" s="75"/>
      <c r="C36" s="33"/>
      <c r="D36" s="33"/>
      <c r="E36" s="33"/>
      <c r="F36" s="33"/>
      <c r="G36" s="33"/>
      <c r="H36" s="33"/>
      <c r="I36" s="33"/>
    </row>
  </sheetData>
  <mergeCells count="6">
    <mergeCell ref="A24:I24"/>
    <mergeCell ref="A1:I1"/>
    <mergeCell ref="A2:I2"/>
    <mergeCell ref="E5:I5"/>
    <mergeCell ref="A3:I3"/>
    <mergeCell ref="A23:C23"/>
  </mergeCells>
  <dataValidations count="2">
    <dataValidation type="list" allowBlank="1" showInputMessage="1" showErrorMessage="1" sqref="D18:D23" xr:uid="{6F78759E-51E3-4317-A88C-444A47DB4EA2}">
      <formula1>$M$10:$M$12</formula1>
    </dataValidation>
    <dataValidation type="list" allowBlank="1" showInputMessage="1" showErrorMessage="1" sqref="D6:D17" xr:uid="{5F6823B5-8D1B-488A-B797-5CD657828BEB}">
      <formula1>$M$12:$M$15</formula1>
    </dataValidation>
  </dataValidations>
  <pageMargins left="0.35416666666666702" right="0.36458333333333298" top="0.44" bottom="0.34" header="0.3" footer="0.3"/>
  <pageSetup orientation="landscape" horizontalDpi="200" verticalDpi="200"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B37F1-35BD-4FA9-9483-ED75465265A3}">
  <dimension ref="A1:W30"/>
  <sheetViews>
    <sheetView topLeftCell="C1" zoomScale="130" zoomScaleNormal="130" workbookViewId="0">
      <selection activeCell="G22" sqref="G22"/>
    </sheetView>
  </sheetViews>
  <sheetFormatPr defaultRowHeight="12.45" x14ac:dyDescent="0.3"/>
  <cols>
    <col min="2" max="2" width="15.3828125" bestFit="1" customWidth="1"/>
    <col min="3" max="3" width="45.15234375" customWidth="1"/>
    <col min="4" max="4" width="9.84375" bestFit="1" customWidth="1"/>
    <col min="5" max="5" width="53.69140625" customWidth="1"/>
    <col min="6" max="6" width="36.3046875" style="37" customWidth="1"/>
    <col min="7" max="7" width="38.3828125" style="36" bestFit="1" customWidth="1"/>
  </cols>
  <sheetData>
    <row r="1" spans="1:23" ht="20.149999999999999" x14ac:dyDescent="0.3">
      <c r="A1" s="93" t="str">
        <f>[5]Setup!A2</f>
        <v>PC Special Session: Storage as a Transmission Asset</v>
      </c>
      <c r="B1" s="93"/>
      <c r="C1" s="94"/>
      <c r="D1" s="94"/>
      <c r="E1" s="94"/>
      <c r="F1" s="94"/>
      <c r="G1" s="94"/>
      <c r="H1" s="94"/>
      <c r="I1" s="94"/>
      <c r="J1" s="94"/>
    </row>
    <row r="2" spans="1:23" ht="18" x14ac:dyDescent="0.45">
      <c r="A2" s="95" t="str">
        <f>[5]Setup!A5</f>
        <v>Storage as a Transmission Asset</v>
      </c>
      <c r="B2" s="95"/>
      <c r="C2" s="94"/>
      <c r="D2" s="94"/>
      <c r="E2" s="94"/>
      <c r="F2" s="94"/>
      <c r="G2" s="94"/>
      <c r="H2" s="94"/>
      <c r="I2" s="94"/>
      <c r="J2" s="94"/>
    </row>
    <row r="3" spans="1:23" ht="18" x14ac:dyDescent="0.45">
      <c r="A3" s="96" t="s">
        <v>34</v>
      </c>
      <c r="B3" s="96"/>
      <c r="C3" s="96"/>
      <c r="D3" s="96"/>
      <c r="E3" s="96"/>
      <c r="F3" s="96"/>
      <c r="G3" s="96"/>
      <c r="H3" s="96"/>
      <c r="I3" s="96"/>
      <c r="J3" s="96"/>
    </row>
    <row r="4" spans="1:23" ht="18" x14ac:dyDescent="0.45">
      <c r="C4" s="14"/>
      <c r="D4" s="14"/>
      <c r="E4" s="14"/>
      <c r="F4" s="68"/>
      <c r="G4" s="70"/>
      <c r="H4" s="8"/>
      <c r="I4" s="8"/>
      <c r="J4" s="8"/>
      <c r="L4" s="15"/>
      <c r="M4" s="15"/>
      <c r="N4" s="15"/>
      <c r="O4" s="15"/>
      <c r="P4" s="15"/>
      <c r="Q4" s="15"/>
      <c r="R4" s="15"/>
      <c r="S4" s="15"/>
      <c r="T4" s="15"/>
      <c r="U4" s="15"/>
      <c r="V4" s="15"/>
      <c r="W4" s="15"/>
    </row>
    <row r="5" spans="1:23" ht="12.9" x14ac:dyDescent="0.35">
      <c r="A5" s="1"/>
      <c r="B5" s="1"/>
      <c r="L5" s="15"/>
      <c r="M5" s="15"/>
      <c r="N5" s="15"/>
      <c r="O5" s="15"/>
      <c r="P5" s="15"/>
      <c r="Q5" s="15"/>
      <c r="R5" s="15"/>
      <c r="S5" s="15"/>
      <c r="T5" s="15"/>
      <c r="U5" s="15"/>
      <c r="V5" s="15"/>
      <c r="W5" s="15"/>
    </row>
    <row r="6" spans="1:23" x14ac:dyDescent="0.3">
      <c r="A6" s="5"/>
      <c r="B6" s="5"/>
      <c r="E6" s="97" t="s">
        <v>14</v>
      </c>
      <c r="F6" s="94"/>
      <c r="G6" s="94"/>
      <c r="H6" s="94"/>
      <c r="I6" s="94"/>
      <c r="J6" s="94"/>
      <c r="L6" s="15"/>
      <c r="M6" s="15"/>
      <c r="N6" s="15"/>
      <c r="O6" s="15"/>
      <c r="P6" s="15"/>
      <c r="Q6" s="15"/>
      <c r="R6" s="15"/>
      <c r="S6" s="15"/>
      <c r="T6" s="15"/>
      <c r="U6" s="15"/>
      <c r="V6" s="15"/>
      <c r="W6" s="15"/>
    </row>
    <row r="7" spans="1:23" x14ac:dyDescent="0.3">
      <c r="A7" s="6" t="s">
        <v>15</v>
      </c>
      <c r="B7" s="6" t="s">
        <v>123</v>
      </c>
      <c r="C7" s="4" t="s">
        <v>13</v>
      </c>
      <c r="D7" s="4" t="s">
        <v>30</v>
      </c>
      <c r="E7" t="s">
        <v>11</v>
      </c>
      <c r="F7" s="37" t="s">
        <v>0</v>
      </c>
      <c r="G7" s="36" t="s">
        <v>180</v>
      </c>
      <c r="H7" t="s">
        <v>2</v>
      </c>
      <c r="I7" t="s">
        <v>3</v>
      </c>
      <c r="J7" t="s">
        <v>4</v>
      </c>
      <c r="L7" s="15"/>
      <c r="M7" s="15"/>
      <c r="N7" s="15"/>
      <c r="O7" s="15"/>
      <c r="P7" s="15"/>
      <c r="Q7" s="15"/>
      <c r="R7" s="15"/>
      <c r="S7" s="15"/>
      <c r="T7" s="15"/>
      <c r="U7" s="15"/>
      <c r="V7" s="15"/>
      <c r="W7" s="15"/>
    </row>
    <row r="8" spans="1:23" x14ac:dyDescent="0.3">
      <c r="A8" s="50" t="s">
        <v>44</v>
      </c>
      <c r="B8" s="47"/>
      <c r="C8" s="36" t="s">
        <v>45</v>
      </c>
      <c r="D8" s="36"/>
      <c r="E8" s="37"/>
      <c r="F8" s="67"/>
      <c r="G8" s="71"/>
      <c r="H8" s="25"/>
      <c r="I8" s="24"/>
      <c r="J8" s="25"/>
      <c r="L8" s="15"/>
      <c r="M8" s="15"/>
      <c r="N8" s="15"/>
      <c r="O8" s="15"/>
      <c r="P8" s="15"/>
      <c r="Q8" s="15"/>
      <c r="R8" s="15"/>
      <c r="S8" s="15"/>
      <c r="T8" s="15"/>
      <c r="U8" s="15"/>
      <c r="V8" s="15"/>
      <c r="W8" s="15"/>
    </row>
    <row r="9" spans="1:23" ht="57" customHeight="1" x14ac:dyDescent="0.3">
      <c r="A9" s="52">
        <v>1</v>
      </c>
      <c r="B9" s="53" t="s">
        <v>102</v>
      </c>
      <c r="C9" s="38" t="s">
        <v>122</v>
      </c>
      <c r="D9" s="51" t="s">
        <v>16</v>
      </c>
      <c r="E9" s="36" t="s">
        <v>121</v>
      </c>
      <c r="F9" s="66" t="s">
        <v>116</v>
      </c>
      <c r="G9" s="66" t="s">
        <v>181</v>
      </c>
      <c r="H9" s="25"/>
      <c r="I9" s="24"/>
      <c r="J9" s="25"/>
      <c r="L9" s="15"/>
      <c r="M9" s="15"/>
      <c r="N9" s="15"/>
      <c r="O9" s="15"/>
      <c r="P9" s="15"/>
      <c r="Q9" s="15"/>
      <c r="R9" s="15"/>
      <c r="S9" s="15"/>
      <c r="T9" s="15"/>
      <c r="U9" s="15"/>
      <c r="V9" s="15"/>
      <c r="W9" s="15"/>
    </row>
    <row r="10" spans="1:23" ht="124.3" x14ac:dyDescent="0.3">
      <c r="A10" s="52">
        <v>2</v>
      </c>
      <c r="B10" s="53" t="s">
        <v>102</v>
      </c>
      <c r="C10" s="38" t="s">
        <v>120</v>
      </c>
      <c r="D10" s="51" t="s">
        <v>16</v>
      </c>
      <c r="E10" s="36" t="s">
        <v>119</v>
      </c>
      <c r="F10" s="38" t="s">
        <v>177</v>
      </c>
      <c r="G10" s="71" t="s">
        <v>182</v>
      </c>
      <c r="H10" s="25"/>
      <c r="I10" s="24"/>
      <c r="J10" s="25"/>
      <c r="L10" s="15"/>
      <c r="M10" s="15"/>
      <c r="N10" s="15"/>
      <c r="O10" s="15"/>
      <c r="P10" s="15"/>
      <c r="Q10" s="15"/>
      <c r="R10" s="15"/>
      <c r="S10" s="15"/>
      <c r="T10" s="15"/>
      <c r="U10" s="15"/>
      <c r="V10" s="15"/>
      <c r="W10" s="15"/>
    </row>
    <row r="11" spans="1:23" ht="225.75" customHeight="1" x14ac:dyDescent="0.3">
      <c r="A11" s="52">
        <v>3</v>
      </c>
      <c r="B11" s="53" t="s">
        <v>102</v>
      </c>
      <c r="C11" s="38" t="s">
        <v>118</v>
      </c>
      <c r="D11" s="51" t="s">
        <v>16</v>
      </c>
      <c r="E11" s="58" t="s">
        <v>117</v>
      </c>
      <c r="F11" s="66" t="s">
        <v>176</v>
      </c>
      <c r="G11" s="66" t="s">
        <v>181</v>
      </c>
      <c r="H11" s="25"/>
      <c r="I11" s="24"/>
      <c r="J11" s="25"/>
      <c r="L11" s="15"/>
      <c r="M11" s="15"/>
      <c r="N11" s="15"/>
      <c r="O11" s="15"/>
      <c r="P11" s="15"/>
      <c r="Q11" s="15"/>
      <c r="R11" s="15"/>
      <c r="S11" s="15"/>
      <c r="T11" s="15"/>
      <c r="U11" s="15"/>
      <c r="V11" s="15"/>
      <c r="W11" s="15"/>
    </row>
    <row r="12" spans="1:23" ht="74.599999999999994" x14ac:dyDescent="0.3">
      <c r="A12" s="52">
        <v>4</v>
      </c>
      <c r="B12" s="53" t="s">
        <v>102</v>
      </c>
      <c r="C12" s="38" t="s">
        <v>115</v>
      </c>
      <c r="D12" s="51" t="s">
        <v>16</v>
      </c>
      <c r="E12" s="36" t="s">
        <v>114</v>
      </c>
      <c r="F12" s="36" t="s">
        <v>175</v>
      </c>
      <c r="G12" s="71" t="s">
        <v>181</v>
      </c>
      <c r="H12" s="25"/>
      <c r="I12" s="24"/>
      <c r="J12" s="25"/>
      <c r="L12" s="15"/>
      <c r="M12" s="15"/>
      <c r="N12" s="15"/>
      <c r="O12" s="15"/>
      <c r="P12" s="15"/>
      <c r="Q12" s="15"/>
      <c r="R12" s="15"/>
      <c r="S12" s="15"/>
      <c r="T12" s="15"/>
      <c r="U12" s="15"/>
      <c r="V12" s="15"/>
      <c r="W12" s="15"/>
    </row>
    <row r="13" spans="1:23" ht="73.5" customHeight="1" x14ac:dyDescent="0.3">
      <c r="A13" s="52">
        <v>5</v>
      </c>
      <c r="B13" s="53" t="s">
        <v>102</v>
      </c>
      <c r="C13" s="38" t="s">
        <v>113</v>
      </c>
      <c r="D13" s="51" t="s">
        <v>16</v>
      </c>
      <c r="E13" s="38" t="s">
        <v>112</v>
      </c>
      <c r="F13" s="66" t="s">
        <v>174</v>
      </c>
      <c r="G13" s="66" t="s">
        <v>181</v>
      </c>
      <c r="H13" s="25"/>
      <c r="I13" s="24"/>
      <c r="J13" s="25"/>
      <c r="L13" s="15"/>
      <c r="M13" s="15"/>
      <c r="N13" s="15"/>
      <c r="O13" s="15"/>
      <c r="P13" s="15"/>
      <c r="Q13" s="15"/>
      <c r="R13" s="15"/>
      <c r="S13" s="15"/>
      <c r="T13" s="15"/>
      <c r="U13" s="15"/>
      <c r="V13" s="15"/>
      <c r="W13" s="15"/>
    </row>
    <row r="14" spans="1:23" ht="150.75" customHeight="1" x14ac:dyDescent="0.3">
      <c r="A14" s="52">
        <v>6</v>
      </c>
      <c r="B14" s="53" t="s">
        <v>102</v>
      </c>
      <c r="C14" s="38" t="s">
        <v>97</v>
      </c>
      <c r="D14" s="51" t="s">
        <v>16</v>
      </c>
      <c r="E14" s="38" t="s">
        <v>77</v>
      </c>
      <c r="F14" s="38" t="s">
        <v>173</v>
      </c>
      <c r="G14" s="71" t="s">
        <v>183</v>
      </c>
      <c r="H14" s="25"/>
      <c r="I14" s="24"/>
      <c r="J14" s="25"/>
      <c r="L14" s="15"/>
      <c r="M14" s="15"/>
      <c r="N14" s="15"/>
      <c r="O14" s="15"/>
      <c r="P14" s="15"/>
      <c r="Q14" s="15"/>
      <c r="R14" s="15"/>
      <c r="S14" s="15"/>
      <c r="T14" s="15"/>
      <c r="U14" s="15"/>
      <c r="V14" s="15"/>
      <c r="W14" s="15"/>
    </row>
    <row r="15" spans="1:23" ht="124.3" x14ac:dyDescent="0.3">
      <c r="A15" s="52">
        <v>7</v>
      </c>
      <c r="B15" s="53" t="s">
        <v>102</v>
      </c>
      <c r="C15" s="38" t="s">
        <v>94</v>
      </c>
      <c r="D15" s="51" t="s">
        <v>16</v>
      </c>
      <c r="E15" s="38" t="s">
        <v>77</v>
      </c>
      <c r="F15" s="66" t="s">
        <v>172</v>
      </c>
      <c r="G15" s="66" t="s">
        <v>184</v>
      </c>
      <c r="H15" s="25"/>
      <c r="I15" s="24"/>
      <c r="J15" s="25"/>
      <c r="L15" s="15"/>
      <c r="M15" s="15"/>
      <c r="N15" s="15"/>
      <c r="O15" s="15"/>
      <c r="P15" s="15"/>
      <c r="Q15" s="15"/>
      <c r="R15" s="15"/>
      <c r="S15" s="15"/>
      <c r="T15" s="15"/>
      <c r="U15" s="15"/>
      <c r="V15" s="15"/>
      <c r="W15" s="15"/>
    </row>
    <row r="16" spans="1:23" ht="48" customHeight="1" x14ac:dyDescent="0.3">
      <c r="A16" s="52">
        <v>8</v>
      </c>
      <c r="B16" s="53" t="s">
        <v>102</v>
      </c>
      <c r="C16" s="56" t="s">
        <v>111</v>
      </c>
      <c r="D16" s="54" t="s">
        <v>110</v>
      </c>
      <c r="E16" s="55" t="s">
        <v>110</v>
      </c>
      <c r="F16" s="55" t="s">
        <v>110</v>
      </c>
      <c r="G16" s="55" t="s">
        <v>110</v>
      </c>
      <c r="H16" s="25"/>
      <c r="I16" s="24"/>
      <c r="J16" s="25"/>
      <c r="L16" s="15"/>
      <c r="M16" s="15"/>
      <c r="N16" s="15"/>
      <c r="O16" s="16" t="s">
        <v>18</v>
      </c>
      <c r="P16" s="15"/>
      <c r="Q16" s="15"/>
      <c r="R16" s="15"/>
      <c r="S16" s="15"/>
      <c r="T16" s="15"/>
      <c r="U16" s="15"/>
      <c r="V16" s="15"/>
      <c r="W16" s="15"/>
    </row>
    <row r="17" spans="1:23" ht="111.9" x14ac:dyDescent="0.3">
      <c r="A17" s="52" t="s">
        <v>109</v>
      </c>
      <c r="B17" s="53" t="s">
        <v>102</v>
      </c>
      <c r="C17" s="38" t="s">
        <v>108</v>
      </c>
      <c r="D17" s="51" t="s">
        <v>16</v>
      </c>
      <c r="E17" s="36" t="s">
        <v>107</v>
      </c>
      <c r="F17" s="66" t="s">
        <v>171</v>
      </c>
      <c r="G17" s="66" t="s">
        <v>185</v>
      </c>
      <c r="H17" s="25"/>
      <c r="I17" s="24"/>
      <c r="J17" s="25"/>
      <c r="L17" s="15"/>
      <c r="M17" s="15"/>
      <c r="N17" s="15"/>
      <c r="O17" s="16" t="s">
        <v>33</v>
      </c>
      <c r="P17" s="15"/>
      <c r="Q17" s="15"/>
      <c r="R17" s="15"/>
      <c r="S17" s="15"/>
      <c r="T17" s="15"/>
      <c r="U17" s="15"/>
      <c r="V17" s="15"/>
      <c r="W17" s="15"/>
    </row>
    <row r="18" spans="1:23" ht="78.75" customHeight="1" x14ac:dyDescent="0.3">
      <c r="A18" s="52" t="s">
        <v>106</v>
      </c>
      <c r="B18" s="53" t="s">
        <v>102</v>
      </c>
      <c r="C18" s="38" t="s">
        <v>105</v>
      </c>
      <c r="D18" s="51" t="s">
        <v>17</v>
      </c>
      <c r="E18" s="38" t="s">
        <v>104</v>
      </c>
      <c r="F18" s="71" t="s">
        <v>103</v>
      </c>
      <c r="G18" s="71" t="s">
        <v>186</v>
      </c>
      <c r="H18" s="25"/>
      <c r="I18" s="24"/>
      <c r="J18" s="25"/>
      <c r="L18" s="15"/>
      <c r="M18" s="15"/>
      <c r="N18" s="15"/>
      <c r="O18" s="16" t="s">
        <v>31</v>
      </c>
      <c r="P18" s="15"/>
      <c r="Q18" s="15"/>
      <c r="R18" s="15"/>
      <c r="S18" s="15"/>
      <c r="T18" s="15"/>
      <c r="U18" s="15"/>
      <c r="V18" s="15"/>
      <c r="W18" s="15"/>
    </row>
    <row r="19" spans="1:23" ht="99" customHeight="1" x14ac:dyDescent="0.3">
      <c r="A19" s="52">
        <v>9</v>
      </c>
      <c r="B19" s="53" t="s">
        <v>102</v>
      </c>
      <c r="C19" s="38" t="s">
        <v>101</v>
      </c>
      <c r="D19" s="51" t="s">
        <v>16</v>
      </c>
      <c r="E19" s="36" t="s">
        <v>100</v>
      </c>
      <c r="F19" s="66" t="s">
        <v>170</v>
      </c>
      <c r="G19" s="66" t="s">
        <v>181</v>
      </c>
      <c r="H19" s="25"/>
      <c r="I19" s="24"/>
      <c r="J19" s="25"/>
      <c r="L19" s="15"/>
      <c r="M19" s="15"/>
      <c r="N19" s="15"/>
      <c r="O19" s="16" t="s">
        <v>17</v>
      </c>
      <c r="P19" s="15"/>
      <c r="Q19" s="15"/>
      <c r="R19" s="15"/>
      <c r="S19" s="15"/>
      <c r="T19" s="15"/>
      <c r="U19" s="15"/>
      <c r="V19" s="15"/>
      <c r="W19" s="15"/>
    </row>
    <row r="20" spans="1:23" ht="60" customHeight="1" x14ac:dyDescent="0.3">
      <c r="A20" s="52">
        <v>10</v>
      </c>
      <c r="B20" s="53" t="s">
        <v>95</v>
      </c>
      <c r="C20" s="38" t="s">
        <v>99</v>
      </c>
      <c r="D20" s="51" t="s">
        <v>16</v>
      </c>
      <c r="E20" s="38" t="s">
        <v>98</v>
      </c>
      <c r="F20" s="71" t="s">
        <v>11</v>
      </c>
      <c r="G20" s="71" t="s">
        <v>196</v>
      </c>
      <c r="H20" s="25"/>
      <c r="I20" s="24"/>
      <c r="J20" s="25"/>
      <c r="L20" s="15"/>
      <c r="M20" s="15"/>
      <c r="N20" s="15"/>
      <c r="O20" s="16" t="s">
        <v>32</v>
      </c>
      <c r="P20" s="15"/>
      <c r="Q20" s="15"/>
      <c r="R20" s="15"/>
      <c r="S20" s="15"/>
      <c r="T20" s="15"/>
      <c r="U20" s="15"/>
      <c r="V20" s="15"/>
      <c r="W20" s="15"/>
    </row>
    <row r="21" spans="1:23" ht="71.25" customHeight="1" x14ac:dyDescent="0.3">
      <c r="A21" s="52">
        <v>11</v>
      </c>
      <c r="B21" s="53" t="s">
        <v>95</v>
      </c>
      <c r="C21" s="38" t="s">
        <v>97</v>
      </c>
      <c r="D21" s="51" t="s">
        <v>16</v>
      </c>
      <c r="E21" s="38" t="s">
        <v>96</v>
      </c>
      <c r="F21" s="38" t="s">
        <v>11</v>
      </c>
      <c r="G21" s="71" t="s">
        <v>197</v>
      </c>
      <c r="H21" s="25"/>
      <c r="I21" s="24"/>
      <c r="J21" s="25"/>
      <c r="L21" s="15"/>
      <c r="M21" s="15"/>
      <c r="N21" s="15"/>
      <c r="O21" s="16" t="s">
        <v>16</v>
      </c>
      <c r="P21" s="15"/>
      <c r="Q21" s="15"/>
      <c r="R21" s="15"/>
      <c r="S21" s="15"/>
      <c r="T21" s="15"/>
      <c r="U21" s="15"/>
      <c r="V21" s="15"/>
      <c r="W21" s="15"/>
    </row>
    <row r="22" spans="1:23" ht="73.5" customHeight="1" x14ac:dyDescent="0.3">
      <c r="A22" s="52">
        <v>12</v>
      </c>
      <c r="B22" s="53" t="s">
        <v>95</v>
      </c>
      <c r="C22" s="38" t="s">
        <v>94</v>
      </c>
      <c r="D22" s="51" t="s">
        <v>16</v>
      </c>
      <c r="E22" s="38" t="s">
        <v>93</v>
      </c>
      <c r="F22" s="71" t="s">
        <v>11</v>
      </c>
      <c r="G22" s="71" t="s">
        <v>198</v>
      </c>
      <c r="H22" s="25"/>
      <c r="I22" s="24"/>
      <c r="J22" s="25"/>
      <c r="L22" s="15"/>
      <c r="M22" s="15"/>
      <c r="N22" s="15"/>
      <c r="O22" s="15"/>
      <c r="P22" s="15"/>
      <c r="Q22" s="15"/>
      <c r="R22" s="15"/>
      <c r="S22" s="15"/>
      <c r="T22" s="15"/>
      <c r="U22" s="15"/>
      <c r="V22" s="15"/>
      <c r="W22" s="15"/>
    </row>
    <row r="23" spans="1:23" ht="101.25" customHeight="1" x14ac:dyDescent="0.3">
      <c r="A23" s="65"/>
      <c r="B23" s="64"/>
      <c r="C23" s="63"/>
      <c r="D23" s="51"/>
      <c r="E23" s="62"/>
      <c r="F23" s="61"/>
      <c r="G23" s="71"/>
      <c r="H23" s="25"/>
      <c r="I23" s="24"/>
      <c r="J23" s="25"/>
      <c r="L23" s="15"/>
      <c r="M23" s="15"/>
      <c r="N23" s="15"/>
      <c r="O23" s="15"/>
      <c r="P23" s="15"/>
      <c r="Q23" s="15"/>
      <c r="R23" s="15"/>
      <c r="S23" s="15"/>
      <c r="T23" s="15"/>
      <c r="U23" s="15"/>
      <c r="V23" s="15"/>
      <c r="W23" s="15"/>
    </row>
    <row r="24" spans="1:23" x14ac:dyDescent="0.3">
      <c r="L24" s="15"/>
      <c r="M24" s="15"/>
      <c r="N24" s="15"/>
      <c r="O24" s="15"/>
      <c r="P24" s="15"/>
      <c r="Q24" s="15"/>
      <c r="R24" s="15"/>
      <c r="S24" s="15"/>
      <c r="T24" s="15"/>
      <c r="U24" s="15"/>
      <c r="V24" s="15"/>
      <c r="W24" s="15"/>
    </row>
    <row r="25" spans="1:23" ht="12.9" x14ac:dyDescent="0.35">
      <c r="A25" s="34" t="s">
        <v>25</v>
      </c>
      <c r="B25" s="34"/>
      <c r="L25" s="15"/>
      <c r="M25" s="15"/>
      <c r="N25" s="15"/>
      <c r="O25" s="15"/>
      <c r="P25" s="15"/>
      <c r="Q25" s="15"/>
      <c r="R25" s="15"/>
      <c r="S25" s="15"/>
      <c r="T25" s="15"/>
      <c r="U25" s="15"/>
      <c r="V25" s="15"/>
      <c r="W25" s="15"/>
    </row>
    <row r="26" spans="1:23" ht="12.9" x14ac:dyDescent="0.35">
      <c r="A26" s="1" t="s">
        <v>26</v>
      </c>
      <c r="B26" s="1"/>
      <c r="L26" s="15"/>
      <c r="M26" s="15"/>
      <c r="N26" s="15"/>
      <c r="O26" s="15"/>
      <c r="P26" s="15"/>
      <c r="Q26" s="15"/>
      <c r="R26" s="15"/>
      <c r="S26" s="15"/>
      <c r="T26" s="15"/>
      <c r="U26" s="15"/>
      <c r="V26" s="15"/>
      <c r="W26" s="15"/>
    </row>
    <row r="27" spans="1:23" ht="12.9" x14ac:dyDescent="0.35">
      <c r="A27" s="1" t="s">
        <v>27</v>
      </c>
      <c r="B27" s="1"/>
      <c r="L27" s="15"/>
      <c r="M27" s="15"/>
      <c r="N27" s="15"/>
      <c r="O27" s="15"/>
      <c r="P27" s="15"/>
      <c r="Q27" s="15"/>
      <c r="R27" s="15"/>
      <c r="S27" s="15"/>
      <c r="T27" s="15"/>
      <c r="U27" s="15"/>
      <c r="V27" s="15"/>
      <c r="W27" s="15"/>
    </row>
    <row r="28" spans="1:23" ht="12.9" x14ac:dyDescent="0.35">
      <c r="C28" s="1"/>
      <c r="D28" s="1"/>
      <c r="E28" s="1"/>
      <c r="F28" s="48"/>
      <c r="G28" s="72"/>
      <c r="H28" s="1"/>
      <c r="I28" s="1"/>
      <c r="L28" s="15"/>
      <c r="M28" s="15"/>
      <c r="N28" s="15"/>
      <c r="O28" s="15"/>
      <c r="P28" s="15"/>
      <c r="Q28" s="15"/>
      <c r="R28" s="15"/>
      <c r="S28" s="15"/>
      <c r="T28" s="15"/>
      <c r="U28" s="15"/>
      <c r="V28" s="15"/>
      <c r="W28" s="15"/>
    </row>
    <row r="29" spans="1:23" ht="12.9" x14ac:dyDescent="0.35">
      <c r="C29" s="1"/>
      <c r="D29" s="1"/>
      <c r="E29" s="1"/>
      <c r="F29" s="48"/>
      <c r="G29" s="72"/>
      <c r="H29" s="1"/>
      <c r="I29" s="1"/>
      <c r="L29" s="15"/>
      <c r="M29" s="15"/>
      <c r="N29" s="15"/>
      <c r="O29" s="15"/>
      <c r="P29" s="15"/>
      <c r="Q29" s="15"/>
      <c r="R29" s="15"/>
      <c r="S29" s="15"/>
      <c r="T29" s="15"/>
      <c r="U29" s="15"/>
      <c r="V29" s="15"/>
      <c r="W29" s="15"/>
    </row>
    <row r="30" spans="1:23" ht="12.9" x14ac:dyDescent="0.35">
      <c r="C30" s="1"/>
      <c r="D30" s="1"/>
      <c r="E30" s="1"/>
      <c r="F30" s="48"/>
      <c r="G30" s="72"/>
      <c r="H30" s="1"/>
      <c r="I30" s="1"/>
      <c r="L30" s="15"/>
      <c r="M30" s="15"/>
      <c r="N30" s="15"/>
      <c r="O30" s="15"/>
      <c r="P30" s="15"/>
      <c r="Q30" s="15"/>
      <c r="R30" s="15"/>
      <c r="S30" s="15"/>
      <c r="T30" s="15"/>
      <c r="U30" s="15"/>
      <c r="V30" s="15"/>
      <c r="W30" s="15"/>
    </row>
  </sheetData>
  <mergeCells count="4">
    <mergeCell ref="E6:J6"/>
    <mergeCell ref="A3:J3"/>
    <mergeCell ref="A1:J1"/>
    <mergeCell ref="A2:J2"/>
  </mergeCells>
  <dataValidations count="2">
    <dataValidation type="list" allowBlank="1" showInputMessage="1" showErrorMessage="1" sqref="D8" xr:uid="{2F6A96F4-B84B-4AD1-BFD7-F243D3C4E6A3}">
      <formula1>$N$12:$N$14</formula1>
    </dataValidation>
    <dataValidation type="list" allowBlank="1" showInputMessage="1" showErrorMessage="1" sqref="D23:D35" xr:uid="{6D471AF5-0E76-4FCB-94E4-99601FAD27A2}">
      <formula1>$O$16:$O$21</formula1>
    </dataValidation>
  </dataValidations>
  <pageMargins left="0.7" right="0.7" top="0.75" bottom="0.75" header="0.3" footer="0.3"/>
  <pageSetup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D3736-D402-42BC-B619-ECCC63AF4771}">
  <sheetPr>
    <pageSetUpPr fitToPage="1"/>
  </sheetPr>
  <dimension ref="A1:H14"/>
  <sheetViews>
    <sheetView zoomScaleNormal="100" workbookViewId="0">
      <selection activeCell="H15" sqref="H15"/>
    </sheetView>
  </sheetViews>
  <sheetFormatPr defaultColWidth="9.15234375" defaultRowHeight="12.9" x14ac:dyDescent="0.35"/>
  <cols>
    <col min="1" max="1" width="12.3046875" style="2" customWidth="1"/>
    <col min="2" max="2" width="29" style="2" customWidth="1"/>
    <col min="3" max="3" width="86" style="2" customWidth="1"/>
    <col min="4" max="16384" width="9.15234375" style="2"/>
  </cols>
  <sheetData>
    <row r="1" spans="1:8" customFormat="1" ht="20.149999999999999" x14ac:dyDescent="0.3">
      <c r="A1" s="93" t="str">
        <f>Setup!A2</f>
        <v>Operating Committee</v>
      </c>
      <c r="B1" s="93"/>
      <c r="C1" s="93"/>
    </row>
    <row r="2" spans="1:8" customFormat="1" ht="18" x14ac:dyDescent="0.45">
      <c r="A2" s="95" t="str">
        <f>Setup!A5</f>
        <v>SATA Phase 2</v>
      </c>
      <c r="B2" s="95"/>
      <c r="C2" s="95"/>
    </row>
    <row r="3" spans="1:8" s="1" customFormat="1" ht="18" x14ac:dyDescent="0.45">
      <c r="A3" s="96" t="s">
        <v>7</v>
      </c>
      <c r="B3" s="96"/>
      <c r="C3" s="96"/>
      <c r="D3" s="2"/>
      <c r="E3" s="2"/>
      <c r="F3" s="2"/>
      <c r="G3" s="2"/>
      <c r="H3" s="2"/>
    </row>
    <row r="5" spans="1:8" x14ac:dyDescent="0.35">
      <c r="A5" s="2" t="s">
        <v>28</v>
      </c>
      <c r="C5" s="10"/>
    </row>
    <row r="6" spans="1:8" s="3" customFormat="1" ht="17.25" customHeight="1" x14ac:dyDescent="0.3">
      <c r="A6" s="99" t="s">
        <v>8</v>
      </c>
      <c r="B6" s="100"/>
      <c r="C6" s="40" t="s">
        <v>9</v>
      </c>
    </row>
    <row r="7" spans="1:8" ht="52.5" customHeight="1" x14ac:dyDescent="0.35">
      <c r="A7" s="43">
        <v>1</v>
      </c>
      <c r="B7" s="44" t="s">
        <v>70</v>
      </c>
      <c r="C7" s="41" t="s">
        <v>83</v>
      </c>
    </row>
    <row r="8" spans="1:8" ht="52.5" customHeight="1" x14ac:dyDescent="0.35">
      <c r="A8" s="45">
        <v>2</v>
      </c>
      <c r="B8" s="46" t="s">
        <v>71</v>
      </c>
      <c r="C8" s="42" t="s">
        <v>84</v>
      </c>
    </row>
    <row r="9" spans="1:8" ht="52.5" customHeight="1" x14ac:dyDescent="0.35">
      <c r="A9" s="43">
        <v>3</v>
      </c>
      <c r="B9" s="44" t="s">
        <v>72</v>
      </c>
      <c r="C9" s="42" t="s">
        <v>85</v>
      </c>
    </row>
    <row r="10" spans="1:8" ht="52.5" customHeight="1" x14ac:dyDescent="0.35">
      <c r="A10" s="45">
        <v>4</v>
      </c>
      <c r="B10" s="46" t="s">
        <v>76</v>
      </c>
      <c r="C10" s="42" t="s">
        <v>85</v>
      </c>
    </row>
    <row r="11" spans="1:8" ht="52.5" customHeight="1" x14ac:dyDescent="0.35">
      <c r="A11" s="43">
        <v>5</v>
      </c>
      <c r="B11" s="44" t="s">
        <v>73</v>
      </c>
      <c r="C11" s="42" t="s">
        <v>86</v>
      </c>
    </row>
    <row r="12" spans="1:8" ht="49.4" customHeight="1" x14ac:dyDescent="0.35">
      <c r="A12" s="45">
        <v>6</v>
      </c>
      <c r="B12" s="46" t="s">
        <v>74</v>
      </c>
      <c r="C12" s="42" t="s">
        <v>87</v>
      </c>
    </row>
    <row r="13" spans="1:8" ht="47.9" customHeight="1" x14ac:dyDescent="0.35">
      <c r="A13" s="43">
        <v>7</v>
      </c>
      <c r="B13" s="44" t="s">
        <v>78</v>
      </c>
      <c r="C13" s="42" t="s">
        <v>88</v>
      </c>
    </row>
    <row r="14" spans="1:8" ht="54" customHeight="1" x14ac:dyDescent="0.35">
      <c r="A14" s="45">
        <v>8</v>
      </c>
      <c r="B14" s="46" t="s">
        <v>75</v>
      </c>
      <c r="C14" s="42" t="s">
        <v>89</v>
      </c>
    </row>
  </sheetData>
  <mergeCells count="4">
    <mergeCell ref="A3:C3"/>
    <mergeCell ref="A6:B6"/>
    <mergeCell ref="A1:C1"/>
    <mergeCell ref="A2:C2"/>
  </mergeCells>
  <printOptions horizontalCentered="1"/>
  <pageMargins left="0.7" right="0.7" top="0.75" bottom="0.75" header="0.3" footer="0.3"/>
  <pageSetup scale="78" orientation="landscape" r:id="rId1"/>
  <headerFooter>
    <oddFooter>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BEB17-C03E-4070-B34C-85E372585267}">
  <dimension ref="A1:V30"/>
  <sheetViews>
    <sheetView workbookViewId="0">
      <selection activeCell="O10" sqref="O10"/>
    </sheetView>
  </sheetViews>
  <sheetFormatPr defaultRowHeight="12.45" x14ac:dyDescent="0.3"/>
  <cols>
    <col min="2" max="2" width="26.84375" customWidth="1"/>
    <col min="3" max="3" width="15.84375" customWidth="1"/>
    <col min="4" max="4" width="13.15234375" bestFit="1" customWidth="1"/>
    <col min="5" max="5" width="10.84375" customWidth="1"/>
  </cols>
  <sheetData>
    <row r="1" spans="1:22" ht="20.149999999999999" x14ac:dyDescent="0.3">
      <c r="A1" s="93" t="str">
        <f>Setup!A2</f>
        <v>Operating Committee</v>
      </c>
      <c r="B1" s="94"/>
      <c r="C1" s="94"/>
      <c r="D1" s="94"/>
      <c r="E1" s="94"/>
      <c r="F1" s="94"/>
      <c r="G1" s="94"/>
      <c r="H1" s="94"/>
      <c r="I1" s="94"/>
    </row>
    <row r="2" spans="1:22" ht="18" x14ac:dyDescent="0.45">
      <c r="A2" s="95" t="str">
        <f>Setup!A5</f>
        <v>SATA Phase 2</v>
      </c>
      <c r="B2" s="94"/>
      <c r="C2" s="94"/>
      <c r="D2" s="94"/>
      <c r="E2" s="94"/>
      <c r="F2" s="94"/>
      <c r="G2" s="94"/>
      <c r="H2" s="94"/>
      <c r="I2" s="94"/>
    </row>
    <row r="3" spans="1:22" ht="18" x14ac:dyDescent="0.45">
      <c r="A3" s="96" t="s">
        <v>34</v>
      </c>
      <c r="B3" s="96"/>
      <c r="C3" s="96"/>
      <c r="D3" s="96"/>
      <c r="E3" s="96"/>
      <c r="F3" s="96"/>
      <c r="G3" s="96"/>
      <c r="H3" s="96"/>
      <c r="I3" s="96"/>
    </row>
    <row r="4" spans="1:22" ht="18" x14ac:dyDescent="0.45">
      <c r="B4" s="14"/>
      <c r="C4" s="14"/>
      <c r="D4" s="14"/>
      <c r="E4" s="14"/>
      <c r="F4" s="14"/>
      <c r="G4" s="8"/>
      <c r="H4" s="8"/>
      <c r="I4" s="8"/>
      <c r="K4" s="15"/>
      <c r="L4" s="15"/>
      <c r="M4" s="15"/>
      <c r="N4" s="15"/>
      <c r="O4" s="15"/>
      <c r="P4" s="15"/>
      <c r="Q4" s="15"/>
      <c r="R4" s="15"/>
      <c r="S4" s="15"/>
      <c r="T4" s="15"/>
      <c r="U4" s="15"/>
      <c r="V4" s="15"/>
    </row>
    <row r="5" spans="1:22" ht="12.9" x14ac:dyDescent="0.35">
      <c r="A5" s="1"/>
      <c r="K5" s="15"/>
      <c r="L5" s="15"/>
      <c r="M5" s="15"/>
      <c r="N5" s="15"/>
      <c r="O5" s="15"/>
      <c r="P5" s="15"/>
      <c r="Q5" s="15"/>
      <c r="R5" s="15"/>
      <c r="S5" s="15"/>
      <c r="T5" s="15"/>
      <c r="U5" s="15"/>
      <c r="V5" s="15"/>
    </row>
    <row r="6" spans="1:22" x14ac:dyDescent="0.3">
      <c r="A6" s="5"/>
      <c r="D6" s="97" t="s">
        <v>14</v>
      </c>
      <c r="E6" s="94"/>
      <c r="F6" s="94"/>
      <c r="G6" s="94"/>
      <c r="H6" s="94"/>
      <c r="I6" s="94"/>
      <c r="K6" s="15"/>
      <c r="L6" s="15"/>
      <c r="M6" s="15"/>
      <c r="N6" s="15"/>
      <c r="O6" s="15"/>
      <c r="P6" s="15"/>
      <c r="Q6" s="15"/>
      <c r="R6" s="15"/>
      <c r="S6" s="15"/>
      <c r="T6" s="15"/>
      <c r="U6" s="15"/>
      <c r="V6" s="15"/>
    </row>
    <row r="7" spans="1:22" x14ac:dyDescent="0.3">
      <c r="A7" s="6" t="s">
        <v>15</v>
      </c>
      <c r="B7" s="4" t="s">
        <v>13</v>
      </c>
      <c r="C7" s="4" t="s">
        <v>30</v>
      </c>
      <c r="D7" t="s">
        <v>11</v>
      </c>
      <c r="E7" t="s">
        <v>0</v>
      </c>
      <c r="F7" t="s">
        <v>1</v>
      </c>
      <c r="G7" t="s">
        <v>2</v>
      </c>
      <c r="H7" t="s">
        <v>3</v>
      </c>
      <c r="I7" t="s">
        <v>4</v>
      </c>
      <c r="K7" s="15"/>
      <c r="L7" s="15"/>
      <c r="M7" s="15"/>
      <c r="N7" s="15"/>
      <c r="O7" s="15"/>
      <c r="P7" s="15"/>
      <c r="Q7" s="15"/>
      <c r="R7" s="15"/>
      <c r="S7" s="15"/>
      <c r="T7" s="15"/>
      <c r="U7" s="15"/>
      <c r="V7" s="15"/>
    </row>
    <row r="8" spans="1:22" x14ac:dyDescent="0.3">
      <c r="A8" s="6">
        <v>1</v>
      </c>
      <c r="B8" s="4"/>
      <c r="D8" s="23"/>
      <c r="E8" s="25"/>
      <c r="F8" s="24"/>
      <c r="G8" s="25"/>
      <c r="H8" s="24"/>
      <c r="I8" s="25"/>
      <c r="K8" s="15"/>
      <c r="L8" s="15"/>
      <c r="M8" s="15"/>
      <c r="N8" s="15"/>
      <c r="O8" s="15"/>
      <c r="P8" s="15"/>
      <c r="Q8" s="15"/>
      <c r="R8" s="15"/>
      <c r="S8" s="15"/>
      <c r="T8" s="15"/>
      <c r="U8" s="15"/>
      <c r="V8" s="15"/>
    </row>
    <row r="9" spans="1:22" x14ac:dyDescent="0.3">
      <c r="A9" s="6">
        <v>2</v>
      </c>
      <c r="B9" s="4"/>
      <c r="D9" s="23"/>
      <c r="E9" s="25"/>
      <c r="F9" s="24"/>
      <c r="G9" s="25"/>
      <c r="H9" s="24"/>
      <c r="I9" s="25"/>
      <c r="K9" s="15"/>
      <c r="L9" s="15"/>
      <c r="M9" s="15"/>
      <c r="N9" s="15"/>
      <c r="O9" s="15"/>
      <c r="P9" s="15"/>
      <c r="Q9" s="15"/>
      <c r="R9" s="15"/>
      <c r="S9" s="15"/>
      <c r="T9" s="15"/>
      <c r="U9" s="15"/>
      <c r="V9" s="15"/>
    </row>
    <row r="10" spans="1:22" x14ac:dyDescent="0.3">
      <c r="A10" s="6">
        <v>3</v>
      </c>
      <c r="B10" s="4"/>
      <c r="D10" s="23"/>
      <c r="E10" s="25"/>
      <c r="F10" s="24"/>
      <c r="G10" s="25"/>
      <c r="H10" s="24"/>
      <c r="I10" s="25"/>
      <c r="K10" s="15"/>
      <c r="L10" s="15"/>
      <c r="M10" s="15"/>
      <c r="N10" s="15"/>
      <c r="O10" s="15"/>
      <c r="P10" s="15"/>
      <c r="Q10" s="15"/>
      <c r="R10" s="15"/>
      <c r="S10" s="15"/>
      <c r="T10" s="15"/>
      <c r="U10" s="15"/>
      <c r="V10" s="15"/>
    </row>
    <row r="11" spans="1:22" x14ac:dyDescent="0.3">
      <c r="A11" s="6">
        <v>4</v>
      </c>
      <c r="B11" s="4"/>
      <c r="D11" s="23"/>
      <c r="E11" s="25"/>
      <c r="F11" s="24"/>
      <c r="G11" s="25"/>
      <c r="H11" s="24"/>
      <c r="I11" s="25"/>
      <c r="K11" s="15"/>
      <c r="L11" s="15"/>
      <c r="M11" s="15"/>
      <c r="N11" s="15"/>
      <c r="O11" s="15"/>
      <c r="P11" s="15"/>
      <c r="Q11" s="15"/>
      <c r="R11" s="15"/>
      <c r="S11" s="15"/>
      <c r="T11" s="15"/>
      <c r="U11" s="15"/>
      <c r="V11" s="15"/>
    </row>
    <row r="12" spans="1:22" x14ac:dyDescent="0.3">
      <c r="A12" s="6">
        <v>5</v>
      </c>
      <c r="B12" s="4"/>
      <c r="D12" s="23"/>
      <c r="E12" s="25"/>
      <c r="F12" s="24"/>
      <c r="G12" s="25"/>
      <c r="H12" s="24"/>
      <c r="I12" s="25"/>
      <c r="K12" s="15"/>
      <c r="L12" s="15"/>
      <c r="M12" s="15"/>
      <c r="N12" s="15"/>
      <c r="O12" s="15"/>
      <c r="P12" s="15"/>
      <c r="Q12" s="15"/>
      <c r="R12" s="15"/>
      <c r="S12" s="15"/>
      <c r="T12" s="15"/>
      <c r="U12" s="15"/>
      <c r="V12" s="15"/>
    </row>
    <row r="13" spans="1:22" x14ac:dyDescent="0.3">
      <c r="A13" s="6">
        <v>6</v>
      </c>
      <c r="B13" s="4"/>
      <c r="D13" s="23"/>
      <c r="E13" s="25"/>
      <c r="F13" s="24"/>
      <c r="G13" s="25"/>
      <c r="H13" s="24"/>
      <c r="I13" s="25"/>
      <c r="K13" s="15"/>
      <c r="L13" s="15"/>
      <c r="M13" s="15"/>
      <c r="N13" s="15"/>
      <c r="O13" s="15"/>
      <c r="P13" s="15"/>
      <c r="Q13" s="15"/>
      <c r="R13" s="15"/>
      <c r="S13" s="15"/>
      <c r="T13" s="15"/>
      <c r="U13" s="15"/>
      <c r="V13" s="15"/>
    </row>
    <row r="14" spans="1:22" x14ac:dyDescent="0.3">
      <c r="A14" s="6">
        <v>7</v>
      </c>
      <c r="B14" s="7"/>
      <c r="D14" s="23"/>
      <c r="E14" s="25"/>
      <c r="F14" s="24"/>
      <c r="G14" s="25"/>
      <c r="H14" s="24"/>
      <c r="I14" s="25"/>
      <c r="K14" s="15"/>
      <c r="L14" s="15"/>
      <c r="M14" s="15"/>
      <c r="N14" s="15"/>
      <c r="O14" s="15"/>
      <c r="P14" s="15"/>
      <c r="Q14" s="15"/>
      <c r="R14" s="15"/>
      <c r="S14" s="15"/>
      <c r="T14" s="15"/>
      <c r="U14" s="15"/>
      <c r="V14" s="15"/>
    </row>
    <row r="15" spans="1:22" x14ac:dyDescent="0.3">
      <c r="A15" s="6">
        <v>8</v>
      </c>
      <c r="B15" s="4"/>
      <c r="D15" s="23"/>
      <c r="E15" s="25"/>
      <c r="F15" s="24"/>
      <c r="G15" s="25"/>
      <c r="H15" s="24"/>
      <c r="I15" s="25"/>
      <c r="K15" s="15"/>
      <c r="L15" s="15"/>
      <c r="M15" s="15"/>
      <c r="N15" s="15"/>
      <c r="O15" s="15"/>
      <c r="P15" s="15"/>
      <c r="Q15" s="15"/>
      <c r="R15" s="15"/>
      <c r="S15" s="15"/>
      <c r="T15" s="15"/>
      <c r="U15" s="15"/>
      <c r="V15" s="15"/>
    </row>
    <row r="16" spans="1:22" x14ac:dyDescent="0.3">
      <c r="A16" s="6">
        <v>9</v>
      </c>
      <c r="B16" s="4"/>
      <c r="D16" s="23"/>
      <c r="E16" s="25"/>
      <c r="F16" s="24"/>
      <c r="G16" s="25"/>
      <c r="H16" s="24"/>
      <c r="I16" s="25"/>
      <c r="K16" s="15"/>
      <c r="L16" s="15"/>
      <c r="M16" s="15"/>
      <c r="N16" s="16" t="s">
        <v>18</v>
      </c>
      <c r="O16" s="15"/>
      <c r="P16" s="15"/>
      <c r="Q16" s="15"/>
      <c r="R16" s="15"/>
      <c r="S16" s="15"/>
      <c r="T16" s="15"/>
      <c r="U16" s="15"/>
      <c r="V16" s="15"/>
    </row>
    <row r="17" spans="1:22" x14ac:dyDescent="0.3">
      <c r="A17" s="6">
        <v>10</v>
      </c>
      <c r="B17" s="4"/>
      <c r="D17" s="23"/>
      <c r="E17" s="25"/>
      <c r="F17" s="24"/>
      <c r="G17" s="25"/>
      <c r="H17" s="24"/>
      <c r="I17" s="25"/>
      <c r="K17" s="15"/>
      <c r="L17" s="15"/>
      <c r="M17" s="15"/>
      <c r="N17" s="16" t="s">
        <v>33</v>
      </c>
      <c r="O17" s="15"/>
      <c r="P17" s="15"/>
      <c r="Q17" s="15"/>
      <c r="R17" s="15"/>
      <c r="S17" s="15"/>
      <c r="T17" s="15"/>
      <c r="U17" s="15"/>
      <c r="V17" s="15"/>
    </row>
    <row r="18" spans="1:22" x14ac:dyDescent="0.3">
      <c r="K18" s="15"/>
      <c r="L18" s="15"/>
      <c r="M18" s="15"/>
      <c r="N18" s="16" t="s">
        <v>31</v>
      </c>
      <c r="O18" s="15"/>
      <c r="P18" s="15"/>
      <c r="Q18" s="15"/>
      <c r="R18" s="15"/>
      <c r="S18" s="15"/>
      <c r="T18" s="15"/>
      <c r="U18" s="15"/>
      <c r="V18" s="15"/>
    </row>
    <row r="19" spans="1:22" x14ac:dyDescent="0.3">
      <c r="K19" s="15"/>
      <c r="L19" s="15"/>
      <c r="M19" s="15"/>
      <c r="N19" s="16" t="s">
        <v>17</v>
      </c>
      <c r="O19" s="15"/>
      <c r="P19" s="15"/>
      <c r="Q19" s="15"/>
      <c r="R19" s="15"/>
      <c r="S19" s="15"/>
      <c r="T19" s="15"/>
      <c r="U19" s="15"/>
      <c r="V19" s="15"/>
    </row>
    <row r="20" spans="1:22" ht="12.9" x14ac:dyDescent="0.35">
      <c r="A20" s="34" t="s">
        <v>25</v>
      </c>
      <c r="K20" s="15"/>
      <c r="L20" s="15"/>
      <c r="M20" s="15"/>
      <c r="N20" s="16" t="s">
        <v>32</v>
      </c>
      <c r="O20" s="15"/>
      <c r="P20" s="15"/>
      <c r="Q20" s="15"/>
      <c r="R20" s="15"/>
      <c r="S20" s="15"/>
      <c r="T20" s="15"/>
      <c r="U20" s="15"/>
      <c r="V20" s="15"/>
    </row>
    <row r="21" spans="1:22" ht="12.9" x14ac:dyDescent="0.35">
      <c r="A21" s="1" t="s">
        <v>26</v>
      </c>
      <c r="K21" s="15"/>
      <c r="L21" s="15"/>
      <c r="M21" s="15"/>
      <c r="N21" s="16" t="s">
        <v>16</v>
      </c>
      <c r="O21" s="15"/>
      <c r="P21" s="15"/>
      <c r="Q21" s="15"/>
      <c r="R21" s="15"/>
      <c r="S21" s="15"/>
      <c r="T21" s="15"/>
      <c r="U21" s="15"/>
      <c r="V21" s="15"/>
    </row>
    <row r="22" spans="1:22" ht="12.9" x14ac:dyDescent="0.35">
      <c r="A22" s="1" t="s">
        <v>27</v>
      </c>
      <c r="K22" s="15"/>
      <c r="L22" s="15"/>
      <c r="M22" s="15"/>
      <c r="N22" s="15"/>
      <c r="O22" s="15"/>
      <c r="P22" s="15"/>
      <c r="Q22" s="15"/>
      <c r="R22" s="15"/>
      <c r="S22" s="15"/>
      <c r="T22" s="15"/>
      <c r="U22" s="15"/>
      <c r="V22" s="15"/>
    </row>
    <row r="23" spans="1:22" ht="12.9" x14ac:dyDescent="0.35">
      <c r="B23" s="1"/>
      <c r="C23" s="1"/>
      <c r="D23" s="1"/>
      <c r="E23" s="1"/>
      <c r="F23" s="1"/>
      <c r="G23" s="1"/>
      <c r="H23" s="1"/>
      <c r="K23" s="15"/>
      <c r="L23" s="15"/>
      <c r="M23" s="15"/>
      <c r="N23" s="15"/>
      <c r="O23" s="15"/>
      <c r="P23" s="15"/>
      <c r="Q23" s="15"/>
      <c r="R23" s="15"/>
      <c r="S23" s="15"/>
      <c r="T23" s="15"/>
      <c r="U23" s="15"/>
      <c r="V23" s="15"/>
    </row>
    <row r="24" spans="1:22" ht="12.9" x14ac:dyDescent="0.35">
      <c r="B24" s="1"/>
      <c r="C24" s="1"/>
      <c r="D24" s="1"/>
      <c r="E24" s="1"/>
      <c r="F24" s="1"/>
      <c r="G24" s="1"/>
      <c r="H24" s="1"/>
      <c r="K24" s="15"/>
      <c r="L24" s="15"/>
      <c r="M24" s="15"/>
      <c r="N24" s="15"/>
      <c r="O24" s="15"/>
      <c r="P24" s="15"/>
      <c r="Q24" s="15"/>
      <c r="R24" s="15"/>
      <c r="S24" s="15"/>
      <c r="T24" s="15"/>
      <c r="U24" s="15"/>
      <c r="V24" s="15"/>
    </row>
    <row r="25" spans="1:22" ht="12.9" x14ac:dyDescent="0.35">
      <c r="B25" s="1"/>
      <c r="C25" s="1"/>
      <c r="D25" s="1"/>
      <c r="E25" s="1"/>
      <c r="F25" s="1"/>
      <c r="G25" s="1"/>
      <c r="H25" s="1"/>
      <c r="K25" s="15"/>
      <c r="L25" s="15"/>
      <c r="M25" s="15"/>
      <c r="N25" s="15"/>
      <c r="O25" s="15"/>
      <c r="P25" s="15"/>
      <c r="Q25" s="15"/>
      <c r="R25" s="15"/>
      <c r="S25" s="15"/>
      <c r="T25" s="15"/>
      <c r="U25" s="15"/>
      <c r="V25" s="15"/>
    </row>
    <row r="26" spans="1:22" x14ac:dyDescent="0.3">
      <c r="K26" s="15"/>
      <c r="L26" s="15"/>
      <c r="M26" s="15"/>
      <c r="N26" s="15"/>
      <c r="O26" s="15"/>
      <c r="P26" s="15"/>
      <c r="Q26" s="15"/>
      <c r="R26" s="15"/>
      <c r="S26" s="15"/>
      <c r="T26" s="15"/>
      <c r="U26" s="15"/>
      <c r="V26" s="15"/>
    </row>
    <row r="27" spans="1:22" x14ac:dyDescent="0.3">
      <c r="K27" s="15"/>
      <c r="L27" s="15"/>
      <c r="M27" s="15"/>
      <c r="N27" s="15"/>
      <c r="O27" s="15"/>
      <c r="P27" s="15"/>
      <c r="Q27" s="15"/>
      <c r="R27" s="15"/>
      <c r="S27" s="15"/>
      <c r="T27" s="15"/>
      <c r="U27" s="15"/>
      <c r="V27" s="15"/>
    </row>
    <row r="28" spans="1:22" x14ac:dyDescent="0.3">
      <c r="K28" s="15"/>
      <c r="L28" s="15"/>
      <c r="M28" s="15"/>
      <c r="N28" s="15"/>
      <c r="O28" s="15"/>
      <c r="P28" s="15"/>
      <c r="Q28" s="15"/>
      <c r="R28" s="15"/>
      <c r="S28" s="15"/>
      <c r="T28" s="15"/>
      <c r="U28" s="15"/>
      <c r="V28" s="15"/>
    </row>
    <row r="29" spans="1:22" x14ac:dyDescent="0.3">
      <c r="K29" s="15"/>
      <c r="L29" s="15"/>
      <c r="M29" s="15"/>
      <c r="N29" s="15"/>
      <c r="O29" s="15"/>
      <c r="P29" s="15"/>
      <c r="Q29" s="15"/>
      <c r="R29" s="15"/>
      <c r="S29" s="15"/>
      <c r="T29" s="15"/>
      <c r="U29" s="15"/>
      <c r="V29" s="15"/>
    </row>
    <row r="30" spans="1:22" x14ac:dyDescent="0.3">
      <c r="K30" s="15"/>
      <c r="L30" s="15"/>
      <c r="M30" s="15"/>
      <c r="N30" s="15"/>
      <c r="O30" s="15"/>
      <c r="P30" s="15"/>
      <c r="Q30" s="15"/>
      <c r="R30" s="15"/>
      <c r="S30" s="15"/>
      <c r="T30" s="15"/>
      <c r="U30" s="15"/>
      <c r="V30" s="15"/>
    </row>
  </sheetData>
  <mergeCells count="4">
    <mergeCell ref="D6:I6"/>
    <mergeCell ref="A3:I3"/>
    <mergeCell ref="A1:I1"/>
    <mergeCell ref="A2:I2"/>
  </mergeCells>
  <dataValidations count="1">
    <dataValidation type="list" allowBlank="1" showInputMessage="1" showErrorMessage="1" sqref="C8:C30" xr:uid="{8082156E-5F07-4834-8093-7ABC3A413DC6}">
      <formula1>$N$16:$N$21</formula1>
    </dataValidation>
  </dataValidations>
  <pageMargins left="0.7" right="0.7" top="0.75" bottom="0.75" header="0.3" footer="0.3"/>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21E81-6074-4DDC-90DE-0BAF1A4CF104}">
  <dimension ref="A1:I268"/>
  <sheetViews>
    <sheetView zoomScaleNormal="100" workbookViewId="0">
      <selection activeCell="B4" sqref="B4"/>
    </sheetView>
  </sheetViews>
  <sheetFormatPr defaultColWidth="9.15234375" defaultRowHeight="12.9" x14ac:dyDescent="0.35"/>
  <cols>
    <col min="1" max="1" width="3.3828125" style="1" customWidth="1"/>
    <col min="2" max="2" width="35.3046875" style="2" customWidth="1"/>
    <col min="3" max="3" width="32.69140625" style="2" customWidth="1"/>
    <col min="4" max="4" width="38" style="2" customWidth="1"/>
    <col min="5" max="5" width="30.53515625" style="2" customWidth="1"/>
    <col min="6" max="6" width="27.3046875" style="2" customWidth="1"/>
    <col min="7" max="16384" width="9.15234375" style="2"/>
  </cols>
  <sheetData>
    <row r="1" spans="1:9" customFormat="1" ht="20.149999999999999" x14ac:dyDescent="0.3">
      <c r="A1" s="93" t="str">
        <f>Setup!A2</f>
        <v>Operating Committee</v>
      </c>
      <c r="B1" s="93"/>
      <c r="C1" s="93"/>
      <c r="D1" s="93"/>
      <c r="E1" s="93"/>
      <c r="F1" s="93"/>
      <c r="G1" s="93"/>
    </row>
    <row r="2" spans="1:9" customFormat="1" ht="18" x14ac:dyDescent="0.45">
      <c r="A2" s="95" t="str">
        <f>Setup!A5</f>
        <v>SATA Phase 2</v>
      </c>
      <c r="B2" s="95"/>
      <c r="C2" s="95"/>
      <c r="D2" s="95"/>
      <c r="E2" s="95"/>
      <c r="F2" s="95"/>
      <c r="G2" s="95"/>
    </row>
    <row r="3" spans="1:9" ht="18" x14ac:dyDescent="0.45">
      <c r="A3" s="96" t="s">
        <v>42</v>
      </c>
      <c r="B3" s="96"/>
      <c r="C3" s="96"/>
      <c r="D3" s="96"/>
      <c r="E3" s="96"/>
      <c r="F3" s="96"/>
      <c r="G3" s="96"/>
      <c r="H3" s="96"/>
      <c r="I3" s="96"/>
    </row>
    <row r="4" spans="1:9" ht="38.25" customHeight="1" x14ac:dyDescent="0.35">
      <c r="A4" s="2"/>
      <c r="B4" s="11" t="s">
        <v>54</v>
      </c>
    </row>
    <row r="5" spans="1:9" ht="41.25" customHeight="1" x14ac:dyDescent="0.35">
      <c r="A5" s="11"/>
      <c r="B5" s="101" t="s">
        <v>29</v>
      </c>
      <c r="C5" s="102"/>
      <c r="D5" s="102"/>
      <c r="E5" s="102"/>
      <c r="F5" s="103"/>
    </row>
    <row r="6" spans="1:9" ht="43.5" customHeight="1" x14ac:dyDescent="0.35">
      <c r="A6" s="11"/>
      <c r="B6" s="12" t="s">
        <v>0</v>
      </c>
      <c r="C6" s="28" t="s">
        <v>1</v>
      </c>
      <c r="D6" s="12" t="s">
        <v>2</v>
      </c>
      <c r="E6" s="28" t="s">
        <v>3</v>
      </c>
      <c r="F6" s="12" t="s">
        <v>4</v>
      </c>
    </row>
    <row r="7" spans="1:9" x14ac:dyDescent="0.35">
      <c r="A7" s="13">
        <v>1</v>
      </c>
      <c r="B7" s="27" t="s">
        <v>10</v>
      </c>
      <c r="C7" s="26" t="s">
        <v>10</v>
      </c>
      <c r="D7" s="27" t="s">
        <v>10</v>
      </c>
      <c r="E7" s="26" t="s">
        <v>10</v>
      </c>
      <c r="F7" s="27" t="s">
        <v>10</v>
      </c>
    </row>
    <row r="8" spans="1:9" x14ac:dyDescent="0.35">
      <c r="A8" s="13">
        <v>2</v>
      </c>
      <c r="B8" s="27" t="s">
        <v>10</v>
      </c>
      <c r="C8" s="26" t="s">
        <v>10</v>
      </c>
      <c r="D8" s="27" t="s">
        <v>10</v>
      </c>
      <c r="E8" s="26" t="s">
        <v>10</v>
      </c>
      <c r="F8" s="27" t="s">
        <v>10</v>
      </c>
    </row>
    <row r="9" spans="1:9" x14ac:dyDescent="0.35">
      <c r="A9" s="13">
        <v>3</v>
      </c>
      <c r="B9" s="27" t="s">
        <v>10</v>
      </c>
      <c r="C9" s="26" t="s">
        <v>10</v>
      </c>
      <c r="D9" s="27" t="s">
        <v>10</v>
      </c>
      <c r="E9" s="26" t="s">
        <v>10</v>
      </c>
      <c r="F9" s="27" t="s">
        <v>10</v>
      </c>
    </row>
    <row r="10" spans="1:9" x14ac:dyDescent="0.35">
      <c r="A10" s="13">
        <v>4</v>
      </c>
      <c r="B10" s="27" t="s">
        <v>10</v>
      </c>
      <c r="C10" s="26" t="s">
        <v>10</v>
      </c>
      <c r="D10" s="27" t="s">
        <v>10</v>
      </c>
      <c r="E10" s="26" t="s">
        <v>10</v>
      </c>
      <c r="F10" s="27" t="s">
        <v>10</v>
      </c>
    </row>
    <row r="11" spans="1:9" x14ac:dyDescent="0.35">
      <c r="A11" s="13">
        <v>5</v>
      </c>
      <c r="B11" s="27" t="s">
        <v>10</v>
      </c>
      <c r="C11" s="26" t="s">
        <v>10</v>
      </c>
      <c r="D11" s="27" t="s">
        <v>10</v>
      </c>
      <c r="E11" s="26" t="s">
        <v>10</v>
      </c>
      <c r="F11" s="27" t="s">
        <v>10</v>
      </c>
    </row>
    <row r="13" spans="1:9" x14ac:dyDescent="0.35">
      <c r="A13" s="2"/>
    </row>
    <row r="14" spans="1:9" x14ac:dyDescent="0.35">
      <c r="A14" s="2"/>
    </row>
    <row r="15" spans="1:9" x14ac:dyDescent="0.35">
      <c r="A15" s="2"/>
    </row>
    <row r="16" spans="1:9" x14ac:dyDescent="0.35">
      <c r="A16" s="2"/>
    </row>
    <row r="17" spans="1:1" x14ac:dyDescent="0.35">
      <c r="A17" s="2"/>
    </row>
    <row r="18" spans="1:1" x14ac:dyDescent="0.35">
      <c r="A18" s="2"/>
    </row>
    <row r="19" spans="1:1" x14ac:dyDescent="0.35">
      <c r="A19" s="2"/>
    </row>
    <row r="20" spans="1:1" x14ac:dyDescent="0.35">
      <c r="A20" s="2"/>
    </row>
    <row r="21" spans="1:1" x14ac:dyDescent="0.35">
      <c r="A21" s="2"/>
    </row>
    <row r="22" spans="1:1" x14ac:dyDescent="0.35">
      <c r="A22" s="2"/>
    </row>
    <row r="23" spans="1:1" x14ac:dyDescent="0.35">
      <c r="A23" s="2"/>
    </row>
    <row r="24" spans="1:1" x14ac:dyDescent="0.35">
      <c r="A24" s="2"/>
    </row>
    <row r="25" spans="1:1" x14ac:dyDescent="0.35">
      <c r="A25" s="2"/>
    </row>
    <row r="26" spans="1:1" x14ac:dyDescent="0.35">
      <c r="A26" s="2"/>
    </row>
    <row r="27" spans="1:1" x14ac:dyDescent="0.35">
      <c r="A27" s="2"/>
    </row>
    <row r="28" spans="1:1" x14ac:dyDescent="0.35">
      <c r="A28" s="2"/>
    </row>
    <row r="29" spans="1:1" x14ac:dyDescent="0.35">
      <c r="A29" s="2"/>
    </row>
    <row r="30" spans="1:1" x14ac:dyDescent="0.35">
      <c r="A30" s="2"/>
    </row>
    <row r="31" spans="1:1" x14ac:dyDescent="0.35">
      <c r="A31" s="2"/>
    </row>
    <row r="32" spans="1:1" x14ac:dyDescent="0.35">
      <c r="A32" s="2"/>
    </row>
    <row r="33" spans="1:1" x14ac:dyDescent="0.35">
      <c r="A33" s="2"/>
    </row>
    <row r="34" spans="1:1" x14ac:dyDescent="0.35">
      <c r="A34" s="2"/>
    </row>
    <row r="35" spans="1:1" x14ac:dyDescent="0.35">
      <c r="A35" s="2"/>
    </row>
    <row r="36" spans="1:1" x14ac:dyDescent="0.35">
      <c r="A36" s="2"/>
    </row>
    <row r="37" spans="1:1" x14ac:dyDescent="0.35">
      <c r="A37" s="2"/>
    </row>
    <row r="38" spans="1:1" x14ac:dyDescent="0.35">
      <c r="A38" s="2"/>
    </row>
    <row r="39" spans="1:1" x14ac:dyDescent="0.35">
      <c r="A39" s="2"/>
    </row>
    <row r="40" spans="1:1" x14ac:dyDescent="0.35">
      <c r="A40" s="2"/>
    </row>
    <row r="41" spans="1:1" x14ac:dyDescent="0.35">
      <c r="A41" s="2"/>
    </row>
    <row r="42" spans="1:1" x14ac:dyDescent="0.35">
      <c r="A42" s="2"/>
    </row>
    <row r="43" spans="1:1" x14ac:dyDescent="0.35">
      <c r="A43" s="2"/>
    </row>
    <row r="44" spans="1:1" x14ac:dyDescent="0.35">
      <c r="A44" s="2"/>
    </row>
    <row r="45" spans="1:1" x14ac:dyDescent="0.35">
      <c r="A45" s="2"/>
    </row>
    <row r="46" spans="1:1" x14ac:dyDescent="0.35">
      <c r="A46" s="2"/>
    </row>
    <row r="47" spans="1:1" x14ac:dyDescent="0.35">
      <c r="A47" s="2"/>
    </row>
    <row r="48" spans="1:1" x14ac:dyDescent="0.35">
      <c r="A48" s="2"/>
    </row>
    <row r="49" spans="1:1" x14ac:dyDescent="0.35">
      <c r="A49" s="2"/>
    </row>
    <row r="50" spans="1:1" x14ac:dyDescent="0.35">
      <c r="A50" s="2"/>
    </row>
    <row r="51" spans="1:1" x14ac:dyDescent="0.35">
      <c r="A51" s="2"/>
    </row>
    <row r="52" spans="1:1" x14ac:dyDescent="0.35">
      <c r="A52" s="2"/>
    </row>
    <row r="53" spans="1:1" x14ac:dyDescent="0.35">
      <c r="A53" s="2"/>
    </row>
    <row r="54" spans="1:1" x14ac:dyDescent="0.35">
      <c r="A54" s="2"/>
    </row>
    <row r="55" spans="1:1" x14ac:dyDescent="0.35">
      <c r="A55" s="2"/>
    </row>
    <row r="56" spans="1:1" x14ac:dyDescent="0.35">
      <c r="A56" s="2"/>
    </row>
    <row r="57" spans="1:1" x14ac:dyDescent="0.35">
      <c r="A57" s="2"/>
    </row>
    <row r="58" spans="1:1" x14ac:dyDescent="0.35">
      <c r="A58" s="2"/>
    </row>
    <row r="59" spans="1:1" x14ac:dyDescent="0.35">
      <c r="A59" s="2"/>
    </row>
    <row r="60" spans="1:1" x14ac:dyDescent="0.35">
      <c r="A60" s="2"/>
    </row>
    <row r="61" spans="1:1" x14ac:dyDescent="0.35">
      <c r="A61" s="2"/>
    </row>
    <row r="62" spans="1:1" x14ac:dyDescent="0.35">
      <c r="A62" s="2"/>
    </row>
    <row r="63" spans="1:1" x14ac:dyDescent="0.35">
      <c r="A63" s="2"/>
    </row>
    <row r="64" spans="1:1" x14ac:dyDescent="0.35">
      <c r="A64" s="2"/>
    </row>
    <row r="65" spans="1:1" x14ac:dyDescent="0.35">
      <c r="A65" s="2"/>
    </row>
    <row r="66" spans="1:1" x14ac:dyDescent="0.35">
      <c r="A66" s="2"/>
    </row>
    <row r="67" spans="1:1" x14ac:dyDescent="0.35">
      <c r="A67" s="2"/>
    </row>
    <row r="68" spans="1:1" x14ac:dyDescent="0.35">
      <c r="A68" s="2"/>
    </row>
    <row r="69" spans="1:1" x14ac:dyDescent="0.35">
      <c r="A69" s="2"/>
    </row>
    <row r="70" spans="1:1" x14ac:dyDescent="0.35">
      <c r="A70" s="2"/>
    </row>
    <row r="71" spans="1:1" x14ac:dyDescent="0.35">
      <c r="A71" s="2"/>
    </row>
    <row r="72" spans="1:1" x14ac:dyDescent="0.35">
      <c r="A72" s="2"/>
    </row>
    <row r="73" spans="1:1" x14ac:dyDescent="0.35">
      <c r="A73" s="2"/>
    </row>
    <row r="74" spans="1:1" x14ac:dyDescent="0.35">
      <c r="A74" s="2"/>
    </row>
    <row r="75" spans="1:1" x14ac:dyDescent="0.35">
      <c r="A75" s="2"/>
    </row>
    <row r="76" spans="1:1" x14ac:dyDescent="0.35">
      <c r="A76" s="2"/>
    </row>
    <row r="77" spans="1:1" x14ac:dyDescent="0.35">
      <c r="A77" s="2"/>
    </row>
    <row r="78" spans="1:1" x14ac:dyDescent="0.35">
      <c r="A78" s="2"/>
    </row>
    <row r="79" spans="1:1" x14ac:dyDescent="0.35">
      <c r="A79" s="2"/>
    </row>
    <row r="80" spans="1:1" x14ac:dyDescent="0.35">
      <c r="A80" s="2"/>
    </row>
    <row r="81" spans="1:1" x14ac:dyDescent="0.35">
      <c r="A81" s="2"/>
    </row>
    <row r="82" spans="1:1" x14ac:dyDescent="0.35">
      <c r="A82" s="2"/>
    </row>
    <row r="83" spans="1:1" x14ac:dyDescent="0.35">
      <c r="A83" s="2"/>
    </row>
    <row r="84" spans="1:1" x14ac:dyDescent="0.35">
      <c r="A84" s="2"/>
    </row>
    <row r="85" spans="1:1" x14ac:dyDescent="0.35">
      <c r="A85" s="2"/>
    </row>
    <row r="86" spans="1:1" x14ac:dyDescent="0.35">
      <c r="A86" s="2"/>
    </row>
    <row r="87" spans="1:1" x14ac:dyDescent="0.35">
      <c r="A87" s="2"/>
    </row>
    <row r="88" spans="1:1" x14ac:dyDescent="0.35">
      <c r="A88" s="2"/>
    </row>
    <row r="89" spans="1:1" x14ac:dyDescent="0.35">
      <c r="A89" s="2"/>
    </row>
    <row r="90" spans="1:1" x14ac:dyDescent="0.35">
      <c r="A90" s="2"/>
    </row>
    <row r="91" spans="1:1" x14ac:dyDescent="0.35">
      <c r="A91" s="2"/>
    </row>
    <row r="92" spans="1:1" x14ac:dyDescent="0.35">
      <c r="A92" s="2"/>
    </row>
    <row r="93" spans="1:1" x14ac:dyDescent="0.35">
      <c r="A93" s="2"/>
    </row>
    <row r="94" spans="1:1" x14ac:dyDescent="0.35">
      <c r="A94" s="2"/>
    </row>
    <row r="95" spans="1:1" x14ac:dyDescent="0.35">
      <c r="A95" s="2"/>
    </row>
    <row r="96" spans="1:1" x14ac:dyDescent="0.35">
      <c r="A96" s="2"/>
    </row>
    <row r="97" spans="1:1" x14ac:dyDescent="0.35">
      <c r="A97" s="2"/>
    </row>
    <row r="98" spans="1:1" x14ac:dyDescent="0.35">
      <c r="A98" s="2"/>
    </row>
    <row r="99" spans="1:1" x14ac:dyDescent="0.35">
      <c r="A99" s="2"/>
    </row>
    <row r="100" spans="1:1" x14ac:dyDescent="0.35">
      <c r="A100" s="2"/>
    </row>
    <row r="101" spans="1:1" x14ac:dyDescent="0.35">
      <c r="A101" s="2"/>
    </row>
    <row r="102" spans="1:1" x14ac:dyDescent="0.35">
      <c r="A102" s="2"/>
    </row>
    <row r="103" spans="1:1" x14ac:dyDescent="0.35">
      <c r="A103" s="2"/>
    </row>
    <row r="104" spans="1:1" x14ac:dyDescent="0.35">
      <c r="A104" s="2"/>
    </row>
    <row r="105" spans="1:1" x14ac:dyDescent="0.35">
      <c r="A105" s="2"/>
    </row>
    <row r="106" spans="1:1" x14ac:dyDescent="0.35">
      <c r="A106" s="2"/>
    </row>
    <row r="107" spans="1:1" x14ac:dyDescent="0.35">
      <c r="A107" s="2"/>
    </row>
    <row r="108" spans="1:1" x14ac:dyDescent="0.35">
      <c r="A108" s="2"/>
    </row>
    <row r="109" spans="1:1" x14ac:dyDescent="0.35">
      <c r="A109" s="2"/>
    </row>
    <row r="110" spans="1:1" x14ac:dyDescent="0.35">
      <c r="A110" s="2"/>
    </row>
    <row r="111" spans="1:1" x14ac:dyDescent="0.35">
      <c r="A111" s="2"/>
    </row>
    <row r="112" spans="1:1" x14ac:dyDescent="0.35">
      <c r="A112" s="2"/>
    </row>
    <row r="113" spans="1:1" x14ac:dyDescent="0.35">
      <c r="A113" s="2"/>
    </row>
    <row r="114" spans="1:1" x14ac:dyDescent="0.35">
      <c r="A114" s="2"/>
    </row>
    <row r="115" spans="1:1" x14ac:dyDescent="0.35">
      <c r="A115" s="2"/>
    </row>
    <row r="116" spans="1:1" x14ac:dyDescent="0.35">
      <c r="A116" s="2"/>
    </row>
    <row r="117" spans="1:1" x14ac:dyDescent="0.35">
      <c r="A117" s="2"/>
    </row>
    <row r="118" spans="1:1" x14ac:dyDescent="0.35">
      <c r="A118" s="2"/>
    </row>
    <row r="119" spans="1:1" x14ac:dyDescent="0.35">
      <c r="A119" s="2"/>
    </row>
    <row r="120" spans="1:1" x14ac:dyDescent="0.35">
      <c r="A120" s="2"/>
    </row>
    <row r="121" spans="1:1" x14ac:dyDescent="0.35">
      <c r="A121" s="2"/>
    </row>
    <row r="122" spans="1:1" x14ac:dyDescent="0.35">
      <c r="A122" s="2"/>
    </row>
    <row r="123" spans="1:1" x14ac:dyDescent="0.35">
      <c r="A123" s="2"/>
    </row>
    <row r="124" spans="1:1" x14ac:dyDescent="0.35">
      <c r="A124" s="2"/>
    </row>
    <row r="125" spans="1:1" x14ac:dyDescent="0.35">
      <c r="A125" s="2"/>
    </row>
    <row r="126" spans="1:1" x14ac:dyDescent="0.35">
      <c r="A126" s="2"/>
    </row>
    <row r="127" spans="1:1" x14ac:dyDescent="0.35">
      <c r="A127" s="2"/>
    </row>
    <row r="128" spans="1:1" x14ac:dyDescent="0.35">
      <c r="A128" s="2"/>
    </row>
    <row r="129" spans="1:1" x14ac:dyDescent="0.35">
      <c r="A129" s="2"/>
    </row>
    <row r="130" spans="1:1" x14ac:dyDescent="0.35">
      <c r="A130" s="2"/>
    </row>
    <row r="131" spans="1:1" x14ac:dyDescent="0.35">
      <c r="A131" s="2"/>
    </row>
    <row r="132" spans="1:1" x14ac:dyDescent="0.35">
      <c r="A132" s="2"/>
    </row>
    <row r="133" spans="1:1" x14ac:dyDescent="0.35">
      <c r="A133" s="2"/>
    </row>
    <row r="134" spans="1:1" x14ac:dyDescent="0.35">
      <c r="A134" s="2"/>
    </row>
    <row r="135" spans="1:1" x14ac:dyDescent="0.35">
      <c r="A135" s="2"/>
    </row>
    <row r="136" spans="1:1" x14ac:dyDescent="0.35">
      <c r="A136" s="2"/>
    </row>
    <row r="137" spans="1:1" x14ac:dyDescent="0.35">
      <c r="A137" s="2"/>
    </row>
    <row r="138" spans="1:1" x14ac:dyDescent="0.35">
      <c r="A138" s="2"/>
    </row>
    <row r="139" spans="1:1" x14ac:dyDescent="0.35">
      <c r="A139" s="2"/>
    </row>
    <row r="140" spans="1:1" x14ac:dyDescent="0.35">
      <c r="A140" s="2"/>
    </row>
    <row r="141" spans="1:1" x14ac:dyDescent="0.35">
      <c r="A141" s="2"/>
    </row>
    <row r="142" spans="1:1" x14ac:dyDescent="0.35">
      <c r="A142" s="2"/>
    </row>
    <row r="143" spans="1:1" x14ac:dyDescent="0.35">
      <c r="A143" s="2"/>
    </row>
    <row r="144" spans="1:1" x14ac:dyDescent="0.35">
      <c r="A144" s="2"/>
    </row>
    <row r="145" spans="1:1" x14ac:dyDescent="0.35">
      <c r="A145" s="2"/>
    </row>
    <row r="146" spans="1:1" x14ac:dyDescent="0.35">
      <c r="A146" s="2"/>
    </row>
    <row r="147" spans="1:1" x14ac:dyDescent="0.35">
      <c r="A147" s="2"/>
    </row>
    <row r="148" spans="1:1" x14ac:dyDescent="0.35">
      <c r="A148" s="2"/>
    </row>
    <row r="149" spans="1:1" x14ac:dyDescent="0.35">
      <c r="A149" s="2"/>
    </row>
    <row r="150" spans="1:1" x14ac:dyDescent="0.35">
      <c r="A150" s="2"/>
    </row>
    <row r="151" spans="1:1" x14ac:dyDescent="0.35">
      <c r="A151" s="2"/>
    </row>
    <row r="152" spans="1:1" x14ac:dyDescent="0.35">
      <c r="A152" s="2"/>
    </row>
    <row r="153" spans="1:1" x14ac:dyDescent="0.35">
      <c r="A153" s="2"/>
    </row>
    <row r="154" spans="1:1" x14ac:dyDescent="0.35">
      <c r="A154" s="2"/>
    </row>
    <row r="155" spans="1:1" x14ac:dyDescent="0.35">
      <c r="A155" s="2"/>
    </row>
    <row r="156" spans="1:1" x14ac:dyDescent="0.35">
      <c r="A156" s="2"/>
    </row>
    <row r="157" spans="1:1" x14ac:dyDescent="0.35">
      <c r="A157" s="2"/>
    </row>
    <row r="158" spans="1:1" x14ac:dyDescent="0.35">
      <c r="A158" s="2"/>
    </row>
    <row r="159" spans="1:1" x14ac:dyDescent="0.35">
      <c r="A159" s="2"/>
    </row>
    <row r="160" spans="1:1" x14ac:dyDescent="0.35">
      <c r="A160" s="2"/>
    </row>
    <row r="161" spans="1:1" x14ac:dyDescent="0.35">
      <c r="A161" s="2"/>
    </row>
    <row r="162" spans="1:1" x14ac:dyDescent="0.35">
      <c r="A162" s="2"/>
    </row>
    <row r="163" spans="1:1" x14ac:dyDescent="0.35">
      <c r="A163" s="2"/>
    </row>
    <row r="164" spans="1:1" x14ac:dyDescent="0.35">
      <c r="A164" s="2"/>
    </row>
    <row r="165" spans="1:1" x14ac:dyDescent="0.35">
      <c r="A165" s="2"/>
    </row>
    <row r="166" spans="1:1" x14ac:dyDescent="0.35">
      <c r="A166" s="2"/>
    </row>
    <row r="167" spans="1:1" x14ac:dyDescent="0.35">
      <c r="A167" s="2"/>
    </row>
    <row r="168" spans="1:1" x14ac:dyDescent="0.35">
      <c r="A168" s="2"/>
    </row>
    <row r="169" spans="1:1" x14ac:dyDescent="0.35">
      <c r="A169" s="2"/>
    </row>
    <row r="170" spans="1:1" x14ac:dyDescent="0.35">
      <c r="A170" s="2"/>
    </row>
    <row r="171" spans="1:1" x14ac:dyDescent="0.35">
      <c r="A171" s="2"/>
    </row>
    <row r="172" spans="1:1" x14ac:dyDescent="0.35">
      <c r="A172" s="2"/>
    </row>
    <row r="173" spans="1:1" x14ac:dyDescent="0.35">
      <c r="A173" s="2"/>
    </row>
    <row r="174" spans="1:1" x14ac:dyDescent="0.35">
      <c r="A174" s="2"/>
    </row>
    <row r="175" spans="1:1" x14ac:dyDescent="0.35">
      <c r="A175" s="2"/>
    </row>
    <row r="176" spans="1:1" x14ac:dyDescent="0.35">
      <c r="A176" s="2"/>
    </row>
    <row r="177" spans="1:1" x14ac:dyDescent="0.35">
      <c r="A177" s="2"/>
    </row>
    <row r="178" spans="1:1" x14ac:dyDescent="0.35">
      <c r="A178" s="2"/>
    </row>
    <row r="179" spans="1:1" x14ac:dyDescent="0.35">
      <c r="A179" s="2"/>
    </row>
    <row r="180" spans="1:1" x14ac:dyDescent="0.35">
      <c r="A180" s="2"/>
    </row>
    <row r="181" spans="1:1" x14ac:dyDescent="0.35">
      <c r="A181" s="2"/>
    </row>
    <row r="182" spans="1:1" x14ac:dyDescent="0.35">
      <c r="A182" s="2"/>
    </row>
    <row r="183" spans="1:1" x14ac:dyDescent="0.35">
      <c r="A183" s="2"/>
    </row>
    <row r="184" spans="1:1" x14ac:dyDescent="0.35">
      <c r="A184" s="2"/>
    </row>
    <row r="185" spans="1:1" x14ac:dyDescent="0.35">
      <c r="A185" s="2"/>
    </row>
    <row r="186" spans="1:1" x14ac:dyDescent="0.35">
      <c r="A186" s="2"/>
    </row>
    <row r="187" spans="1:1" x14ac:dyDescent="0.35">
      <c r="A187" s="2"/>
    </row>
    <row r="188" spans="1:1" x14ac:dyDescent="0.35">
      <c r="A188" s="2"/>
    </row>
    <row r="189" spans="1:1" x14ac:dyDescent="0.35">
      <c r="A189" s="2"/>
    </row>
    <row r="190" spans="1:1" x14ac:dyDescent="0.35">
      <c r="A190" s="2"/>
    </row>
    <row r="191" spans="1:1" x14ac:dyDescent="0.35">
      <c r="A191" s="2"/>
    </row>
    <row r="192" spans="1:1" x14ac:dyDescent="0.35">
      <c r="A192" s="2"/>
    </row>
    <row r="193" spans="1:1" x14ac:dyDescent="0.35">
      <c r="A193" s="2"/>
    </row>
    <row r="194" spans="1:1" x14ac:dyDescent="0.35">
      <c r="A194" s="2"/>
    </row>
    <row r="195" spans="1:1" x14ac:dyDescent="0.35">
      <c r="A195" s="2"/>
    </row>
    <row r="196" spans="1:1" x14ac:dyDescent="0.35">
      <c r="A196" s="2"/>
    </row>
    <row r="197" spans="1:1" x14ac:dyDescent="0.35">
      <c r="A197" s="2"/>
    </row>
    <row r="198" spans="1:1" x14ac:dyDescent="0.35">
      <c r="A198" s="2"/>
    </row>
    <row r="199" spans="1:1" x14ac:dyDescent="0.35">
      <c r="A199" s="2"/>
    </row>
    <row r="200" spans="1:1" x14ac:dyDescent="0.35">
      <c r="A200" s="2"/>
    </row>
    <row r="201" spans="1:1" x14ac:dyDescent="0.35">
      <c r="A201" s="2"/>
    </row>
    <row r="202" spans="1:1" x14ac:dyDescent="0.35">
      <c r="A202" s="2"/>
    </row>
    <row r="203" spans="1:1" x14ac:dyDescent="0.35">
      <c r="A203" s="2"/>
    </row>
    <row r="204" spans="1:1" x14ac:dyDescent="0.35">
      <c r="A204" s="2"/>
    </row>
    <row r="205" spans="1:1" x14ac:dyDescent="0.35">
      <c r="A205" s="2"/>
    </row>
    <row r="206" spans="1:1" x14ac:dyDescent="0.35">
      <c r="A206" s="2"/>
    </row>
    <row r="207" spans="1:1" x14ac:dyDescent="0.35">
      <c r="A207" s="2"/>
    </row>
    <row r="208" spans="1:1" x14ac:dyDescent="0.35">
      <c r="A208" s="2"/>
    </row>
    <row r="209" spans="1:1" x14ac:dyDescent="0.35">
      <c r="A209" s="2"/>
    </row>
    <row r="210" spans="1:1" x14ac:dyDescent="0.35">
      <c r="A210" s="2"/>
    </row>
    <row r="211" spans="1:1" x14ac:dyDescent="0.35">
      <c r="A211" s="2"/>
    </row>
    <row r="212" spans="1:1" x14ac:dyDescent="0.35">
      <c r="A212" s="2"/>
    </row>
    <row r="213" spans="1:1" x14ac:dyDescent="0.35">
      <c r="A213" s="2"/>
    </row>
    <row r="214" spans="1:1" x14ac:dyDescent="0.35">
      <c r="A214" s="2"/>
    </row>
    <row r="215" spans="1:1" x14ac:dyDescent="0.35">
      <c r="A215" s="2"/>
    </row>
    <row r="216" spans="1:1" x14ac:dyDescent="0.35">
      <c r="A216" s="2"/>
    </row>
    <row r="217" spans="1:1" x14ac:dyDescent="0.35">
      <c r="A217" s="2"/>
    </row>
    <row r="218" spans="1:1" x14ac:dyDescent="0.35">
      <c r="A218" s="2"/>
    </row>
    <row r="219" spans="1:1" x14ac:dyDescent="0.35">
      <c r="A219" s="2"/>
    </row>
    <row r="220" spans="1:1" x14ac:dyDescent="0.35">
      <c r="A220" s="2"/>
    </row>
    <row r="221" spans="1:1" x14ac:dyDescent="0.35">
      <c r="A221" s="2"/>
    </row>
    <row r="222" spans="1:1" x14ac:dyDescent="0.35">
      <c r="A222" s="2"/>
    </row>
    <row r="223" spans="1:1" x14ac:dyDescent="0.35">
      <c r="A223" s="2"/>
    </row>
    <row r="224" spans="1:1" x14ac:dyDescent="0.35">
      <c r="A224" s="2"/>
    </row>
    <row r="225" spans="1:1" x14ac:dyDescent="0.35">
      <c r="A225" s="2"/>
    </row>
    <row r="226" spans="1:1" x14ac:dyDescent="0.35">
      <c r="A226" s="2"/>
    </row>
    <row r="227" spans="1:1" x14ac:dyDescent="0.35">
      <c r="A227" s="2"/>
    </row>
    <row r="228" spans="1:1" x14ac:dyDescent="0.35">
      <c r="A228" s="2"/>
    </row>
    <row r="229" spans="1:1" x14ac:dyDescent="0.35">
      <c r="A229" s="2"/>
    </row>
    <row r="230" spans="1:1" x14ac:dyDescent="0.35">
      <c r="A230" s="2"/>
    </row>
    <row r="231" spans="1:1" x14ac:dyDescent="0.35">
      <c r="A231" s="2"/>
    </row>
    <row r="232" spans="1:1" x14ac:dyDescent="0.35">
      <c r="A232" s="2"/>
    </row>
    <row r="233" spans="1:1" x14ac:dyDescent="0.35">
      <c r="A233" s="2"/>
    </row>
    <row r="234" spans="1:1" x14ac:dyDescent="0.35">
      <c r="A234" s="2"/>
    </row>
    <row r="235" spans="1:1" x14ac:dyDescent="0.35">
      <c r="A235" s="2"/>
    </row>
    <row r="236" spans="1:1" x14ac:dyDescent="0.35">
      <c r="A236" s="2"/>
    </row>
    <row r="237" spans="1:1" x14ac:dyDescent="0.35">
      <c r="A237" s="2"/>
    </row>
    <row r="238" spans="1:1" x14ac:dyDescent="0.35">
      <c r="A238" s="2"/>
    </row>
    <row r="239" spans="1:1" x14ac:dyDescent="0.35">
      <c r="A239" s="2"/>
    </row>
    <row r="240" spans="1:1" x14ac:dyDescent="0.35">
      <c r="A240" s="2"/>
    </row>
    <row r="241" spans="1:1" x14ac:dyDescent="0.35">
      <c r="A241" s="2"/>
    </row>
    <row r="242" spans="1:1" x14ac:dyDescent="0.35">
      <c r="A242" s="2"/>
    </row>
    <row r="243" spans="1:1" x14ac:dyDescent="0.35">
      <c r="A243" s="2"/>
    </row>
    <row r="244" spans="1:1" x14ac:dyDescent="0.35">
      <c r="A244" s="2"/>
    </row>
    <row r="245" spans="1:1" x14ac:dyDescent="0.35">
      <c r="A245" s="2"/>
    </row>
    <row r="246" spans="1:1" x14ac:dyDescent="0.35">
      <c r="A246" s="2"/>
    </row>
    <row r="247" spans="1:1" x14ac:dyDescent="0.35">
      <c r="A247" s="2"/>
    </row>
    <row r="248" spans="1:1" x14ac:dyDescent="0.35">
      <c r="A248" s="2"/>
    </row>
    <row r="249" spans="1:1" x14ac:dyDescent="0.35">
      <c r="A249" s="2"/>
    </row>
    <row r="250" spans="1:1" x14ac:dyDescent="0.35">
      <c r="A250" s="2"/>
    </row>
    <row r="251" spans="1:1" x14ac:dyDescent="0.35">
      <c r="A251" s="2"/>
    </row>
    <row r="252" spans="1:1" x14ac:dyDescent="0.35">
      <c r="A252" s="2"/>
    </row>
    <row r="253" spans="1:1" x14ac:dyDescent="0.35">
      <c r="A253" s="2"/>
    </row>
    <row r="254" spans="1:1" x14ac:dyDescent="0.35">
      <c r="A254" s="2"/>
    </row>
    <row r="255" spans="1:1" x14ac:dyDescent="0.35">
      <c r="A255" s="2"/>
    </row>
    <row r="256" spans="1:1" x14ac:dyDescent="0.35">
      <c r="A256" s="2"/>
    </row>
    <row r="257" spans="1:1" x14ac:dyDescent="0.35">
      <c r="A257" s="2"/>
    </row>
    <row r="258" spans="1:1" x14ac:dyDescent="0.35">
      <c r="A258" s="2"/>
    </row>
    <row r="259" spans="1:1" x14ac:dyDescent="0.35">
      <c r="A259" s="2"/>
    </row>
    <row r="260" spans="1:1" x14ac:dyDescent="0.35">
      <c r="A260" s="2"/>
    </row>
    <row r="261" spans="1:1" x14ac:dyDescent="0.35">
      <c r="A261" s="2"/>
    </row>
    <row r="262" spans="1:1" x14ac:dyDescent="0.35">
      <c r="A262" s="2"/>
    </row>
    <row r="263" spans="1:1" x14ac:dyDescent="0.35">
      <c r="A263" s="2"/>
    </row>
    <row r="264" spans="1:1" x14ac:dyDescent="0.35">
      <c r="A264" s="2"/>
    </row>
    <row r="265" spans="1:1" x14ac:dyDescent="0.35">
      <c r="A265" s="2"/>
    </row>
    <row r="266" spans="1:1" x14ac:dyDescent="0.35">
      <c r="A266" s="2"/>
    </row>
    <row r="267" spans="1:1" x14ac:dyDescent="0.35">
      <c r="A267" s="2"/>
    </row>
    <row r="268" spans="1:1" x14ac:dyDescent="0.35">
      <c r="A268" s="2"/>
    </row>
  </sheetData>
  <mergeCells count="4">
    <mergeCell ref="B5:F5"/>
    <mergeCell ref="A3:I3"/>
    <mergeCell ref="A1:G1"/>
    <mergeCell ref="A2:G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LongProperties xmlns="http://schemas.microsoft.com/office/2006/metadata/long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360DEF1FE2251C4D88A91A2B40398D99" ma:contentTypeVersion="40" ma:contentTypeDescription="Create a new document." ma:contentTypeScope="" ma:versionID="9b7cea461ba7dde5087c17b88b262032">
  <xsd:schema xmlns:xsd="http://www.w3.org/2001/XMLSchema" xmlns:xs="http://www.w3.org/2001/XMLSchema" xmlns:p="http://schemas.microsoft.com/office/2006/metadata/properties" xmlns:ns2="6afa1ab1-c51d-411d-a97a-ff65c9e22441" targetNamespace="http://schemas.microsoft.com/office/2006/metadata/properties" ma:root="true" ma:fieldsID="5896b7d520348192023daf0bc572a353" ns2:_="">
    <xsd:import namespace="6afa1ab1-c51d-411d-a97a-ff65c9e22441"/>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fa1ab1-c51d-411d-a97a-ff65c9e224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D3376C-8BCA-486A-8114-D6E8038044F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622F63B-2AEA-4569-A47D-158C9F58A3C9}">
  <ds:schemaRefs>
    <ds:schemaRef ds:uri="http://schemas.microsoft.com/office/2006/metadata/longProperties"/>
  </ds:schemaRefs>
</ds:datastoreItem>
</file>

<file path=customXml/itemProps3.xml><?xml version="1.0" encoding="utf-8"?>
<ds:datastoreItem xmlns:ds="http://schemas.openxmlformats.org/officeDocument/2006/customXml" ds:itemID="{8FA32E3A-0000-499F-8855-EE58B25476FB}">
  <ds:schemaRefs>
    <ds:schemaRef ds:uri="http://schemas.microsoft.com/sharepoint/events"/>
  </ds:schemaRefs>
</ds:datastoreItem>
</file>

<file path=customXml/itemProps4.xml><?xml version="1.0" encoding="utf-8"?>
<ds:datastoreItem xmlns:ds="http://schemas.openxmlformats.org/officeDocument/2006/customXml" ds:itemID="{DF23791F-526E-4C47-BEA4-A80DD5F9FE0C}">
  <ds:schemaRefs>
    <ds:schemaRef ds:uri="http://schemas.microsoft.com/sharepoint/v3/contenttype/forms"/>
  </ds:schemaRefs>
</ds:datastoreItem>
</file>

<file path=customXml/itemProps5.xml><?xml version="1.0" encoding="utf-8"?>
<ds:datastoreItem xmlns:ds="http://schemas.openxmlformats.org/officeDocument/2006/customXml" ds:itemID="{DE155B79-C546-4D31-943C-0338DF8BB7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fa1ab1-c51d-411d-a97a-ff65c9e224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Setup</vt:lpstr>
      <vt:lpstr>1. Interest Identification OC</vt:lpstr>
      <vt:lpstr>1. Interest Identification PC</vt:lpstr>
      <vt:lpstr>2. Combined Options Matrix</vt:lpstr>
      <vt:lpstr>2. Options Matrix- Design Ph 2</vt:lpstr>
      <vt:lpstr>2a. Options Matrix Design Ph 1</vt:lpstr>
      <vt:lpstr>2a. Design Component Details</vt:lpstr>
      <vt:lpstr>3. Package Matrix</vt:lpstr>
      <vt:lpstr>3a. Package Details</vt:lpstr>
      <vt:lpstr>Parking Lot</vt:lpstr>
      <vt:lpstr>Revision History</vt:lpstr>
      <vt:lpstr>'2a. Design Component Details'!Print_Area</vt:lpstr>
      <vt:lpstr>'2a. Design Component Details'!Print_Titles</vt:lpstr>
    </vt:vector>
  </TitlesOfParts>
  <Company>PJM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Bryson</dc:creator>
  <cp:lastModifiedBy>Schmitt, Jeff</cp:lastModifiedBy>
  <cp:lastPrinted>2011-04-07T14:17:43Z</cp:lastPrinted>
  <dcterms:created xsi:type="dcterms:W3CDTF">2011-02-18T21:50:35Z</dcterms:created>
  <dcterms:modified xsi:type="dcterms:W3CDTF">2026-08-27T12:24:41Z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MUPMUYPVAE2Q-900932003-216403</vt:lpwstr>
  </property>
  <property fmtid="{D5CDD505-2E9C-101B-9397-08002B2CF9AE}" pid="3" name="_dlc_DocIdItemGuid">
    <vt:lpwstr>efd3a9a2-f097-4d29-a872-a98cb7af5558</vt:lpwstr>
  </property>
  <property fmtid="{D5CDD505-2E9C-101B-9397-08002B2CF9AE}" pid="4" name="_dlc_DocIdUrl">
    <vt:lpwstr>http://portal.ma.corp/Docs/_layouts/15/DocIdRedir.aspx?ID=MUPMUYPVAE2Q-900932003-216403, MUPMUYPVAE2Q-900932003-216403</vt:lpwstr>
  </property>
  <property fmtid="{D5CDD505-2E9C-101B-9397-08002B2CF9AE}" pid="5" name="MSIP_Label_6521064b-650c-45c1-9848-0386e527ec1e_Enabled">
    <vt:lpwstr>true</vt:lpwstr>
  </property>
  <property fmtid="{D5CDD505-2E9C-101B-9397-08002B2CF9AE}" pid="6" name="MSIP_Label_6521064b-650c-45c1-9848-0386e527ec1e_SetDate">
    <vt:lpwstr>2026-08-04T13:02:47Z</vt:lpwstr>
  </property>
  <property fmtid="{D5CDD505-2E9C-101B-9397-08002B2CF9AE}" pid="7" name="MSIP_Label_6521064b-650c-45c1-9848-0386e527ec1e_Method">
    <vt:lpwstr>Privileged</vt:lpwstr>
  </property>
  <property fmtid="{D5CDD505-2E9C-101B-9397-08002B2CF9AE}" pid="8" name="MSIP_Label_6521064b-650c-45c1-9848-0386e527ec1e_Name">
    <vt:lpwstr>Public</vt:lpwstr>
  </property>
  <property fmtid="{D5CDD505-2E9C-101B-9397-08002B2CF9AE}" pid="9" name="MSIP_Label_6521064b-650c-45c1-9848-0386e527ec1e_SiteId">
    <vt:lpwstr>2ca508d6-9abf-4628-bb63-2a491e2be6f9</vt:lpwstr>
  </property>
  <property fmtid="{D5CDD505-2E9C-101B-9397-08002B2CF9AE}" pid="10" name="MSIP_Label_6521064b-650c-45c1-9848-0386e527ec1e_ActionId">
    <vt:lpwstr>ed2446ce-e57f-4c84-9593-568868d85da4</vt:lpwstr>
  </property>
  <property fmtid="{D5CDD505-2E9C-101B-9397-08002B2CF9AE}" pid="11" name="MSIP_Label_6521064b-650c-45c1-9848-0386e527ec1e_ContentBits">
    <vt:lpwstr>0</vt:lpwstr>
  </property>
  <property fmtid="{D5CDD505-2E9C-101B-9397-08002B2CF9AE}" pid="12" name="MSIP_Label_6521064b-650c-45c1-9848-0386e527ec1e_Tag">
    <vt:lpwstr>10, 0, 1, 1</vt:lpwstr>
  </property>
</Properties>
</file>