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bensat\AppData\Roaming\OpenText\OTEdit\EC_Cera\c279719259\"/>
    </mc:Choice>
  </mc:AlternateContent>
  <xr:revisionPtr revIDLastSave="0" documentId="13_ncr:1_{8D9970FD-069B-4C6A-87F5-A36959C05E49}" xr6:coauthVersionLast="47" xr6:coauthVersionMax="47" xr10:uidLastSave="{00000000-0000-0000-0000-000000000000}"/>
  <bookViews>
    <workbookView xWindow="30612" yWindow="-108" windowWidth="30936" windowHeight="16776" xr2:uid="{00000000-000D-0000-FFFF-FFFF00000000}"/>
  </bookViews>
  <sheets>
    <sheet name="September" sheetId="5" r:id="rId1"/>
  </sheets>
  <externalReferences>
    <externalReference r:id="rId2"/>
    <externalReference r:id="rId3"/>
  </externalReferences>
  <definedNames>
    <definedName name="PJM_Area">[1]LookupTables!$F$7:$F$9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1" i="5" l="1"/>
  <c r="G550" i="5"/>
  <c r="G485" i="5"/>
  <c r="G481" i="5"/>
  <c r="G480" i="5"/>
  <c r="G479" i="5"/>
  <c r="G478" i="5"/>
  <c r="G467" i="5"/>
  <c r="G466" i="5"/>
  <c r="G440" i="5"/>
  <c r="G439" i="5"/>
  <c r="G438" i="5"/>
  <c r="G428" i="5"/>
  <c r="G427" i="5"/>
  <c r="G394" i="5"/>
  <c r="G384" i="5"/>
  <c r="G381" i="5"/>
  <c r="G376" i="5"/>
  <c r="G375" i="5"/>
  <c r="G349" i="5"/>
  <c r="B2271" i="5"/>
  <c r="B2270" i="5"/>
  <c r="B2269" i="5"/>
  <c r="B2268" i="5"/>
  <c r="B2267" i="5"/>
  <c r="B2266" i="5"/>
  <c r="B2265" i="5"/>
  <c r="B2264" i="5"/>
  <c r="B2263" i="5"/>
  <c r="B2262" i="5"/>
  <c r="B2261" i="5"/>
  <c r="B2260" i="5"/>
  <c r="B2259" i="5"/>
  <c r="B2258" i="5"/>
  <c r="B2257" i="5"/>
  <c r="B2256" i="5"/>
  <c r="B2255" i="5"/>
  <c r="B2254" i="5"/>
  <c r="B2253" i="5"/>
  <c r="B2252" i="5"/>
  <c r="B2251" i="5"/>
  <c r="B2250" i="5"/>
  <c r="B2249" i="5"/>
  <c r="B2248" i="5"/>
  <c r="B2247" i="5"/>
  <c r="B2246" i="5"/>
  <c r="B2245" i="5"/>
  <c r="B2244" i="5"/>
  <c r="B2243" i="5"/>
  <c r="B2242" i="5"/>
  <c r="B2241" i="5"/>
  <c r="B2240" i="5"/>
  <c r="B2239" i="5"/>
  <c r="B2238" i="5"/>
  <c r="B2237" i="5"/>
  <c r="B2236" i="5"/>
  <c r="B2235" i="5"/>
  <c r="B2234" i="5"/>
  <c r="B2233" i="5"/>
  <c r="B2232" i="5"/>
  <c r="B2231" i="5"/>
  <c r="B2230" i="5"/>
  <c r="B2229" i="5"/>
  <c r="B2228" i="5"/>
  <c r="B2227" i="5"/>
  <c r="B2226" i="5"/>
  <c r="B2225" i="5"/>
  <c r="B2224" i="5"/>
  <c r="B2223" i="5"/>
  <c r="B2222" i="5"/>
  <c r="B2221" i="5"/>
  <c r="B2220" i="5"/>
  <c r="B2219" i="5"/>
  <c r="B2218" i="5"/>
  <c r="B2217" i="5"/>
  <c r="B2216" i="5"/>
  <c r="B2215" i="5"/>
  <c r="B2214" i="5"/>
  <c r="B2213" i="5"/>
  <c r="B2212" i="5"/>
  <c r="B2211" i="5"/>
  <c r="B2210" i="5"/>
  <c r="B2209" i="5"/>
  <c r="B2208" i="5"/>
  <c r="B2207" i="5"/>
  <c r="B2206" i="5"/>
  <c r="B2205" i="5"/>
  <c r="B2204" i="5"/>
  <c r="B2203" i="5"/>
  <c r="B2202" i="5"/>
  <c r="B2201" i="5"/>
  <c r="B2200" i="5"/>
  <c r="B2199" i="5"/>
  <c r="B2197" i="5"/>
  <c r="B2196" i="5"/>
  <c r="B2195" i="5"/>
  <c r="B2194" i="5"/>
  <c r="B2193" i="5"/>
  <c r="B2192" i="5"/>
  <c r="B2191" i="5"/>
  <c r="B2190" i="5"/>
  <c r="B2189" i="5"/>
  <c r="B2188" i="5"/>
  <c r="B2187" i="5"/>
  <c r="B2186" i="5"/>
  <c r="B2185" i="5"/>
  <c r="B2184" i="5"/>
  <c r="B2183" i="5"/>
  <c r="B2182" i="5"/>
  <c r="B2181" i="5"/>
  <c r="B2180" i="5"/>
  <c r="B2179" i="5"/>
  <c r="B2178" i="5"/>
  <c r="B2177" i="5"/>
  <c r="B2176" i="5"/>
  <c r="B2175" i="5"/>
  <c r="B2174" i="5"/>
  <c r="B2173" i="5"/>
  <c r="B2172" i="5"/>
  <c r="B2171" i="5"/>
  <c r="B2170" i="5"/>
  <c r="B2169" i="5"/>
  <c r="B2168" i="5"/>
  <c r="B2167" i="5"/>
  <c r="B2166" i="5"/>
  <c r="B2165" i="5"/>
  <c r="B2164" i="5"/>
  <c r="B2163" i="5"/>
  <c r="B2162" i="5"/>
  <c r="B2161" i="5"/>
  <c r="B2160" i="5"/>
  <c r="B2159" i="5"/>
  <c r="B2158" i="5"/>
  <c r="B2157" i="5"/>
  <c r="B2156" i="5"/>
  <c r="B2155" i="5"/>
  <c r="B2154" i="5"/>
  <c r="B2153" i="5"/>
  <c r="B2152" i="5"/>
  <c r="B2151" i="5"/>
  <c r="B2150" i="5"/>
  <c r="B2149" i="5"/>
  <c r="B2148" i="5"/>
  <c r="B2147" i="5"/>
  <c r="B2146" i="5"/>
  <c r="B2145" i="5"/>
  <c r="B2144" i="5"/>
  <c r="B2143" i="5"/>
  <c r="B2142" i="5"/>
  <c r="B2141" i="5"/>
  <c r="B2140" i="5"/>
  <c r="B2139" i="5"/>
  <c r="B2138" i="5"/>
  <c r="B2137" i="5"/>
  <c r="B2136" i="5"/>
  <c r="B2135" i="5"/>
  <c r="B2134" i="5"/>
  <c r="B2133" i="5"/>
  <c r="B2132" i="5"/>
  <c r="B2131" i="5"/>
  <c r="B2130" i="5"/>
  <c r="B2129" i="5"/>
  <c r="B2128" i="5"/>
  <c r="B2127" i="5"/>
  <c r="B2126" i="5"/>
  <c r="B2125" i="5"/>
  <c r="B2124" i="5"/>
  <c r="B2123" i="5"/>
  <c r="B2122" i="5"/>
  <c r="B2121" i="5"/>
  <c r="B2120" i="5"/>
  <c r="B2119" i="5"/>
  <c r="B2118" i="5"/>
  <c r="B2117" i="5"/>
  <c r="B2116" i="5"/>
  <c r="B2115" i="5"/>
  <c r="B2114" i="5"/>
  <c r="B2113" i="5"/>
  <c r="B2112" i="5"/>
  <c r="B2111" i="5"/>
  <c r="B2110" i="5"/>
  <c r="B2109" i="5"/>
  <c r="B2108" i="5"/>
  <c r="B2107" i="5"/>
  <c r="B2106" i="5"/>
  <c r="B2105" i="5"/>
  <c r="B2104" i="5"/>
  <c r="B2103" i="5"/>
  <c r="B2102" i="5"/>
  <c r="B2100" i="5"/>
  <c r="B2099" i="5"/>
  <c r="B2098" i="5"/>
  <c r="B2097" i="5"/>
  <c r="B2096" i="5"/>
  <c r="B2095" i="5"/>
  <c r="B2094" i="5"/>
  <c r="B2093" i="5"/>
  <c r="B2092" i="5"/>
  <c r="B2091" i="5"/>
  <c r="B2090" i="5"/>
  <c r="B2089" i="5"/>
  <c r="B2088" i="5"/>
  <c r="B2087" i="5"/>
  <c r="B2086" i="5"/>
  <c r="B2085" i="5"/>
  <c r="B2084" i="5"/>
  <c r="B2083" i="5"/>
  <c r="B2082" i="5"/>
  <c r="B2081" i="5"/>
  <c r="B2080" i="5"/>
  <c r="B2079" i="5"/>
  <c r="B2078" i="5"/>
  <c r="B2077" i="5"/>
  <c r="B2076" i="5"/>
  <c r="B2075" i="5"/>
  <c r="B2074" i="5"/>
  <c r="B2073" i="5"/>
  <c r="B2072" i="5"/>
  <c r="B2071" i="5"/>
  <c r="B2070" i="5"/>
  <c r="B2069" i="5"/>
  <c r="B2068" i="5"/>
  <c r="B2067" i="5"/>
  <c r="B2066" i="5"/>
  <c r="B2065" i="5"/>
  <c r="B2064" i="5"/>
  <c r="B2063" i="5"/>
  <c r="B2062" i="5"/>
  <c r="B2061" i="5"/>
  <c r="B2060" i="5"/>
  <c r="B2059" i="5"/>
  <c r="B2058" i="5"/>
  <c r="B2057" i="5"/>
  <c r="B2056" i="5"/>
  <c r="B2055" i="5"/>
  <c r="B2054" i="5"/>
  <c r="B2053" i="5"/>
  <c r="B2052" i="5"/>
  <c r="B2051" i="5"/>
  <c r="B2050" i="5"/>
  <c r="B2049" i="5"/>
  <c r="B2048" i="5"/>
  <c r="B2047" i="5"/>
  <c r="B2046" i="5"/>
  <c r="B2045" i="5"/>
  <c r="B2044" i="5"/>
  <c r="B2043" i="5"/>
  <c r="B2042" i="5"/>
  <c r="B2041" i="5"/>
  <c r="B2040" i="5"/>
  <c r="B2039" i="5"/>
  <c r="B2038" i="5"/>
  <c r="B2037" i="5"/>
  <c r="B2036" i="5"/>
  <c r="B2035" i="5"/>
  <c r="B2034" i="5"/>
  <c r="B2033" i="5"/>
  <c r="B2032" i="5"/>
  <c r="B2031" i="5"/>
  <c r="B2030" i="5"/>
  <c r="B2029" i="5"/>
  <c r="B2028" i="5"/>
  <c r="B2027" i="5"/>
  <c r="B2026" i="5"/>
  <c r="B2025" i="5"/>
  <c r="B2024" i="5"/>
  <c r="B2023" i="5"/>
  <c r="B2022" i="5"/>
  <c r="B2021" i="5"/>
  <c r="B2020" i="5"/>
  <c r="B2019" i="5"/>
  <c r="B2018" i="5"/>
  <c r="B2017" i="5"/>
  <c r="B2016" i="5"/>
  <c r="B2015" i="5"/>
  <c r="B2014" i="5"/>
  <c r="B2013" i="5"/>
  <c r="B2012" i="5"/>
  <c r="B2011" i="5"/>
  <c r="B2010" i="5"/>
  <c r="B2009" i="5"/>
  <c r="B2008" i="5"/>
  <c r="B2007" i="5"/>
  <c r="B2006" i="5"/>
  <c r="B2005" i="5"/>
  <c r="B2004" i="5"/>
  <c r="B2003" i="5"/>
  <c r="B2002" i="5"/>
  <c r="B2001" i="5"/>
  <c r="B2000" i="5"/>
  <c r="B1999" i="5"/>
  <c r="B1998" i="5"/>
  <c r="B1997" i="5"/>
  <c r="B1996" i="5"/>
  <c r="B1995" i="5"/>
  <c r="B1994" i="5"/>
  <c r="B1993" i="5"/>
  <c r="B1992" i="5"/>
  <c r="B1991" i="5"/>
  <c r="B1990" i="5"/>
  <c r="B1989" i="5"/>
  <c r="B1988" i="5"/>
  <c r="B1987" i="5"/>
  <c r="B1986" i="5"/>
  <c r="B1985" i="5"/>
  <c r="B1984" i="5"/>
  <c r="B1983" i="5"/>
  <c r="B1982" i="5"/>
  <c r="B1981" i="5"/>
  <c r="B1980" i="5"/>
  <c r="B1979" i="5"/>
  <c r="B1978" i="5"/>
  <c r="B1977" i="5"/>
  <c r="B1976" i="5"/>
  <c r="B1974" i="5"/>
  <c r="B1973" i="5"/>
  <c r="B1972" i="5"/>
  <c r="B1971" i="5"/>
  <c r="B1970" i="5"/>
  <c r="B1969" i="5"/>
  <c r="B1968" i="5"/>
  <c r="B1967" i="5"/>
  <c r="B1966" i="5"/>
  <c r="B1965" i="5"/>
  <c r="B1964" i="5"/>
  <c r="B1963" i="5"/>
  <c r="B1962" i="5"/>
  <c r="B1961" i="5"/>
  <c r="B1960" i="5"/>
  <c r="B1959" i="5"/>
  <c r="B1958" i="5"/>
  <c r="B1957" i="5"/>
  <c r="B1956" i="5"/>
  <c r="B1955" i="5"/>
  <c r="B1954" i="5"/>
  <c r="B1953" i="5"/>
  <c r="B1952" i="5"/>
  <c r="B1951" i="5"/>
  <c r="B1950" i="5"/>
  <c r="B1949" i="5"/>
  <c r="B1948" i="5"/>
  <c r="B1947" i="5"/>
  <c r="B1946" i="5"/>
  <c r="B1945" i="5"/>
  <c r="B1944" i="5"/>
  <c r="B1943" i="5"/>
  <c r="B1942" i="5"/>
  <c r="B1941" i="5"/>
  <c r="B1940" i="5"/>
  <c r="B1939" i="5"/>
  <c r="B1938" i="5"/>
  <c r="B1937" i="5"/>
  <c r="B1936" i="5"/>
  <c r="B1935" i="5"/>
  <c r="B1934" i="5"/>
  <c r="B1933" i="5"/>
  <c r="B1932" i="5"/>
  <c r="B1931" i="5"/>
  <c r="B1930" i="5"/>
  <c r="B1929" i="5"/>
  <c r="B1928" i="5"/>
  <c r="B1927" i="5"/>
  <c r="B1926" i="5"/>
  <c r="B1925" i="5"/>
  <c r="B1924" i="5"/>
  <c r="B1923" i="5"/>
  <c r="B1922" i="5"/>
  <c r="B1921" i="5"/>
  <c r="B1920" i="5"/>
  <c r="B1919" i="5"/>
  <c r="B1918" i="5"/>
  <c r="B1917" i="5"/>
  <c r="B1916" i="5"/>
  <c r="B1915" i="5"/>
  <c r="B1914" i="5"/>
  <c r="B1913" i="5"/>
  <c r="B1912" i="5"/>
  <c r="B1911" i="5"/>
  <c r="B1910" i="5"/>
  <c r="B1909" i="5"/>
  <c r="B1908" i="5"/>
  <c r="B1907" i="5"/>
  <c r="B1906" i="5"/>
  <c r="B1905" i="5"/>
  <c r="B1904" i="5"/>
  <c r="B1903" i="5"/>
  <c r="B1902" i="5"/>
  <c r="B1901" i="5"/>
  <c r="B1900" i="5"/>
  <c r="B1899" i="5"/>
  <c r="B1898" i="5"/>
  <c r="B1897" i="5"/>
  <c r="B1896" i="5"/>
  <c r="B1895" i="5"/>
  <c r="B1894" i="5"/>
  <c r="B1893" i="5"/>
  <c r="B1892" i="5"/>
  <c r="B1891" i="5"/>
  <c r="B1890" i="5"/>
  <c r="B1889" i="5"/>
  <c r="B1888" i="5"/>
  <c r="B1887" i="5"/>
  <c r="B1886" i="5"/>
  <c r="B1885" i="5"/>
  <c r="B1884" i="5"/>
  <c r="B1883" i="5"/>
  <c r="B1882" i="5"/>
  <c r="B1881" i="5"/>
  <c r="B1880" i="5"/>
  <c r="B1879" i="5"/>
  <c r="B1878" i="5"/>
  <c r="B1877" i="5"/>
  <c r="B1876" i="5"/>
  <c r="B1875" i="5"/>
  <c r="B1874" i="5"/>
  <c r="B1873" i="5"/>
  <c r="B1872" i="5"/>
  <c r="B1871" i="5"/>
  <c r="B1870" i="5"/>
  <c r="B1869" i="5"/>
  <c r="B1868" i="5"/>
  <c r="B1867" i="5"/>
  <c r="B1866" i="5"/>
  <c r="B1865" i="5"/>
  <c r="B1864" i="5"/>
  <c r="B1863" i="5"/>
  <c r="B1862" i="5"/>
  <c r="B1861" i="5"/>
  <c r="B1860" i="5"/>
  <c r="B1859" i="5"/>
  <c r="B1858" i="5"/>
  <c r="B1857" i="5"/>
  <c r="B1856" i="5"/>
  <c r="B1855" i="5"/>
  <c r="B1854" i="5"/>
  <c r="B1853" i="5"/>
  <c r="B1852" i="5"/>
  <c r="B1851" i="5"/>
  <c r="B1850" i="5"/>
  <c r="B1849" i="5"/>
  <c r="B1848" i="5"/>
  <c r="B1847" i="5"/>
  <c r="B1846" i="5"/>
  <c r="B1845" i="5"/>
  <c r="B1844" i="5"/>
  <c r="B1843" i="5"/>
  <c r="B1842" i="5"/>
  <c r="B1841" i="5"/>
  <c r="B1840" i="5"/>
  <c r="B1839" i="5"/>
  <c r="B1838" i="5"/>
  <c r="B1837" i="5"/>
  <c r="B1836" i="5"/>
  <c r="B1835" i="5"/>
  <c r="B1834" i="5"/>
  <c r="B1833" i="5"/>
  <c r="B1832" i="5"/>
  <c r="B1831" i="5"/>
  <c r="B1830" i="5"/>
  <c r="B1829" i="5"/>
  <c r="B1828" i="5"/>
  <c r="B1827" i="5"/>
  <c r="B1826" i="5"/>
  <c r="B1825" i="5"/>
  <c r="B1824" i="5"/>
  <c r="B1823" i="5"/>
  <c r="B1822" i="5"/>
  <c r="B1821" i="5"/>
  <c r="B1820" i="5"/>
  <c r="B1819" i="5"/>
  <c r="B1818" i="5"/>
  <c r="B1817" i="5"/>
  <c r="B1816" i="5"/>
  <c r="B1815" i="5"/>
  <c r="B1814" i="5"/>
  <c r="B1813" i="5"/>
  <c r="B1812" i="5"/>
  <c r="B1811" i="5"/>
  <c r="B1810" i="5"/>
  <c r="B1809" i="5"/>
  <c r="B1808" i="5"/>
  <c r="B1807" i="5"/>
  <c r="B1806" i="5"/>
  <c r="B1805" i="5"/>
  <c r="B1804" i="5"/>
  <c r="B1803" i="5"/>
  <c r="B1802" i="5"/>
  <c r="B1801" i="5"/>
  <c r="B1800" i="5"/>
  <c r="B1799" i="5"/>
  <c r="B1798" i="5"/>
  <c r="B1797" i="5"/>
  <c r="B1796" i="5"/>
  <c r="B1795" i="5"/>
  <c r="B1794" i="5"/>
  <c r="B1793" i="5"/>
  <c r="B1792" i="5"/>
  <c r="B1791" i="5"/>
  <c r="B1790" i="5"/>
  <c r="B1789" i="5"/>
  <c r="B1788" i="5"/>
  <c r="B1787" i="5"/>
  <c r="B1786" i="5"/>
  <c r="B1785" i="5"/>
  <c r="B1784" i="5"/>
  <c r="B1783" i="5"/>
  <c r="B1782" i="5"/>
  <c r="B1781" i="5"/>
  <c r="B1780" i="5"/>
  <c r="B1779" i="5"/>
  <c r="B1778" i="5"/>
  <c r="B1777" i="5"/>
  <c r="B1776" i="5"/>
  <c r="B1775" i="5"/>
  <c r="B1774" i="5"/>
  <c r="B1773" i="5"/>
  <c r="B1772" i="5"/>
  <c r="B1771" i="5"/>
  <c r="B1770" i="5"/>
  <c r="B1769" i="5"/>
  <c r="B1768" i="5"/>
  <c r="B1767" i="5"/>
  <c r="B1766" i="5"/>
  <c r="B1765" i="5"/>
  <c r="B1764" i="5"/>
  <c r="B1763" i="5"/>
  <c r="B1762" i="5"/>
  <c r="B1761" i="5"/>
  <c r="B1760" i="5"/>
  <c r="B1759" i="5"/>
  <c r="B1758" i="5"/>
  <c r="B1757" i="5"/>
  <c r="B1756" i="5"/>
  <c r="B1755" i="5"/>
  <c r="B1754" i="5"/>
  <c r="B1753" i="5"/>
  <c r="B1752" i="5"/>
  <c r="B1751" i="5"/>
  <c r="B1750" i="5"/>
  <c r="B1749" i="5"/>
  <c r="B1748" i="5"/>
  <c r="B1747" i="5"/>
  <c r="B1746" i="5"/>
  <c r="B1745" i="5"/>
  <c r="B1744" i="5"/>
  <c r="B1743" i="5"/>
  <c r="B1742" i="5"/>
  <c r="B1741" i="5"/>
  <c r="B1740" i="5"/>
  <c r="B1739" i="5"/>
  <c r="B1738" i="5"/>
  <c r="B1737" i="5"/>
  <c r="B1736" i="5"/>
  <c r="B1735" i="5"/>
  <c r="B1734" i="5"/>
  <c r="B1733" i="5"/>
  <c r="B1732" i="5"/>
  <c r="B1731" i="5"/>
  <c r="B1730" i="5"/>
  <c r="B1729" i="5"/>
  <c r="B1728" i="5"/>
  <c r="B1727" i="5"/>
  <c r="B1726" i="5"/>
  <c r="B1725" i="5"/>
  <c r="B1724" i="5"/>
  <c r="B1723" i="5"/>
  <c r="B1722" i="5"/>
  <c r="B1721" i="5"/>
  <c r="B1720" i="5"/>
  <c r="B1719" i="5"/>
  <c r="B1718" i="5"/>
  <c r="B1717" i="5"/>
  <c r="B1716" i="5"/>
  <c r="B1715" i="5"/>
  <c r="B1714" i="5"/>
  <c r="B1713" i="5"/>
  <c r="B1712" i="5"/>
  <c r="B1711" i="5"/>
  <c r="B1710" i="5"/>
  <c r="B1709" i="5"/>
  <c r="B1708" i="5"/>
  <c r="B1707" i="5"/>
  <c r="B1706" i="5"/>
  <c r="B1705" i="5"/>
  <c r="B1704" i="5"/>
  <c r="B1703" i="5"/>
  <c r="B1702" i="5"/>
  <c r="B1701" i="5"/>
  <c r="B1700" i="5"/>
  <c r="B1699" i="5"/>
  <c r="B1698" i="5"/>
  <c r="B1697" i="5"/>
  <c r="B1696" i="5"/>
  <c r="B1695" i="5"/>
  <c r="B1694" i="5"/>
  <c r="B1693" i="5"/>
  <c r="B1692" i="5"/>
  <c r="B1691" i="5"/>
  <c r="B1690" i="5"/>
  <c r="B1689" i="5"/>
  <c r="B1688" i="5"/>
  <c r="B1687" i="5"/>
  <c r="B1686" i="5"/>
  <c r="B1685" i="5"/>
  <c r="B1684" i="5"/>
  <c r="B1683" i="5"/>
  <c r="B1682" i="5"/>
  <c r="B1681" i="5"/>
  <c r="B1680" i="5"/>
  <c r="B1679" i="5"/>
  <c r="B1678" i="5"/>
  <c r="B1677" i="5"/>
  <c r="B1676" i="5"/>
  <c r="B1675" i="5"/>
  <c r="B1674" i="5"/>
  <c r="B1673" i="5"/>
  <c r="B1672" i="5"/>
  <c r="B1671" i="5"/>
  <c r="B1670" i="5"/>
  <c r="B1669" i="5"/>
  <c r="B1668" i="5"/>
  <c r="B1667" i="5"/>
  <c r="B1666" i="5"/>
  <c r="B1665" i="5"/>
  <c r="B1664" i="5"/>
  <c r="B1663" i="5"/>
  <c r="B1662" i="5"/>
  <c r="B1661" i="5"/>
  <c r="B1660" i="5"/>
  <c r="B1659" i="5"/>
  <c r="B1658" i="5"/>
  <c r="B1657" i="5"/>
  <c r="B1656" i="5"/>
  <c r="B1655" i="5"/>
  <c r="B1654" i="5"/>
  <c r="B1653" i="5"/>
  <c r="B1652" i="5"/>
  <c r="B1651" i="5"/>
  <c r="B1650" i="5"/>
  <c r="B1649" i="5"/>
  <c r="B1648" i="5"/>
  <c r="B1647" i="5"/>
  <c r="B1646" i="5"/>
  <c r="B1645" i="5"/>
  <c r="B1644" i="5"/>
  <c r="B1643" i="5"/>
  <c r="B1642" i="5"/>
  <c r="B1641" i="5"/>
  <c r="B1640" i="5"/>
  <c r="B1639" i="5"/>
  <c r="B1638" i="5"/>
  <c r="B1637" i="5"/>
  <c r="B1636" i="5"/>
  <c r="B1635" i="5"/>
  <c r="B1634" i="5"/>
  <c r="B1633" i="5"/>
  <c r="B1632" i="5"/>
  <c r="B1631" i="5"/>
  <c r="B1630" i="5"/>
  <c r="B1629" i="5"/>
  <c r="B1628" i="5"/>
  <c r="B1627" i="5"/>
  <c r="B1626" i="5"/>
  <c r="B1625" i="5"/>
  <c r="B1624" i="5"/>
  <c r="B1623" i="5"/>
  <c r="B1622" i="5"/>
  <c r="B1621" i="5"/>
  <c r="B1620" i="5"/>
  <c r="B1619" i="5"/>
  <c r="B1618" i="5"/>
  <c r="B1617" i="5"/>
  <c r="B1616" i="5"/>
  <c r="B1615" i="5"/>
  <c r="B1614" i="5"/>
  <c r="B1613" i="5"/>
  <c r="B1612" i="5"/>
  <c r="B1611" i="5"/>
  <c r="B1610" i="5"/>
  <c r="B1609" i="5"/>
  <c r="B1608" i="5"/>
  <c r="B1607" i="5"/>
  <c r="B1606" i="5"/>
  <c r="B1605" i="5"/>
  <c r="B1604" i="5"/>
  <c r="B1603" i="5"/>
  <c r="B1602" i="5"/>
  <c r="B1601" i="5"/>
  <c r="B1600" i="5"/>
  <c r="B1599" i="5"/>
  <c r="B1598" i="5"/>
  <c r="B1597" i="5"/>
  <c r="B1596" i="5"/>
  <c r="B1595" i="5"/>
  <c r="B1594" i="5"/>
  <c r="B1593" i="5"/>
  <c r="B1592" i="5"/>
  <c r="B1591" i="5"/>
  <c r="B1590" i="5"/>
  <c r="B1589" i="5"/>
  <c r="B1588" i="5"/>
  <c r="B1587" i="5"/>
  <c r="B1586" i="5"/>
  <c r="B1585" i="5"/>
  <c r="B1584" i="5"/>
  <c r="B1583" i="5"/>
  <c r="B1582" i="5"/>
  <c r="B1581" i="5"/>
  <c r="B1580" i="5"/>
  <c r="B1579" i="5"/>
  <c r="B1578" i="5"/>
  <c r="B1577" i="5"/>
  <c r="B1576" i="5"/>
  <c r="B1575" i="5"/>
  <c r="B1574" i="5"/>
  <c r="B1573" i="5"/>
  <c r="B1572" i="5"/>
  <c r="B1571" i="5"/>
  <c r="B1570" i="5"/>
  <c r="B1569" i="5"/>
  <c r="B1568" i="5"/>
  <c r="B1567" i="5"/>
  <c r="B1566" i="5"/>
  <c r="B1565" i="5"/>
  <c r="B1564" i="5"/>
  <c r="B1563" i="5"/>
  <c r="B1562" i="5"/>
  <c r="B1561" i="5"/>
  <c r="B1560" i="5"/>
  <c r="B1559" i="5"/>
  <c r="B1558" i="5"/>
  <c r="B1557" i="5"/>
  <c r="B1556" i="5"/>
  <c r="B1555" i="5"/>
  <c r="B1554" i="5"/>
  <c r="B1553" i="5"/>
  <c r="B1552" i="5"/>
  <c r="B1551" i="5"/>
  <c r="B1550" i="5"/>
  <c r="B1549" i="5"/>
  <c r="B1548" i="5"/>
  <c r="B1547" i="5"/>
  <c r="B1546" i="5"/>
  <c r="B1545" i="5"/>
  <c r="B1544" i="5"/>
  <c r="B1543" i="5"/>
  <c r="B1542" i="5"/>
  <c r="B1541" i="5"/>
  <c r="B1540" i="5"/>
  <c r="B1539" i="5"/>
  <c r="B1538" i="5"/>
  <c r="B1537" i="5"/>
  <c r="B1536" i="5"/>
  <c r="B1535" i="5"/>
  <c r="B1534" i="5"/>
  <c r="B1533" i="5"/>
  <c r="B1532" i="5"/>
  <c r="B1531" i="5"/>
  <c r="B1530" i="5"/>
  <c r="B1529" i="5"/>
  <c r="B1528" i="5"/>
  <c r="B1527" i="5"/>
  <c r="B1526" i="5"/>
  <c r="B1525" i="5"/>
  <c r="B1524" i="5"/>
  <c r="B1523" i="5"/>
  <c r="B1522" i="5"/>
  <c r="B1521" i="5"/>
  <c r="B1520" i="5"/>
  <c r="B1519" i="5"/>
  <c r="B1518" i="5"/>
  <c r="B1517" i="5"/>
  <c r="B1516" i="5"/>
  <c r="B1515" i="5"/>
  <c r="B1514" i="5"/>
  <c r="B1513" i="5"/>
  <c r="B1512" i="5"/>
  <c r="B1510" i="5"/>
  <c r="B1509" i="5"/>
  <c r="B1508" i="5"/>
  <c r="B1507" i="5"/>
  <c r="B1506" i="5"/>
  <c r="B1505" i="5"/>
  <c r="B1504" i="5"/>
  <c r="B1503" i="5"/>
  <c r="B1502" i="5"/>
  <c r="B1501" i="5"/>
  <c r="B1500" i="5"/>
  <c r="B1499" i="5"/>
  <c r="B1498" i="5"/>
  <c r="B1497" i="5"/>
  <c r="B1496" i="5"/>
  <c r="B1495" i="5"/>
  <c r="B1494" i="5"/>
  <c r="B1493" i="5"/>
  <c r="B1492" i="5"/>
  <c r="B1491" i="5"/>
  <c r="B1490" i="5"/>
  <c r="B1489" i="5"/>
  <c r="B1488" i="5"/>
  <c r="B1487" i="5"/>
  <c r="B1486" i="5"/>
  <c r="B1485" i="5"/>
  <c r="B1484" i="5"/>
  <c r="B1483" i="5"/>
  <c r="B1482" i="5"/>
  <c r="B1481" i="5"/>
  <c r="B1480" i="5"/>
  <c r="B1479" i="5"/>
  <c r="B1478" i="5"/>
  <c r="B1477" i="5"/>
  <c r="B1476" i="5"/>
  <c r="B1475" i="5"/>
  <c r="B1474" i="5"/>
  <c r="B1473" i="5"/>
  <c r="B1472" i="5"/>
  <c r="B1471" i="5"/>
  <c r="B1470" i="5"/>
  <c r="B1469" i="5"/>
  <c r="B1468" i="5"/>
  <c r="B1467" i="5"/>
  <c r="B1466" i="5"/>
  <c r="B1465" i="5"/>
  <c r="B1464" i="5"/>
  <c r="B1463" i="5"/>
  <c r="B1462" i="5"/>
  <c r="B1461" i="5"/>
  <c r="B1460" i="5"/>
  <c r="B1459" i="5"/>
  <c r="B1458" i="5"/>
  <c r="B1457" i="5"/>
  <c r="B1456" i="5"/>
  <c r="B1455" i="5"/>
  <c r="B1454" i="5"/>
  <c r="B1453" i="5"/>
  <c r="B1452" i="5"/>
  <c r="B1451" i="5"/>
  <c r="B1450" i="5"/>
  <c r="B1449" i="5"/>
  <c r="B1448" i="5"/>
  <c r="B1447" i="5"/>
  <c r="B1445" i="5"/>
  <c r="B1444" i="5"/>
  <c r="B1443" i="5"/>
  <c r="B1442" i="5"/>
  <c r="B1441" i="5"/>
  <c r="B1440" i="5"/>
  <c r="B1438" i="5"/>
  <c r="B1437" i="5"/>
  <c r="B1436" i="5"/>
  <c r="B1435" i="5"/>
  <c r="B1434" i="5"/>
  <c r="B1433" i="5"/>
  <c r="B1432" i="5"/>
  <c r="B1431" i="5"/>
  <c r="B1430" i="5"/>
  <c r="B1429" i="5"/>
  <c r="B1428" i="5"/>
  <c r="B1427" i="5"/>
  <c r="B1426" i="5"/>
  <c r="B1425" i="5"/>
  <c r="B1424" i="5"/>
  <c r="B1423" i="5"/>
  <c r="B1422" i="5"/>
  <c r="B1421" i="5"/>
  <c r="B1420" i="5"/>
  <c r="B1419" i="5"/>
  <c r="B1418" i="5"/>
  <c r="B1417" i="5"/>
  <c r="B1416" i="5"/>
  <c r="B1415" i="5"/>
  <c r="B1414" i="5"/>
  <c r="B1413" i="5"/>
  <c r="B1412" i="5"/>
  <c r="B1411" i="5"/>
  <c r="B1410" i="5"/>
  <c r="B1409" i="5"/>
  <c r="B1408" i="5"/>
  <c r="B1407" i="5"/>
  <c r="B1406" i="5"/>
  <c r="B1405" i="5"/>
  <c r="B1404" i="5"/>
  <c r="B1403" i="5"/>
  <c r="B1402" i="5"/>
  <c r="B1401" i="5"/>
  <c r="B1400" i="5"/>
  <c r="B1399" i="5"/>
  <c r="B1398" i="5"/>
  <c r="B1397" i="5"/>
  <c r="B1396" i="5"/>
  <c r="B1395" i="5"/>
  <c r="B1394" i="5"/>
  <c r="B1393" i="5"/>
  <c r="B1392" i="5"/>
  <c r="B1391" i="5"/>
  <c r="B1390" i="5"/>
  <c r="B1389" i="5"/>
  <c r="B1388" i="5"/>
  <c r="B1384" i="5"/>
  <c r="B1383" i="5"/>
  <c r="B1382" i="5"/>
  <c r="B1381" i="5"/>
  <c r="B1380" i="5"/>
  <c r="B1379" i="5"/>
  <c r="B1378" i="5"/>
  <c r="B1377" i="5"/>
  <c r="B1376" i="5"/>
  <c r="B1375" i="5"/>
  <c r="B1374" i="5"/>
  <c r="B1373" i="5"/>
  <c r="B1372" i="5"/>
  <c r="B1371" i="5"/>
  <c r="B1370" i="5"/>
  <c r="B1368" i="5"/>
  <c r="B1366" i="5"/>
  <c r="B1365" i="5"/>
  <c r="B1364" i="5"/>
  <c r="B1363" i="5"/>
  <c r="B1362" i="5"/>
  <c r="B1361" i="5"/>
  <c r="B1360" i="5"/>
  <c r="B1359" i="5"/>
  <c r="B1358" i="5"/>
  <c r="B1357" i="5"/>
  <c r="B1356" i="5"/>
  <c r="B1355" i="5"/>
  <c r="B1354" i="5"/>
  <c r="B1353" i="5"/>
  <c r="B1352" i="5"/>
  <c r="B1351" i="5"/>
  <c r="B1350" i="5"/>
  <c r="B1349" i="5"/>
  <c r="B1348" i="5"/>
  <c r="B1347" i="5"/>
  <c r="B1346" i="5"/>
  <c r="B1345" i="5"/>
  <c r="B1344" i="5"/>
  <c r="B1343" i="5"/>
  <c r="B1342" i="5"/>
  <c r="B1341" i="5"/>
  <c r="B1340" i="5"/>
  <c r="B1339" i="5"/>
  <c r="B1338" i="5"/>
  <c r="B1337" i="5"/>
  <c r="B1336" i="5"/>
  <c r="B1335" i="5"/>
  <c r="B1334" i="5"/>
  <c r="B1333" i="5"/>
  <c r="B1332" i="5"/>
  <c r="B1331" i="5"/>
  <c r="B1330" i="5"/>
  <c r="B1329" i="5"/>
  <c r="B1328" i="5"/>
  <c r="B1327" i="5"/>
  <c r="B1326" i="5"/>
  <c r="B1325" i="5"/>
  <c r="B1324" i="5"/>
  <c r="B1323" i="5"/>
  <c r="B1322" i="5"/>
  <c r="B1321" i="5"/>
  <c r="B1320" i="5"/>
  <c r="B1319" i="5"/>
  <c r="B1318" i="5"/>
  <c r="B1317" i="5"/>
  <c r="B1316" i="5"/>
  <c r="B1315" i="5"/>
  <c r="B1314" i="5"/>
  <c r="B1313" i="5"/>
  <c r="B1312" i="5"/>
  <c r="B1311" i="5"/>
  <c r="B1310" i="5"/>
  <c r="B1309" i="5"/>
  <c r="B1308" i="5"/>
  <c r="B1307" i="5"/>
  <c r="B1306" i="5"/>
  <c r="B1305" i="5"/>
  <c r="B1304" i="5"/>
  <c r="B1303" i="5"/>
  <c r="B1302" i="5"/>
  <c r="B1301" i="5"/>
  <c r="B1300" i="5"/>
  <c r="B1299" i="5"/>
  <c r="B1298" i="5"/>
  <c r="B1297" i="5"/>
  <c r="B1296" i="5"/>
  <c r="B1295" i="5"/>
  <c r="B1294" i="5"/>
  <c r="B1293" i="5"/>
  <c r="B1292" i="5"/>
  <c r="B1291" i="5"/>
  <c r="B1290" i="5"/>
  <c r="B1289" i="5"/>
  <c r="B1288" i="5"/>
  <c r="B1287" i="5"/>
  <c r="B1286" i="5"/>
  <c r="B1285" i="5"/>
  <c r="B1284" i="5"/>
  <c r="B1283" i="5"/>
  <c r="B1282" i="5"/>
  <c r="B1281" i="5"/>
  <c r="B1280" i="5"/>
  <c r="B1279" i="5"/>
  <c r="B1278" i="5"/>
  <c r="B1260" i="5"/>
  <c r="B1259" i="5"/>
  <c r="B1258" i="5"/>
  <c r="B1257" i="5"/>
  <c r="B1256" i="5"/>
  <c r="B1255" i="5"/>
  <c r="B1254" i="5"/>
  <c r="B1253" i="5"/>
  <c r="B1252" i="5"/>
  <c r="B1251" i="5"/>
  <c r="B1250" i="5"/>
  <c r="B1249" i="5"/>
  <c r="B1248" i="5"/>
  <c r="B1247" i="5"/>
  <c r="B1246" i="5"/>
  <c r="B1245" i="5"/>
  <c r="B1244" i="5"/>
  <c r="B1243" i="5"/>
  <c r="B1242" i="5"/>
  <c r="B1241" i="5"/>
  <c r="B1240" i="5"/>
  <c r="B1239" i="5"/>
  <c r="B1238" i="5"/>
  <c r="B1237" i="5"/>
  <c r="B1236" i="5"/>
  <c r="B1235" i="5"/>
  <c r="B1234" i="5"/>
  <c r="B1233" i="5"/>
  <c r="B1232" i="5"/>
  <c r="B1231" i="5"/>
  <c r="B1230" i="5"/>
  <c r="B1229" i="5"/>
  <c r="B1228" i="5"/>
  <c r="B1227" i="5"/>
  <c r="B1226" i="5"/>
  <c r="B1225" i="5"/>
  <c r="B1224" i="5"/>
  <c r="B1223" i="5"/>
  <c r="B1222" i="5"/>
  <c r="B1221" i="5"/>
  <c r="B1220" i="5"/>
  <c r="B1219" i="5"/>
  <c r="B1218" i="5"/>
  <c r="B1217" i="5"/>
  <c r="B1216" i="5"/>
  <c r="B1215" i="5"/>
  <c r="B1214" i="5"/>
  <c r="B1213" i="5"/>
  <c r="B1212" i="5"/>
  <c r="B1211" i="5"/>
  <c r="B1210" i="5"/>
  <c r="B1209" i="5"/>
  <c r="B1208" i="5"/>
  <c r="B1207" i="5"/>
  <c r="B1206" i="5"/>
  <c r="B1205" i="5"/>
  <c r="B1204" i="5"/>
  <c r="B1203" i="5"/>
  <c r="B1202" i="5"/>
  <c r="B1201" i="5"/>
  <c r="B1200" i="5"/>
  <c r="B1199" i="5"/>
  <c r="B1198" i="5"/>
  <c r="B1197" i="5"/>
  <c r="B1196" i="5"/>
  <c r="B1195" i="5"/>
  <c r="B1194" i="5"/>
  <c r="B1193" i="5"/>
  <c r="B1192" i="5"/>
  <c r="B1191" i="5"/>
  <c r="B1190" i="5"/>
  <c r="B1189" i="5"/>
  <c r="B1188" i="5"/>
  <c r="B1187" i="5"/>
  <c r="B1186" i="5"/>
  <c r="B1185" i="5"/>
  <c r="B1184" i="5"/>
  <c r="B1183" i="5"/>
  <c r="B1182" i="5"/>
  <c r="B1181" i="5"/>
  <c r="B1180" i="5"/>
  <c r="B1179" i="5"/>
  <c r="B1178" i="5"/>
  <c r="B1177" i="5"/>
  <c r="B1176" i="5"/>
  <c r="B1175" i="5"/>
  <c r="B1174" i="5"/>
  <c r="B1173" i="5"/>
  <c r="B1172" i="5"/>
  <c r="B1171" i="5"/>
  <c r="B1170" i="5"/>
  <c r="B1169" i="5"/>
  <c r="B1168" i="5"/>
  <c r="B1167" i="5"/>
  <c r="B1166" i="5"/>
  <c r="B1165" i="5"/>
  <c r="B1164" i="5"/>
  <c r="B1163" i="5"/>
  <c r="B1162" i="5"/>
  <c r="B1161" i="5"/>
  <c r="B1160" i="5"/>
  <c r="B1159" i="5"/>
  <c r="B1158" i="5"/>
  <c r="B1157" i="5"/>
  <c r="B1156" i="5"/>
  <c r="B1155" i="5"/>
  <c r="B1154" i="5"/>
  <c r="B1153" i="5"/>
  <c r="B1152" i="5"/>
  <c r="B1151" i="5"/>
  <c r="B1150" i="5"/>
  <c r="B1149" i="5"/>
  <c r="B1148" i="5"/>
  <c r="B1147" i="5"/>
  <c r="B1146" i="5"/>
  <c r="B1145" i="5"/>
  <c r="B1144" i="5"/>
  <c r="B1143" i="5"/>
  <c r="B1142" i="5"/>
  <c r="B1141" i="5"/>
  <c r="B1140" i="5"/>
  <c r="B1139" i="5"/>
  <c r="B1138" i="5"/>
  <c r="B1137" i="5"/>
  <c r="B1136" i="5"/>
  <c r="B1135" i="5"/>
  <c r="B1134" i="5"/>
  <c r="B1133" i="5"/>
  <c r="B1132" i="5"/>
  <c r="B1131" i="5"/>
  <c r="B1130" i="5"/>
  <c r="B1129" i="5"/>
  <c r="B1128" i="5"/>
  <c r="B1127" i="5"/>
  <c r="B1123" i="5"/>
  <c r="B1122" i="5"/>
  <c r="B1121" i="5"/>
  <c r="B1120" i="5"/>
  <c r="B1119" i="5"/>
  <c r="B1118" i="5"/>
  <c r="B1117" i="5"/>
  <c r="B1116" i="5"/>
  <c r="B1115" i="5"/>
  <c r="B1114" i="5"/>
  <c r="B1113" i="5"/>
  <c r="B1112" i="5"/>
  <c r="B1111" i="5"/>
  <c r="B1110" i="5"/>
  <c r="B1109" i="5"/>
  <c r="B1108" i="5"/>
  <c r="B1107" i="5"/>
  <c r="B1106" i="5"/>
  <c r="B1105" i="5"/>
  <c r="B1104" i="5"/>
  <c r="B1103" i="5"/>
  <c r="B1102" i="5"/>
  <c r="B1101" i="5"/>
  <c r="B1100" i="5"/>
  <c r="B1099" i="5"/>
  <c r="B1098" i="5"/>
  <c r="B1097" i="5"/>
  <c r="B1096" i="5"/>
  <c r="B1095" i="5"/>
  <c r="B1094" i="5"/>
  <c r="B1093" i="5"/>
  <c r="B1092" i="5"/>
  <c r="B1091" i="5"/>
  <c r="B1090" i="5"/>
  <c r="B1089" i="5"/>
  <c r="B1088" i="5"/>
  <c r="B1087" i="5"/>
  <c r="B1086" i="5"/>
  <c r="B1085" i="5"/>
  <c r="B1084" i="5"/>
  <c r="B1083" i="5"/>
  <c r="B1082" i="5"/>
  <c r="B1081" i="5"/>
  <c r="B1080" i="5"/>
  <c r="B1079" i="5"/>
  <c r="B1078" i="5"/>
  <c r="B1077" i="5"/>
  <c r="B1076" i="5"/>
  <c r="B1075" i="5"/>
  <c r="B1074" i="5"/>
  <c r="B1073" i="5"/>
  <c r="B1072" i="5"/>
  <c r="B1069" i="5"/>
  <c r="B1068" i="5"/>
  <c r="B1067" i="5"/>
  <c r="B1066" i="5"/>
  <c r="B1065" i="5"/>
  <c r="B1064" i="5"/>
  <c r="B1063" i="5"/>
  <c r="B1062" i="5"/>
  <c r="B1061" i="5"/>
  <c r="B1060" i="5"/>
  <c r="B1059" i="5"/>
  <c r="B1058" i="5"/>
  <c r="B1057" i="5"/>
  <c r="B1056" i="5"/>
  <c r="B1055" i="5"/>
  <c r="B1054" i="5"/>
  <c r="B1053" i="5"/>
  <c r="B1052" i="5"/>
  <c r="B1051" i="5"/>
  <c r="B1050" i="5"/>
  <c r="B1049" i="5"/>
  <c r="B1048" i="5"/>
  <c r="B1047" i="5"/>
  <c r="B1046" i="5"/>
  <c r="B1045" i="5"/>
  <c r="B1043" i="5"/>
  <c r="B1042" i="5"/>
  <c r="B1037" i="5"/>
  <c r="B1036" i="5"/>
  <c r="B1035" i="5"/>
  <c r="B1034" i="5"/>
  <c r="B1033" i="5"/>
  <c r="B1032" i="5"/>
  <c r="B1031" i="5"/>
  <c r="B1030" i="5"/>
  <c r="B1029" i="5"/>
  <c r="B1028" i="5"/>
  <c r="B1027" i="5"/>
  <c r="B1026" i="5"/>
  <c r="B1025" i="5"/>
  <c r="B1024" i="5"/>
  <c r="B1023" i="5"/>
  <c r="B1022" i="5"/>
  <c r="B1021" i="5"/>
  <c r="B1020" i="5"/>
  <c r="B1019" i="5"/>
  <c r="B1018" i="5"/>
  <c r="B1017" i="5"/>
  <c r="B1016" i="5"/>
  <c r="B1015" i="5"/>
  <c r="B1014" i="5"/>
  <c r="B1013" i="5"/>
  <c r="B1012" i="5"/>
  <c r="B1011" i="5"/>
  <c r="B1010" i="5"/>
  <c r="B1009" i="5"/>
  <c r="B1008" i="5"/>
  <c r="B1007" i="5"/>
  <c r="B1006" i="5"/>
  <c r="B1005" i="5"/>
  <c r="B1004" i="5"/>
  <c r="B1003" i="5"/>
  <c r="B1002" i="5"/>
  <c r="B1001" i="5"/>
  <c r="B999" i="5"/>
  <c r="B998" i="5"/>
  <c r="B997" i="5"/>
  <c r="B996" i="5"/>
  <c r="B995" i="5"/>
  <c r="B994" i="5"/>
  <c r="B993" i="5"/>
  <c r="B992" i="5"/>
  <c r="B991" i="5"/>
  <c r="B990" i="5"/>
  <c r="B989" i="5"/>
  <c r="B988" i="5"/>
  <c r="B987" i="5"/>
  <c r="B986" i="5"/>
  <c r="B985" i="5"/>
  <c r="B982" i="5"/>
  <c r="B981" i="5"/>
  <c r="B980" i="5"/>
  <c r="B979" i="5"/>
  <c r="B978" i="5"/>
  <c r="B977" i="5"/>
  <c r="B976" i="5"/>
  <c r="B975" i="5"/>
  <c r="B974" i="5"/>
  <c r="B973" i="5"/>
  <c r="B972" i="5"/>
  <c r="B971" i="5"/>
  <c r="B970" i="5"/>
  <c r="B969" i="5"/>
  <c r="B968" i="5"/>
  <c r="B967" i="5"/>
  <c r="B966" i="5"/>
  <c r="B965" i="5"/>
  <c r="B964" i="5"/>
  <c r="B963" i="5"/>
  <c r="B962" i="5"/>
  <c r="B961" i="5"/>
  <c r="B960" i="5"/>
  <c r="B959" i="5"/>
  <c r="B958" i="5"/>
  <c r="B957" i="5"/>
  <c r="B956" i="5"/>
  <c r="B955" i="5"/>
  <c r="B954" i="5"/>
  <c r="B953" i="5"/>
  <c r="B952" i="5"/>
  <c r="B951" i="5"/>
  <c r="B950" i="5"/>
  <c r="B949" i="5"/>
  <c r="B948" i="5"/>
  <c r="B947" i="5"/>
  <c r="B946" i="5"/>
  <c r="B945" i="5"/>
  <c r="B944" i="5"/>
  <c r="B943" i="5"/>
  <c r="B942" i="5"/>
  <c r="B941" i="5"/>
  <c r="B940" i="5"/>
  <c r="B936" i="5"/>
  <c r="B935" i="5"/>
  <c r="B934" i="5"/>
  <c r="B933" i="5"/>
  <c r="B932" i="5"/>
  <c r="B931" i="5"/>
  <c r="B930" i="5"/>
  <c r="B929" i="5"/>
  <c r="B928" i="5"/>
  <c r="B927" i="5"/>
  <c r="B926" i="5"/>
  <c r="B925" i="5"/>
  <c r="B924" i="5"/>
  <c r="B923" i="5"/>
  <c r="B922" i="5"/>
  <c r="B921" i="5"/>
  <c r="B920" i="5"/>
  <c r="B919" i="5"/>
  <c r="B918" i="5"/>
  <c r="B917" i="5"/>
  <c r="B916" i="5"/>
  <c r="B915" i="5"/>
  <c r="B914" i="5"/>
  <c r="B913" i="5"/>
  <c r="B912" i="5"/>
  <c r="B911" i="5"/>
  <c r="B910" i="5"/>
  <c r="B909" i="5"/>
  <c r="B908" i="5"/>
  <c r="B907" i="5"/>
  <c r="B906" i="5"/>
  <c r="B905" i="5"/>
  <c r="B904" i="5"/>
  <c r="B903" i="5"/>
  <c r="B902" i="5"/>
  <c r="B901" i="5"/>
  <c r="B900" i="5"/>
  <c r="B899" i="5"/>
  <c r="B898" i="5"/>
  <c r="B897" i="5"/>
  <c r="B896" i="5"/>
  <c r="B895" i="5"/>
  <c r="B894" i="5"/>
  <c r="B893" i="5"/>
  <c r="B892" i="5"/>
  <c r="B891" i="5"/>
  <c r="B890" i="5"/>
  <c r="B889" i="5"/>
  <c r="B888" i="5"/>
  <c r="B887" i="5"/>
  <c r="B886" i="5"/>
  <c r="B885" i="5"/>
  <c r="B884" i="5"/>
  <c r="B883" i="5"/>
  <c r="B882" i="5"/>
  <c r="B881" i="5"/>
  <c r="B880" i="5"/>
  <c r="B879" i="5"/>
  <c r="B878" i="5"/>
  <c r="B877" i="5"/>
  <c r="B876" i="5"/>
  <c r="B875" i="5"/>
  <c r="B874" i="5"/>
  <c r="B873" i="5"/>
  <c r="B872" i="5"/>
  <c r="B871" i="5"/>
  <c r="B870" i="5"/>
  <c r="B869" i="5"/>
  <c r="B868" i="5"/>
  <c r="B867" i="5"/>
  <c r="B866" i="5"/>
  <c r="B865" i="5"/>
  <c r="B863" i="5"/>
  <c r="B862" i="5"/>
  <c r="B861" i="5"/>
  <c r="B860" i="5"/>
  <c r="B859" i="5"/>
  <c r="B858" i="5"/>
  <c r="B857" i="5"/>
  <c r="B854" i="5"/>
  <c r="B853" i="5"/>
  <c r="B852" i="5"/>
  <c r="B851" i="5"/>
  <c r="B850" i="5"/>
  <c r="B849" i="5"/>
  <c r="B848" i="5"/>
  <c r="B847" i="5"/>
  <c r="B846" i="5"/>
  <c r="B845" i="5"/>
  <c r="B844" i="5"/>
  <c r="B843" i="5"/>
  <c r="B842" i="5"/>
  <c r="B841" i="5"/>
  <c r="B840" i="5"/>
  <c r="B839" i="5"/>
  <c r="B838" i="5"/>
  <c r="B837" i="5"/>
  <c r="B836" i="5"/>
  <c r="B835" i="5"/>
  <c r="B834" i="5"/>
  <c r="B833" i="5"/>
  <c r="B832" i="5"/>
  <c r="B831" i="5"/>
  <c r="B830" i="5"/>
  <c r="B829" i="5"/>
  <c r="B828" i="5"/>
  <c r="B827" i="5"/>
  <c r="B826" i="5"/>
  <c r="B825" i="5"/>
  <c r="B824" i="5"/>
  <c r="B823" i="5"/>
  <c r="B822" i="5"/>
  <c r="B821" i="5"/>
  <c r="B820" i="5"/>
  <c r="B819" i="5"/>
  <c r="B818" i="5"/>
  <c r="B817" i="5"/>
  <c r="B814" i="5"/>
  <c r="B813" i="5"/>
  <c r="B812" i="5"/>
  <c r="B811" i="5"/>
  <c r="B810" i="5"/>
  <c r="B809" i="5"/>
  <c r="B808" i="5"/>
  <c r="B807" i="5"/>
  <c r="B806" i="5"/>
  <c r="B805" i="5"/>
  <c r="B804" i="5"/>
  <c r="B803" i="5"/>
  <c r="B802" i="5"/>
  <c r="B801" i="5"/>
  <c r="B800" i="5"/>
  <c r="B799" i="5"/>
  <c r="B798" i="5"/>
  <c r="B797" i="5"/>
  <c r="B796" i="5"/>
  <c r="B795" i="5"/>
  <c r="B794" i="5"/>
  <c r="B793" i="5"/>
  <c r="B792" i="5"/>
  <c r="B791" i="5"/>
  <c r="B790" i="5"/>
  <c r="B789" i="5"/>
  <c r="B788" i="5"/>
  <c r="B787" i="5"/>
  <c r="B786" i="5"/>
  <c r="B785" i="5"/>
  <c r="B784" i="5"/>
  <c r="B783" i="5"/>
  <c r="B782" i="5"/>
  <c r="B781" i="5"/>
  <c r="B780" i="5"/>
  <c r="B779" i="5"/>
  <c r="B778" i="5"/>
  <c r="B777" i="5"/>
  <c r="B776" i="5"/>
  <c r="B775" i="5"/>
  <c r="B774" i="5"/>
  <c r="B773" i="5"/>
  <c r="B772" i="5"/>
  <c r="B771" i="5"/>
  <c r="B770" i="5"/>
  <c r="B769" i="5"/>
  <c r="B768" i="5"/>
  <c r="B767" i="5"/>
  <c r="B766" i="5"/>
  <c r="B765" i="5"/>
  <c r="B764" i="5"/>
  <c r="B763" i="5"/>
  <c r="B762" i="5"/>
  <c r="B761" i="5"/>
  <c r="B760" i="5"/>
  <c r="B759" i="5"/>
  <c r="B758" i="5"/>
  <c r="B757" i="5"/>
  <c r="B756" i="5"/>
  <c r="B755" i="5"/>
  <c r="B754" i="5"/>
  <c r="B753" i="5"/>
  <c r="B752" i="5"/>
  <c r="B751" i="5"/>
  <c r="B750" i="5"/>
  <c r="B749" i="5"/>
  <c r="B748" i="5"/>
  <c r="B747" i="5"/>
  <c r="B746" i="5"/>
  <c r="B745" i="5"/>
  <c r="B744" i="5"/>
  <c r="B743" i="5"/>
  <c r="B742" i="5"/>
  <c r="B741" i="5"/>
  <c r="B740" i="5"/>
  <c r="B739" i="5"/>
  <c r="B738" i="5"/>
  <c r="B737" i="5"/>
  <c r="B736" i="5"/>
  <c r="B735" i="5"/>
  <c r="B734" i="5"/>
  <c r="B733" i="5"/>
  <c r="B732" i="5"/>
  <c r="B731" i="5"/>
  <c r="B730" i="5"/>
  <c r="B729" i="5"/>
  <c r="B728" i="5"/>
  <c r="B727" i="5"/>
  <c r="B726" i="5"/>
  <c r="B725" i="5"/>
  <c r="B724" i="5"/>
  <c r="B723" i="5"/>
  <c r="B722" i="5"/>
  <c r="B721" i="5"/>
  <c r="B720" i="5"/>
  <c r="B719" i="5"/>
  <c r="B718" i="5"/>
  <c r="B717" i="5"/>
  <c r="B716" i="5"/>
  <c r="B715" i="5"/>
  <c r="B714" i="5"/>
  <c r="B713" i="5"/>
  <c r="B712" i="5"/>
  <c r="B711" i="5"/>
  <c r="B710" i="5"/>
  <c r="B709" i="5"/>
  <c r="B708" i="5"/>
  <c r="B707" i="5"/>
  <c r="B706" i="5"/>
  <c r="B705" i="5"/>
  <c r="B704" i="5"/>
  <c r="B703" i="5"/>
  <c r="B702" i="5"/>
  <c r="B701" i="5"/>
  <c r="B700" i="5"/>
  <c r="B699" i="5"/>
  <c r="B698" i="5"/>
  <c r="B697" i="5"/>
  <c r="B696" i="5"/>
  <c r="B695" i="5"/>
  <c r="B694" i="5"/>
  <c r="B692" i="5"/>
  <c r="B691" i="5"/>
  <c r="B690" i="5"/>
  <c r="B689" i="5"/>
  <c r="B688" i="5"/>
  <c r="B687" i="5"/>
  <c r="B686" i="5"/>
  <c r="B685" i="5"/>
  <c r="B684" i="5"/>
  <c r="B683" i="5"/>
  <c r="B682" i="5"/>
  <c r="B681" i="5"/>
  <c r="B680" i="5"/>
  <c r="B679" i="5"/>
  <c r="B678" i="5"/>
  <c r="B677" i="5"/>
  <c r="B676" i="5"/>
  <c r="B675" i="5"/>
  <c r="B674" i="5"/>
  <c r="B673" i="5"/>
  <c r="B672" i="5"/>
  <c r="B671" i="5"/>
  <c r="B670" i="5"/>
  <c r="B669" i="5"/>
  <c r="B668" i="5"/>
  <c r="B667" i="5"/>
  <c r="B666" i="5"/>
  <c r="B665" i="5"/>
  <c r="B664" i="5"/>
  <c r="B663" i="5"/>
  <c r="B662" i="5"/>
  <c r="B661" i="5"/>
  <c r="B659" i="5"/>
  <c r="B658" i="5"/>
  <c r="B657" i="5"/>
  <c r="B656" i="5"/>
  <c r="B655" i="5"/>
  <c r="B654" i="5"/>
  <c r="B653" i="5"/>
  <c r="B652" i="5"/>
  <c r="B651" i="5"/>
  <c r="B650" i="5"/>
  <c r="B649" i="5"/>
  <c r="B648" i="5"/>
  <c r="B647" i="5"/>
  <c r="B646" i="5"/>
  <c r="B645" i="5"/>
  <c r="B644" i="5"/>
  <c r="B643" i="5"/>
  <c r="B642" i="5"/>
  <c r="B641" i="5"/>
  <c r="B640" i="5"/>
  <c r="B639" i="5"/>
  <c r="B638" i="5"/>
  <c r="B637" i="5"/>
  <c r="B636" i="5"/>
  <c r="B635" i="5"/>
  <c r="B634" i="5"/>
  <c r="B633" i="5"/>
  <c r="B632" i="5"/>
  <c r="B631" i="5"/>
  <c r="B630" i="5"/>
  <c r="B629" i="5"/>
  <c r="B628" i="5"/>
  <c r="B627" i="5"/>
  <c r="B626" i="5"/>
  <c r="B625" i="5"/>
  <c r="B624" i="5"/>
  <c r="B623" i="5"/>
  <c r="B622" i="5"/>
  <c r="B621" i="5"/>
  <c r="B620" i="5"/>
  <c r="B619" i="5"/>
  <c r="B618" i="5"/>
  <c r="B617" i="5"/>
  <c r="B616" i="5"/>
  <c r="B615" i="5"/>
  <c r="B614" i="5"/>
  <c r="B613" i="5"/>
  <c r="B612" i="5"/>
  <c r="B611" i="5"/>
  <c r="B610" i="5"/>
  <c r="B609" i="5"/>
  <c r="B608" i="5"/>
  <c r="B607" i="5"/>
  <c r="B606" i="5"/>
  <c r="B605" i="5"/>
  <c r="B604" i="5"/>
  <c r="B603" i="5"/>
  <c r="B602" i="5"/>
  <c r="B601" i="5"/>
  <c r="B600" i="5"/>
  <c r="B599" i="5"/>
  <c r="B598" i="5"/>
  <c r="B597" i="5"/>
  <c r="B596" i="5"/>
  <c r="B595" i="5"/>
  <c r="B594" i="5"/>
  <c r="B593" i="5"/>
  <c r="B592" i="5"/>
  <c r="B591" i="5"/>
  <c r="B590" i="5"/>
  <c r="B589" i="5"/>
  <c r="B588" i="5"/>
  <c r="B587" i="5"/>
  <c r="B586" i="5"/>
  <c r="B585" i="5"/>
  <c r="B584" i="5"/>
  <c r="B583" i="5"/>
  <c r="B582" i="5"/>
  <c r="B581" i="5"/>
  <c r="B580" i="5"/>
  <c r="B579" i="5"/>
  <c r="B578" i="5"/>
  <c r="B577" i="5"/>
  <c r="B576" i="5"/>
  <c r="B575" i="5"/>
  <c r="B574" i="5"/>
  <c r="B573" i="5"/>
  <c r="B572" i="5"/>
  <c r="B571" i="5"/>
  <c r="B570" i="5"/>
  <c r="B569" i="5"/>
  <c r="B568" i="5"/>
  <c r="B567" i="5"/>
  <c r="B566" i="5"/>
  <c r="B565" i="5"/>
  <c r="B564" i="5"/>
  <c r="B563" i="5"/>
  <c r="B562" i="5"/>
  <c r="B561" i="5"/>
  <c r="B560" i="5"/>
  <c r="B559" i="5"/>
  <c r="B558" i="5"/>
  <c r="B557" i="5"/>
  <c r="B556" i="5"/>
  <c r="B555" i="5"/>
  <c r="B554" i="5"/>
  <c r="B553" i="5"/>
  <c r="B552" i="5"/>
  <c r="B551" i="5"/>
  <c r="B550" i="5"/>
  <c r="B549" i="5"/>
  <c r="B548" i="5"/>
  <c r="B547" i="5"/>
  <c r="B546" i="5"/>
  <c r="B545" i="5"/>
  <c r="B544" i="5"/>
  <c r="B543" i="5"/>
  <c r="B542" i="5"/>
  <c r="B541" i="5"/>
  <c r="B540" i="5"/>
  <c r="B539" i="5"/>
  <c r="B538" i="5"/>
  <c r="B537" i="5"/>
  <c r="B536" i="5"/>
  <c r="B535" i="5"/>
  <c r="B534" i="5"/>
  <c r="B533" i="5"/>
  <c r="B532" i="5"/>
  <c r="B531" i="5"/>
  <c r="B530" i="5"/>
  <c r="B528" i="5"/>
  <c r="B527" i="5"/>
  <c r="B526" i="5"/>
  <c r="B525" i="5"/>
  <c r="B524" i="5"/>
  <c r="B523" i="5"/>
  <c r="B522" i="5"/>
  <c r="B521" i="5"/>
  <c r="B520" i="5"/>
  <c r="B519" i="5"/>
  <c r="B518" i="5"/>
  <c r="B517" i="5"/>
  <c r="B516" i="5"/>
  <c r="B515" i="5"/>
  <c r="B514" i="5"/>
  <c r="B513" i="5"/>
  <c r="B512" i="5"/>
  <c r="B511" i="5"/>
  <c r="B510" i="5"/>
  <c r="B509" i="5"/>
  <c r="B508" i="5"/>
  <c r="B507" i="5"/>
  <c r="B506" i="5"/>
  <c r="B505" i="5"/>
  <c r="B504" i="5"/>
  <c r="B503" i="5"/>
  <c r="B502" i="5"/>
  <c r="B501" i="5"/>
  <c r="B500" i="5"/>
  <c r="B499" i="5"/>
  <c r="B498" i="5"/>
  <c r="B497" i="5"/>
  <c r="B496" i="5"/>
  <c r="B495" i="5"/>
  <c r="B494" i="5"/>
  <c r="B493" i="5"/>
  <c r="B492" i="5"/>
  <c r="B491" i="5"/>
  <c r="B490" i="5"/>
  <c r="B489" i="5"/>
  <c r="B488" i="5"/>
  <c r="B487" i="5"/>
  <c r="B486" i="5"/>
  <c r="B485" i="5"/>
  <c r="B484" i="5"/>
  <c r="B483" i="5"/>
  <c r="B482" i="5"/>
  <c r="B481" i="5"/>
  <c r="B480" i="5"/>
  <c r="B479" i="5"/>
  <c r="B478" i="5"/>
  <c r="B477" i="5"/>
  <c r="B476" i="5"/>
  <c r="B475" i="5"/>
  <c r="B474" i="5"/>
  <c r="B473" i="5"/>
  <c r="B472" i="5"/>
  <c r="B471" i="5"/>
  <c r="B469" i="5"/>
  <c r="B468" i="5"/>
  <c r="B467" i="5"/>
  <c r="B466" i="5"/>
  <c r="B465" i="5"/>
  <c r="B464" i="5"/>
  <c r="B463" i="5"/>
  <c r="B462" i="5"/>
  <c r="B461" i="5"/>
  <c r="B460" i="5"/>
  <c r="B459" i="5"/>
  <c r="B458" i="5"/>
  <c r="B457" i="5"/>
  <c r="B456" i="5"/>
  <c r="B455" i="5"/>
  <c r="B454" i="5"/>
  <c r="B453" i="5"/>
  <c r="B452" i="5"/>
  <c r="B451" i="5"/>
  <c r="B450" i="5"/>
  <c r="B449" i="5"/>
  <c r="B448" i="5"/>
  <c r="B447" i="5"/>
  <c r="B446" i="5"/>
  <c r="B445" i="5"/>
  <c r="B444" i="5"/>
  <c r="B443" i="5"/>
  <c r="B442" i="5"/>
  <c r="B441" i="5"/>
  <c r="B440" i="5"/>
  <c r="B439" i="5"/>
  <c r="B438" i="5"/>
  <c r="B437" i="5"/>
  <c r="B436" i="5"/>
  <c r="B435" i="5"/>
  <c r="B434" i="5"/>
  <c r="B433" i="5"/>
  <c r="B432" i="5"/>
  <c r="B431" i="5"/>
  <c r="B430" i="5"/>
  <c r="B429" i="5"/>
  <c r="B428" i="5"/>
  <c r="B427" i="5"/>
  <c r="B426" i="5"/>
  <c r="B425" i="5"/>
  <c r="B424" i="5"/>
  <c r="B423" i="5"/>
  <c r="B422" i="5"/>
  <c r="B421" i="5"/>
  <c r="B420" i="5"/>
  <c r="B419" i="5"/>
  <c r="B418" i="5"/>
  <c r="B417" i="5"/>
  <c r="B416" i="5"/>
  <c r="B415" i="5"/>
  <c r="B414" i="5"/>
  <c r="B413" i="5"/>
  <c r="B412" i="5"/>
  <c r="B411" i="5"/>
  <c r="B410" i="5"/>
  <c r="B409" i="5"/>
  <c r="B408" i="5"/>
  <c r="B407" i="5"/>
  <c r="B406" i="5"/>
  <c r="B405" i="5"/>
  <c r="B404" i="5"/>
  <c r="B403" i="5"/>
  <c r="B402" i="5"/>
  <c r="B401" i="5"/>
  <c r="B400" i="5"/>
  <c r="B399" i="5"/>
  <c r="B398" i="5"/>
  <c r="B397" i="5"/>
  <c r="B396" i="5"/>
  <c r="B395" i="5"/>
  <c r="B394" i="5"/>
  <c r="B393" i="5"/>
  <c r="B392" i="5"/>
  <c r="B391" i="5"/>
  <c r="B390" i="5"/>
  <c r="B389" i="5"/>
  <c r="B388" i="5"/>
  <c r="B387" i="5"/>
  <c r="B386" i="5"/>
  <c r="B385" i="5"/>
  <c r="B384" i="5"/>
  <c r="B383" i="5"/>
  <c r="B382" i="5"/>
  <c r="B381" i="5"/>
  <c r="B380" i="5"/>
  <c r="B379" i="5"/>
  <c r="B378" i="5"/>
  <c r="B377" i="5"/>
  <c r="B376" i="5"/>
  <c r="B375" i="5"/>
  <c r="B373" i="5"/>
  <c r="B372" i="5"/>
  <c r="B371" i="5"/>
  <c r="B370" i="5"/>
  <c r="B369" i="5"/>
  <c r="B368" i="5"/>
  <c r="B367" i="5"/>
  <c r="B366" i="5"/>
  <c r="B365" i="5"/>
  <c r="B364" i="5"/>
  <c r="B363" i="5"/>
  <c r="B362" i="5"/>
  <c r="B361" i="5"/>
  <c r="B360" i="5"/>
  <c r="B359" i="5"/>
  <c r="B358" i="5"/>
  <c r="B357" i="5"/>
  <c r="B356" i="5"/>
  <c r="B355" i="5"/>
  <c r="B354" i="5"/>
  <c r="B353" i="5"/>
  <c r="B352" i="5"/>
  <c r="B351" i="5"/>
  <c r="B350" i="5"/>
  <c r="B349" i="5"/>
  <c r="B348" i="5"/>
  <c r="B347" i="5"/>
  <c r="B346" i="5"/>
  <c r="B345" i="5"/>
  <c r="B344" i="5"/>
  <c r="B343" i="5"/>
  <c r="B342" i="5"/>
  <c r="B340" i="5"/>
  <c r="B339" i="5"/>
  <c r="B338" i="5"/>
  <c r="B337" i="5"/>
  <c r="B336" i="5"/>
  <c r="B335" i="5"/>
  <c r="B334" i="5"/>
  <c r="B333" i="5"/>
  <c r="B332" i="5"/>
  <c r="B331" i="5"/>
  <c r="B330" i="5"/>
  <c r="B329" i="5"/>
  <c r="B328" i="5"/>
  <c r="B327" i="5"/>
  <c r="B326" i="5"/>
  <c r="B325" i="5"/>
  <c r="B324" i="5"/>
  <c r="B323" i="5"/>
  <c r="B322" i="5"/>
  <c r="B321" i="5"/>
  <c r="B320" i="5"/>
  <c r="B319" i="5"/>
  <c r="B318" i="5"/>
  <c r="B317" i="5"/>
  <c r="B316" i="5"/>
  <c r="B315" i="5"/>
  <c r="B314" i="5"/>
  <c r="B313" i="5"/>
  <c r="B312" i="5"/>
  <c r="B311" i="5"/>
  <c r="B310" i="5"/>
  <c r="B309" i="5"/>
  <c r="B308" i="5"/>
  <c r="B307" i="5"/>
  <c r="B306" i="5"/>
  <c r="B305" i="5"/>
  <c r="B304" i="5"/>
  <c r="B303" i="5"/>
  <c r="B302" i="5"/>
  <c r="B301" i="5"/>
  <c r="B300" i="5"/>
  <c r="B299" i="5"/>
  <c r="B298" i="5"/>
  <c r="B297" i="5"/>
  <c r="B296" i="5"/>
  <c r="B295" i="5"/>
  <c r="B294" i="5"/>
  <c r="B293" i="5"/>
  <c r="B292" i="5"/>
  <c r="B291" i="5"/>
  <c r="B290" i="5"/>
  <c r="B289" i="5"/>
  <c r="B288" i="5"/>
  <c r="B287" i="5"/>
  <c r="B286" i="5"/>
  <c r="B285" i="5"/>
  <c r="B284" i="5"/>
  <c r="B283" i="5"/>
  <c r="B282" i="5"/>
  <c r="B281" i="5"/>
  <c r="B280" i="5"/>
  <c r="B279" i="5"/>
  <c r="B278" i="5"/>
  <c r="B277" i="5"/>
  <c r="B276" i="5"/>
  <c r="B275" i="5"/>
  <c r="B274" i="5"/>
  <c r="B273" i="5"/>
  <c r="B272" i="5"/>
  <c r="B271" i="5"/>
  <c r="B270" i="5"/>
  <c r="B269" i="5"/>
  <c r="B268" i="5"/>
  <c r="B267" i="5"/>
  <c r="B266" i="5"/>
  <c r="B265" i="5"/>
  <c r="B264" i="5"/>
  <c r="B263" i="5"/>
  <c r="B262" i="5"/>
  <c r="B261" i="5"/>
  <c r="B260" i="5"/>
  <c r="B259" i="5"/>
  <c r="B258" i="5"/>
  <c r="B257" i="5"/>
  <c r="B256" i="5"/>
  <c r="B255" i="5"/>
  <c r="B254" i="5"/>
  <c r="B253" i="5"/>
  <c r="B252" i="5"/>
  <c r="B251" i="5"/>
  <c r="B250" i="5"/>
  <c r="B249" i="5"/>
  <c r="B248" i="5"/>
  <c r="B247" i="5"/>
  <c r="B246" i="5"/>
  <c r="B245" i="5"/>
  <c r="B244" i="5"/>
  <c r="B243" i="5"/>
  <c r="B242" i="5"/>
  <c r="B241" i="5"/>
  <c r="B240" i="5"/>
  <c r="B239" i="5"/>
  <c r="B238" i="5"/>
  <c r="B237" i="5"/>
  <c r="B236" i="5"/>
  <c r="B235" i="5"/>
  <c r="B234" i="5"/>
  <c r="B233" i="5"/>
  <c r="B232" i="5"/>
  <c r="B231" i="5"/>
  <c r="B230" i="5"/>
  <c r="B229" i="5"/>
  <c r="B228" i="5"/>
  <c r="B227" i="5"/>
  <c r="B226" i="5"/>
  <c r="B225" i="5"/>
  <c r="B224" i="5"/>
  <c r="B223" i="5"/>
  <c r="B222" i="5"/>
  <c r="B221" i="5"/>
  <c r="B220" i="5"/>
  <c r="B219" i="5"/>
  <c r="B218" i="5"/>
  <c r="B217" i="5"/>
  <c r="B216" i="5"/>
  <c r="B215" i="5"/>
  <c r="B214" i="5"/>
  <c r="B213" i="5"/>
  <c r="B212" i="5"/>
  <c r="B211" i="5"/>
  <c r="B210" i="5"/>
  <c r="B209" i="5"/>
  <c r="B208" i="5"/>
  <c r="B207" i="5"/>
  <c r="B206" i="5"/>
  <c r="B205" i="5"/>
  <c r="B204" i="5"/>
  <c r="B203" i="5"/>
  <c r="B202" i="5"/>
  <c r="B201" i="5"/>
  <c r="B200" i="5"/>
  <c r="B199" i="5"/>
  <c r="B198" i="5"/>
  <c r="B197" i="5"/>
  <c r="B196" i="5"/>
  <c r="B195" i="5"/>
  <c r="B19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6" i="5"/>
  <c r="B165" i="5"/>
  <c r="B164" i="5"/>
  <c r="B163" i="5"/>
  <c r="B162" i="5"/>
  <c r="B161" i="5"/>
  <c r="B160" i="5"/>
  <c r="B159" i="5"/>
  <c r="B158" i="5"/>
  <c r="B157" i="5"/>
  <c r="B156" i="5"/>
  <c r="B155" i="5"/>
  <c r="B154" i="5"/>
  <c r="B153" i="5"/>
  <c r="B152" i="5"/>
  <c r="B151" i="5"/>
  <c r="B150" i="5"/>
  <c r="B149" i="5"/>
  <c r="B148" i="5"/>
  <c r="B147" i="5"/>
  <c r="B146" i="5"/>
  <c r="B145" i="5"/>
  <c r="B144" i="5"/>
  <c r="B143" i="5"/>
  <c r="B142" i="5"/>
  <c r="B141" i="5"/>
  <c r="B140" i="5"/>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1" i="5"/>
  <c r="B20" i="5"/>
  <c r="B19" i="5"/>
  <c r="B18" i="5"/>
  <c r="B17" i="5"/>
  <c r="B16" i="5"/>
  <c r="B15" i="5"/>
  <c r="B14" i="5"/>
  <c r="B13" i="5"/>
  <c r="B12" i="5"/>
  <c r="B11" i="5"/>
  <c r="B10" i="5"/>
  <c r="B9" i="5"/>
  <c r="B8" i="5"/>
  <c r="B7" i="5"/>
  <c r="B6" i="5"/>
  <c r="B5" i="5"/>
  <c r="B4" i="5"/>
  <c r="B3" i="5"/>
</calcChain>
</file>

<file path=xl/sharedStrings.xml><?xml version="1.0" encoding="utf-8"?>
<sst xmlns="http://schemas.openxmlformats.org/spreadsheetml/2006/main" count="10619" uniqueCount="6971">
  <si>
    <t>Need Number</t>
  </si>
  <si>
    <t>TO</t>
  </si>
  <si>
    <t>Area</t>
  </si>
  <si>
    <t>Needs Meeting</t>
  </si>
  <si>
    <t>Solutions Meeting</t>
  </si>
  <si>
    <t>Integration of Supplemental Projects for Inclusion in Local Plan</t>
  </si>
  <si>
    <t>Upgrade ID</t>
  </si>
  <si>
    <t>Withdrawn</t>
  </si>
  <si>
    <t>Local Plan Notification Sent</t>
  </si>
  <si>
    <t>Project Name</t>
  </si>
  <si>
    <t>Project Description</t>
  </si>
  <si>
    <t>ACE</t>
  </si>
  <si>
    <t>ACE-2021-0001</t>
  </si>
  <si>
    <t>ACE-2021-0002</t>
  </si>
  <si>
    <t>ACE-2021-0003</t>
  </si>
  <si>
    <t>ACE-2022-002</t>
  </si>
  <si>
    <t>PE-2021-007</t>
  </si>
  <si>
    <t>PSEG-2021-0006</t>
  </si>
  <si>
    <t>ACE-2022-005</t>
  </si>
  <si>
    <t>ME-2021-002</t>
  </si>
  <si>
    <t>PE-2022-001</t>
  </si>
  <si>
    <t>ACE-2022-009</t>
  </si>
  <si>
    <t>AEP-2018-AP009</t>
  </si>
  <si>
    <t>AEP</t>
  </si>
  <si>
    <t>AEP-2018-AP010</t>
  </si>
  <si>
    <t>AEP-2018-AP011</t>
  </si>
  <si>
    <t>AEP-2018-AP013</t>
  </si>
  <si>
    <t>AEP-2018-AP016</t>
  </si>
  <si>
    <t>AEP-2018-AP017</t>
  </si>
  <si>
    <t>AEP-2018-AP018</t>
  </si>
  <si>
    <t>AEP-2018-AP019</t>
  </si>
  <si>
    <t>AEP-2018-AP020</t>
  </si>
  <si>
    <t>AEP-2018-AP021</t>
  </si>
  <si>
    <t>AEP-2018-AP022</t>
  </si>
  <si>
    <t>AEP-2018-AP023</t>
  </si>
  <si>
    <t>AEP-2018-IM002</t>
  </si>
  <si>
    <t>AEP-2018-IM014</t>
  </si>
  <si>
    <t>AEP-2018-IM017</t>
  </si>
  <si>
    <t>AEP-2018-IM019</t>
  </si>
  <si>
    <t>AEP-2018-IM022</t>
  </si>
  <si>
    <t>AEP-2018-IM023</t>
  </si>
  <si>
    <t>AEP-2018-IM024</t>
  </si>
  <si>
    <t>AEP-2018-IM026</t>
  </si>
  <si>
    <t>AEP-2018-OH002</t>
  </si>
  <si>
    <t>AEP-2018-OH003</t>
  </si>
  <si>
    <t>AEP-2018-OH004</t>
  </si>
  <si>
    <t>AEP-2018-OH005</t>
  </si>
  <si>
    <t>AEP-2018-OH006</t>
  </si>
  <si>
    <t>AEP-2018-OH007</t>
  </si>
  <si>
    <t>AEP-2018-OH008</t>
  </si>
  <si>
    <t>AEP-2018-OH012</t>
  </si>
  <si>
    <t>AEP-2018-OH015</t>
  </si>
  <si>
    <t>AEP-2018-OH016</t>
  </si>
  <si>
    <t>AEP-2018-OH017</t>
  </si>
  <si>
    <t>AEP-2018-OH018</t>
  </si>
  <si>
    <t>AEP-2018-OH020</t>
  </si>
  <si>
    <t>AEP-2018-OH024</t>
  </si>
  <si>
    <t>AEP-2018-OH027</t>
  </si>
  <si>
    <t>AEP-2018-OH029</t>
  </si>
  <si>
    <t>AEP-2018-OH030</t>
  </si>
  <si>
    <t>AEP-2018-OH032</t>
  </si>
  <si>
    <t>AEP-2018-OH035</t>
  </si>
  <si>
    <t>AEP-2018-OH036</t>
  </si>
  <si>
    <t>AEP-2019-AP001</t>
  </si>
  <si>
    <t>AEP-2019-AP002</t>
  </si>
  <si>
    <t>AEP-2019-AP003</t>
  </si>
  <si>
    <t>AEP-2019-AP005</t>
  </si>
  <si>
    <t>AEP-2019-AP006</t>
  </si>
  <si>
    <t>AEP-2019-AP007</t>
  </si>
  <si>
    <t>AEP-2019-AP008</t>
  </si>
  <si>
    <t>AEP-2019-AP010</t>
  </si>
  <si>
    <t>AEP-2019-AP011</t>
  </si>
  <si>
    <t>AEP-2019-AP012</t>
  </si>
  <si>
    <t>AEP-2019-AP013</t>
  </si>
  <si>
    <t>AEP-2019-AP014</t>
  </si>
  <si>
    <t>AEP-2019-AP015</t>
  </si>
  <si>
    <t>AEP-2019-AP016</t>
  </si>
  <si>
    <t>AEP-2019-AP017</t>
  </si>
  <si>
    <t>AEP-2019-AP018</t>
  </si>
  <si>
    <t>AEP-2019-AP019</t>
  </si>
  <si>
    <t>AEP-2019-AP020</t>
  </si>
  <si>
    <t>AEP-2019-AP021</t>
  </si>
  <si>
    <t>AEP-2019-AP022</t>
  </si>
  <si>
    <t>AEP-2019-AP023</t>
  </si>
  <si>
    <t>AEP-2019-AP024</t>
  </si>
  <si>
    <t>AEP-2019-AP025</t>
  </si>
  <si>
    <t>AEP-2019-AP026</t>
  </si>
  <si>
    <t>AEP-2019-AP027</t>
  </si>
  <si>
    <t>AEP-2019-AP028</t>
  </si>
  <si>
    <t>AEP-2019-AP029</t>
  </si>
  <si>
    <t>AEP-2019-AP032</t>
  </si>
  <si>
    <t>AEP-2019-AP033</t>
  </si>
  <si>
    <t>AEP-2019-AP034</t>
  </si>
  <si>
    <t>AEP-2019-AP035</t>
  </si>
  <si>
    <t>AEP-2019-AP036</t>
  </si>
  <si>
    <t>AEP-2019-AP037</t>
  </si>
  <si>
    <t>AEP-2019-AP038</t>
  </si>
  <si>
    <t>AEP-2019-AP041</t>
  </si>
  <si>
    <t>AEP-2019-AP042</t>
  </si>
  <si>
    <t>AEP-2019-AP043</t>
  </si>
  <si>
    <t>AEP-2019-AP045</t>
  </si>
  <si>
    <t>AEP-2019-AP046</t>
  </si>
  <si>
    <t>AEP-2019-AP047</t>
  </si>
  <si>
    <t>AEP-2019-AP048</t>
  </si>
  <si>
    <t>AEP-2019-AP049</t>
  </si>
  <si>
    <t>AEP-2019-AP050</t>
  </si>
  <si>
    <t>AEP-2019-IM010</t>
  </si>
  <si>
    <t>AEP-2019-IM012</t>
  </si>
  <si>
    <t>AEP-2019-IM014</t>
  </si>
  <si>
    <t>AEP-2019-IM015</t>
  </si>
  <si>
    <t>AEP-2019-IM016</t>
  </si>
  <si>
    <t>AEP-2020-IM001</t>
  </si>
  <si>
    <t>AEP-2019-IM018</t>
  </si>
  <si>
    <t>AEP-2019-IM019</t>
  </si>
  <si>
    <t>AEP-2019-IM020</t>
  </si>
  <si>
    <t>AEP-2019-IM022</t>
  </si>
  <si>
    <t>AEP-2019-IM024</t>
  </si>
  <si>
    <t>AEP-2019-IM025</t>
  </si>
  <si>
    <t>AEP-2019-IM027</t>
  </si>
  <si>
    <t>AEP-2019-IM030</t>
  </si>
  <si>
    <t>AEP-2019-IM031</t>
  </si>
  <si>
    <t>AEP-2019-IM034</t>
  </si>
  <si>
    <t>AEP-2019-IM035</t>
  </si>
  <si>
    <t>AEP-2019-IM037</t>
  </si>
  <si>
    <t>AEP-2019-IM038</t>
  </si>
  <si>
    <t>AEP-2019-IM039</t>
  </si>
  <si>
    <t>AEP-2019-IM040</t>
  </si>
  <si>
    <t>AEP-2019-IM041</t>
  </si>
  <si>
    <t>AEP-2019-IM042</t>
  </si>
  <si>
    <t>AEP-2019-IM044</t>
  </si>
  <si>
    <t>AEP-2019-IM045</t>
  </si>
  <si>
    <t>AEP-2019-IM046</t>
  </si>
  <si>
    <t>AEP-2019-IM047</t>
  </si>
  <si>
    <t>AEP-2019-IM048</t>
  </si>
  <si>
    <t>AEP-2019-OH004</t>
  </si>
  <si>
    <t>AEP-2019-OH005</t>
  </si>
  <si>
    <t>AEP-2019-OH007</t>
  </si>
  <si>
    <t>AEP-2019-OH011</t>
  </si>
  <si>
    <t>AEP-2019-OH012</t>
  </si>
  <si>
    <t>AEP-2019-OH014</t>
  </si>
  <si>
    <t>AEP-2019-OH016</t>
  </si>
  <si>
    <t>AEP-2019-OH017</t>
  </si>
  <si>
    <t>AEP-2019-OH018</t>
  </si>
  <si>
    <t>AEP-2019-OH019</t>
  </si>
  <si>
    <t>AEP-2019-OH020</t>
  </si>
  <si>
    <t>AEP-2019-OH023</t>
  </si>
  <si>
    <t>AEP-2019-OH024</t>
  </si>
  <si>
    <t>AEP-2019-OH025</t>
  </si>
  <si>
    <t>AEP-2019-OH026</t>
  </si>
  <si>
    <t>AEP-2019-OH027</t>
  </si>
  <si>
    <t>AEP-2019-OH028</t>
  </si>
  <si>
    <t>AEP-2019-OH029</t>
  </si>
  <si>
    <t>AEP-2019-OH030</t>
  </si>
  <si>
    <t>AEP-2019-OH031</t>
  </si>
  <si>
    <t>AEP-2019-OH032</t>
  </si>
  <si>
    <t>AEP-2020-OH052</t>
  </si>
  <si>
    <t>AEP-2019-OH035</t>
  </si>
  <si>
    <t>AEP-2019-OH037</t>
  </si>
  <si>
    <t>AEP-2019-OH038</t>
  </si>
  <si>
    <t>AEP-2019-OH039</t>
  </si>
  <si>
    <t>AEP-2019-OH040</t>
  </si>
  <si>
    <t>AEP-2019-OH041</t>
  </si>
  <si>
    <t>AEP-2019-OH042</t>
  </si>
  <si>
    <t>AEP-2019-OH043</t>
  </si>
  <si>
    <t>AEP-2019-OH044</t>
  </si>
  <si>
    <t>AEP-2021-IM001</t>
  </si>
  <si>
    <t>AEP-2021-IM002</t>
  </si>
  <si>
    <t>AEP-2019-OH047</t>
  </si>
  <si>
    <t>AEP-2019-OH049</t>
  </si>
  <si>
    <t>AEP-2019-OH050</t>
  </si>
  <si>
    <t>AEP-2019-OH051</t>
  </si>
  <si>
    <t>AEP-2019-OH052</t>
  </si>
  <si>
    <t>AEP-2019-OH054</t>
  </si>
  <si>
    <t>AEP-2019-OH055</t>
  </si>
  <si>
    <t>AEP-2019-OH056</t>
  </si>
  <si>
    <t>AEP-2019-OH057</t>
  </si>
  <si>
    <t>AEP-2019-OH059</t>
  </si>
  <si>
    <t>AEP-2019-OH061</t>
  </si>
  <si>
    <t>AEP-2019-OH062</t>
  </si>
  <si>
    <t>AEP-2019-OH065</t>
  </si>
  <si>
    <t>AMPT-2021-005</t>
  </si>
  <si>
    <t>AEP-2020-AP001</t>
  </si>
  <si>
    <t>AEP-2020-AP002</t>
  </si>
  <si>
    <t>AEP-2020-AP003</t>
  </si>
  <si>
    <t>AEP-2020-AP004</t>
  </si>
  <si>
    <t>AEP-2020-AP005</t>
  </si>
  <si>
    <t>AEP-2020-AP006</t>
  </si>
  <si>
    <t>AEP-2020-AP007</t>
  </si>
  <si>
    <t>AEP-2020-AP008</t>
  </si>
  <si>
    <t>AEP-2020-AP009</t>
  </si>
  <si>
    <t>AEP-2020-AP010</t>
  </si>
  <si>
    <t>AEP–2020-AP011</t>
  </si>
  <si>
    <t>AEP-2020-AP012</t>
  </si>
  <si>
    <t>AEP-2020-AP013</t>
  </si>
  <si>
    <t>AEP-2020-AP014</t>
  </si>
  <si>
    <t>AEP-2020-AP015</t>
  </si>
  <si>
    <t>ATSI-2021-025</t>
  </si>
  <si>
    <t>ATSI</t>
  </si>
  <si>
    <t>AEP-2020-AP017</t>
  </si>
  <si>
    <t>AEP-2020-AP018</t>
  </si>
  <si>
    <t>AEP-2020-AP019</t>
  </si>
  <si>
    <t>AEP-2020-AP020</t>
  </si>
  <si>
    <t>AEP-2020-AP021</t>
  </si>
  <si>
    <t>AEP-2020-AP022</t>
  </si>
  <si>
    <t>AEP-2020-AP023</t>
  </si>
  <si>
    <t>AEP-2020-AP024</t>
  </si>
  <si>
    <t>AEP-2020-AP025</t>
  </si>
  <si>
    <t>AEP-2020-AP026</t>
  </si>
  <si>
    <t>AEP-2020-AP027</t>
  </si>
  <si>
    <t>AEP-2020-AP028</t>
  </si>
  <si>
    <t>AEP-2020-AP029</t>
  </si>
  <si>
    <t>AEP-2020-AP030</t>
  </si>
  <si>
    <t>AEP-2020-AP031</t>
  </si>
  <si>
    <t>AEP-2020-AP032</t>
  </si>
  <si>
    <t>AEP-2020-AP033</t>
  </si>
  <si>
    <t>AEP-2020-AP034</t>
  </si>
  <si>
    <t>AEP-2020-AP035</t>
  </si>
  <si>
    <t>AEP-2021-IM010</t>
  </si>
  <si>
    <t>AEP-2020-AP037</t>
  </si>
  <si>
    <t>AEP-2020-AP038</t>
  </si>
  <si>
    <t>AEP-2020-AP039</t>
  </si>
  <si>
    <t>AEP-2020-AP040</t>
  </si>
  <si>
    <t>AEP-2021-IM011</t>
  </si>
  <si>
    <t>AEP-2021-IM016</t>
  </si>
  <si>
    <t>AEP-2021-IM020</t>
  </si>
  <si>
    <t>AEP-2020-AP044</t>
  </si>
  <si>
    <t>AEP-2021-IM030</t>
  </si>
  <si>
    <t>AEP-2020-AP046</t>
  </si>
  <si>
    <t>AEP-2020-AP047</t>
  </si>
  <si>
    <t>AEP-2021-OH004</t>
  </si>
  <si>
    <t>AEP-2020-IM002</t>
  </si>
  <si>
    <t>AEP-2020-IM003</t>
  </si>
  <si>
    <t>AEP-2020-IM004</t>
  </si>
  <si>
    <t>AEP-2020-IM005</t>
  </si>
  <si>
    <t>AEP-2021-OH010</t>
  </si>
  <si>
    <t>AEP-2020-IM007</t>
  </si>
  <si>
    <t>AEP-2020-IM008</t>
  </si>
  <si>
    <t>AEP-2020-IM009</t>
  </si>
  <si>
    <t>AEP-2020-IM013</t>
  </si>
  <si>
    <t>AEP-2020-IM014</t>
  </si>
  <si>
    <t>AEP-2020-IM015</t>
  </si>
  <si>
    <t>AEP-2020-IM016</t>
  </si>
  <si>
    <t>AEP-2020-IM017</t>
  </si>
  <si>
    <t>AEP-2020-IM018</t>
  </si>
  <si>
    <t>AEP-2020-IM019</t>
  </si>
  <si>
    <t>AEP-2020-IM020</t>
  </si>
  <si>
    <t>AEP-2020-IM021</t>
  </si>
  <si>
    <t>AEP-2020-IM022</t>
  </si>
  <si>
    <t>AEP-2021-OH014</t>
  </si>
  <si>
    <t>AEP-2020-IM024</t>
  </si>
  <si>
    <t>DEOK 2021-008</t>
  </si>
  <si>
    <t>DEOK</t>
  </si>
  <si>
    <t>ATSI-2021-026</t>
  </si>
  <si>
    <t>AEP-2020-OH001</t>
  </si>
  <si>
    <t>AEP-2020-OH002</t>
  </si>
  <si>
    <t>AEP-2020-OH004</t>
  </si>
  <si>
    <t>AEP-2020-OH005</t>
  </si>
  <si>
    <t>AEP-2020-OH006</t>
  </si>
  <si>
    <t>AEP-2020-OH007</t>
  </si>
  <si>
    <t>AEP-2020-OH008</t>
  </si>
  <si>
    <t>AEP-2020-OH009</t>
  </si>
  <si>
    <t>AEP-2020-OH010</t>
  </si>
  <si>
    <t>AEP-2020-OH011</t>
  </si>
  <si>
    <t>AEP-2020-OH012</t>
  </si>
  <si>
    <t>AEP-2020-OH013</t>
  </si>
  <si>
    <t>AEP-2020-OH014</t>
  </si>
  <si>
    <t>AEP-2020-OH015</t>
  </si>
  <si>
    <t>AEP-2020-OH016</t>
  </si>
  <si>
    <t>AEP-2020-OH017</t>
  </si>
  <si>
    <t>Dayton-2021-009</t>
  </si>
  <si>
    <t>AEP-2020-OH020</t>
  </si>
  <si>
    <t>AEP-2020-OH021</t>
  </si>
  <si>
    <t>AEP-2020-OH022</t>
  </si>
  <si>
    <t>AEP-2020-OH024</t>
  </si>
  <si>
    <t>AEP-2020-OH025</t>
  </si>
  <si>
    <t>AEP-2020-OH026</t>
  </si>
  <si>
    <t>AEP-2020-OH027</t>
  </si>
  <si>
    <t>AEP-2020-OH028</t>
  </si>
  <si>
    <t>Dayton-2020-011</t>
  </si>
  <si>
    <t>AEP-2020-OH030</t>
  </si>
  <si>
    <t>AEP-2020-OH031</t>
  </si>
  <si>
    <t>AEP-2020-OH032</t>
  </si>
  <si>
    <t>AEP-2020-OH033</t>
  </si>
  <si>
    <t>AEP-2020-OH034</t>
  </si>
  <si>
    <t>AEP-2020-OH035</t>
  </si>
  <si>
    <t>AEP-2020-OH036</t>
  </si>
  <si>
    <t>AEP-2020-OH037</t>
  </si>
  <si>
    <t>AEP-2020-OH038</t>
  </si>
  <si>
    <t>AEP-2020-OH039</t>
  </si>
  <si>
    <t>AEP-2020-OH040</t>
  </si>
  <si>
    <t>AEP-2020-OH041</t>
  </si>
  <si>
    <t>AEP-2020-OH042</t>
  </si>
  <si>
    <t>AEP-2020-OH043</t>
  </si>
  <si>
    <t>Dayton-2021-001</t>
  </si>
  <si>
    <t>AEP-2020-OH045</t>
  </si>
  <si>
    <t>Dayton-2021-008</t>
  </si>
  <si>
    <t>AEP-2020-OH047</t>
  </si>
  <si>
    <t>AEP-2020-OH048</t>
  </si>
  <si>
    <t>AEP-2020-OH049</t>
  </si>
  <si>
    <t>AEP-2020-OH050</t>
  </si>
  <si>
    <t>AEP-2020-OH051</t>
  </si>
  <si>
    <t>AEP-2020-AP036</t>
  </si>
  <si>
    <t>DUQ-2020-001</t>
  </si>
  <si>
    <t>AEP-2021-IM025</t>
  </si>
  <si>
    <t>AEP-2021-AP002</t>
  </si>
  <si>
    <t>AEP-2021-OH053</t>
  </si>
  <si>
    <t>AEP-2021-AP004</t>
  </si>
  <si>
    <t>AEP-2021-AP007</t>
  </si>
  <si>
    <t>AEP-2021-AP008</t>
  </si>
  <si>
    <t>AEP-2021-AP009</t>
  </si>
  <si>
    <t>AEP-2021-AP010</t>
  </si>
  <si>
    <t>AEP-2021-AP011</t>
  </si>
  <si>
    <t>DEOK-2021-010</t>
  </si>
  <si>
    <t>AEP-2021-AP013</t>
  </si>
  <si>
    <t>AEP-2021-AP014</t>
  </si>
  <si>
    <t>AEP-2021-AP015</t>
  </si>
  <si>
    <t>AEP-2021-AP016</t>
  </si>
  <si>
    <t>AEP-2021-AP017</t>
  </si>
  <si>
    <t>AEP-2021-AP018</t>
  </si>
  <si>
    <t>AEP-2021-AP019</t>
  </si>
  <si>
    <t>AEP-2021-AP020</t>
  </si>
  <si>
    <t>DEOK-2021-011</t>
  </si>
  <si>
    <t>AEP-2020-AP041</t>
  </si>
  <si>
    <t>DEOK-2021-001</t>
  </si>
  <si>
    <t>AEP-2021-AP024</t>
  </si>
  <si>
    <t>AEP-2021-AP025</t>
  </si>
  <si>
    <t>AEP-2019-IM017</t>
  </si>
  <si>
    <t>AEP-2020-IM006</t>
  </si>
  <si>
    <t>AEP-2021-AP028</t>
  </si>
  <si>
    <t>AEP-2021-AP029</t>
  </si>
  <si>
    <t>AEP-2020-IM025</t>
  </si>
  <si>
    <t>ComEd-2022-002</t>
  </si>
  <si>
    <t>ComEd</t>
  </si>
  <si>
    <t>AEP-2021-AP032</t>
  </si>
  <si>
    <t>AEP-2020-OH019</t>
  </si>
  <si>
    <t>AEP-2021-AP037</t>
  </si>
  <si>
    <t>AEP-2021-AP026</t>
  </si>
  <si>
    <t>AEP-2021-IM004</t>
  </si>
  <si>
    <t>AEP-2021-IM003</t>
  </si>
  <si>
    <t>AEP-2021-IM005</t>
  </si>
  <si>
    <t>AEP-2021-IM021</t>
  </si>
  <si>
    <t>DLC-2022-001</t>
  </si>
  <si>
    <t>ComEd-2022-003</t>
  </si>
  <si>
    <t>AEP-2021-IM022</t>
  </si>
  <si>
    <t>AEP-2021-OH042</t>
  </si>
  <si>
    <t>AEP-2021-IM012</t>
  </si>
  <si>
    <t>AEP-2021-OH061</t>
  </si>
  <si>
    <t>AEP-2021-IM014</t>
  </si>
  <si>
    <t>AEP-2021-IM015</t>
  </si>
  <si>
    <t xml:space="preserve">DEOK-2018-003 </t>
  </si>
  <si>
    <t>DEOK-2022-002</t>
  </si>
  <si>
    <t>AEP-2020-AP043</t>
  </si>
  <si>
    <t>AEP-2020-AP045</t>
  </si>
  <si>
    <t>AEP-2021-AP001</t>
  </si>
  <si>
    <t>AEP-2021-AP030</t>
  </si>
  <si>
    <t>AEP-2021-IM013</t>
  </si>
  <si>
    <t>AMPT-2021-001</t>
  </si>
  <si>
    <t>AEP-2021-IM024</t>
  </si>
  <si>
    <t>AEP-2021-OH058</t>
  </si>
  <si>
    <t>Dayton-2019-005</t>
  </si>
  <si>
    <t>AEP-2021-IM028</t>
  </si>
  <si>
    <t>Dayton-2021-011</t>
  </si>
  <si>
    <t>AEP-2019-OH034</t>
  </si>
  <si>
    <t>AMPT-2022-001</t>
  </si>
  <si>
    <t>AEP-2021-IM032</t>
  </si>
  <si>
    <t>AEP-2021-IM034</t>
  </si>
  <si>
    <t>AEP-2021-AP027</t>
  </si>
  <si>
    <t>AEP-2021-IM029</t>
  </si>
  <si>
    <t>AEP-2021-IM039</t>
  </si>
  <si>
    <t>EKPC-2022-001</t>
  </si>
  <si>
    <t>AEP-2021-OH002</t>
  </si>
  <si>
    <t>DEOK-2022-003</t>
  </si>
  <si>
    <t>DEOK-2022-004</t>
  </si>
  <si>
    <t>AEP-2021-OH005</t>
  </si>
  <si>
    <t>DEOK-2021-012</t>
  </si>
  <si>
    <t>AEP-2020-AP042</t>
  </si>
  <si>
    <t>AEP-2021-OH008</t>
  </si>
  <si>
    <t>AEP-2020-IM023</t>
  </si>
  <si>
    <t>AEP-2020-OH029</t>
  </si>
  <si>
    <t>AEP-2020-OH046</t>
  </si>
  <si>
    <t>AEP-2021-OH012</t>
  </si>
  <si>
    <t>AEP-2021-AP003</t>
  </si>
  <si>
    <t>AEP-2021-AP021</t>
  </si>
  <si>
    <t>AEP-2021-OH015</t>
  </si>
  <si>
    <t>AEP-2021-OH016</t>
  </si>
  <si>
    <t>AEP-2021-OH017</t>
  </si>
  <si>
    <t>AEP-2021-OH020</t>
  </si>
  <si>
    <t>EKPC-2022-002</t>
  </si>
  <si>
    <t>AEP-2021-AP022</t>
  </si>
  <si>
    <t>AEP-2021-OH024</t>
  </si>
  <si>
    <t>AEP-2021-OH025</t>
  </si>
  <si>
    <t>EKPC-2022-003</t>
  </si>
  <si>
    <t>AEP-2021-OH027</t>
  </si>
  <si>
    <t>AEP-2021-OH028</t>
  </si>
  <si>
    <t>ATSI-2021-027</t>
  </si>
  <si>
    <t>AEP-2021-AP023</t>
  </si>
  <si>
    <t>AEP-2021-OH032</t>
  </si>
  <si>
    <t>AEP-2021-OH033</t>
  </si>
  <si>
    <t>AEP-2021-OH036</t>
  </si>
  <si>
    <t>AEP-2021-AP033</t>
  </si>
  <si>
    <t>AEP-2021-IM019</t>
  </si>
  <si>
    <t>AEP-2021-OH039</t>
  </si>
  <si>
    <t>AEP-2021-OH040</t>
  </si>
  <si>
    <t>APS-2022-002</t>
  </si>
  <si>
    <t>APS</t>
  </si>
  <si>
    <t>AEP-2021-IM027</t>
  </si>
  <si>
    <t>AEP-2021-OH045</t>
  </si>
  <si>
    <t>AEP-2021-IM035</t>
  </si>
  <si>
    <t>AEP-2021-OH047</t>
  </si>
  <si>
    <t>AEP-2021-OH048</t>
  </si>
  <si>
    <t>AEP-2021-OH049</t>
  </si>
  <si>
    <t>AEP-2021-OH050</t>
  </si>
  <si>
    <t>APS-2022-004</t>
  </si>
  <si>
    <t>AEP-2021-OH006</t>
  </si>
  <si>
    <t>AEP-2021-OH057</t>
  </si>
  <si>
    <t>AEP-2021-OH007</t>
  </si>
  <si>
    <t>AEP-2021-OH013</t>
  </si>
  <si>
    <t>ATSI-2019-011</t>
  </si>
  <si>
    <t>ATSI-2021-003</t>
  </si>
  <si>
    <t>AEP-2022-AP003</t>
  </si>
  <si>
    <t>ATSI-2021-015</t>
  </si>
  <si>
    <t>ATSI-2022-002</t>
  </si>
  <si>
    <t>AEP-2022-AP007</t>
  </si>
  <si>
    <t>AEP-2022-AP008</t>
  </si>
  <si>
    <t>AEP-2022-AP009</t>
  </si>
  <si>
    <t>AEP-2022-AP010</t>
  </si>
  <si>
    <t>AEP-2022-AP011</t>
  </si>
  <si>
    <t>AEP-2022-AP012</t>
  </si>
  <si>
    <t>AEP-2022-AP013</t>
  </si>
  <si>
    <t>AEP-2022-AP014</t>
  </si>
  <si>
    <t>AEP-2022-AP015</t>
  </si>
  <si>
    <t>AEP-2022-AP016</t>
  </si>
  <si>
    <t>AEP-2022-AP017</t>
  </si>
  <si>
    <t>AEP-2022-AP018</t>
  </si>
  <si>
    <t>AEP-2022-AP019</t>
  </si>
  <si>
    <t>AEP-2022-AP020</t>
  </si>
  <si>
    <t>AEP-2022-AP021</t>
  </si>
  <si>
    <t>AEP-2022-AP022</t>
  </si>
  <si>
    <t>AEP-2022-AP023</t>
  </si>
  <si>
    <t>AEP-2022-AP024</t>
  </si>
  <si>
    <t>AEP-2022-AP025</t>
  </si>
  <si>
    <t>AEP-2022-AP026</t>
  </si>
  <si>
    <t>AEP-2022-AP027</t>
  </si>
  <si>
    <t>AEP-2022-AP028</t>
  </si>
  <si>
    <t>AEP-2022-AP029</t>
  </si>
  <si>
    <t>AEP-2022-AP030</t>
  </si>
  <si>
    <t>AEP-2022-AP031</t>
  </si>
  <si>
    <t>AEP-2022-AP032</t>
  </si>
  <si>
    <t>AEP-2021-AP031</t>
  </si>
  <si>
    <t>AEP-2022-AP034</t>
  </si>
  <si>
    <t>AEP-2022-AP035</t>
  </si>
  <si>
    <t>AEP-2022-AP036</t>
  </si>
  <si>
    <t>AEP-2022-AP037</t>
  </si>
  <si>
    <t>AEP-2022-IM001</t>
  </si>
  <si>
    <t>AEP-2021-OH021</t>
  </si>
  <si>
    <t>AEP-2021-OH030</t>
  </si>
  <si>
    <t>AEP-2022-IM004</t>
  </si>
  <si>
    <t>AEP-2021-OH023</t>
  </si>
  <si>
    <t>AEP-2022-IM008</t>
  </si>
  <si>
    <t>AEP-2022-AP002</t>
  </si>
  <si>
    <t>AEP-2022-IM010</t>
  </si>
  <si>
    <t>AEP-2022-AP004</t>
  </si>
  <si>
    <t>AEP-2022-IM012</t>
  </si>
  <si>
    <t>AEP-2022-IM013</t>
  </si>
  <si>
    <t>AEP-2022-IM014</t>
  </si>
  <si>
    <t>AEP-2022-IM015</t>
  </si>
  <si>
    <t>AEP-2022-IM016</t>
  </si>
  <si>
    <t>AEP-2022-AP005</t>
  </si>
  <si>
    <t>AEP-2021-OH031</t>
  </si>
  <si>
    <t>AEP-2022-OH002</t>
  </si>
  <si>
    <t>AEP-2022-OH004</t>
  </si>
  <si>
    <t>AEP-2022-OH006</t>
  </si>
  <si>
    <t>AEP-2022-OH007</t>
  </si>
  <si>
    <t>AEP-2021-OH037</t>
  </si>
  <si>
    <t>AEP-2022-OH010</t>
  </si>
  <si>
    <t>AEP-2022-OH011</t>
  </si>
  <si>
    <t>AEP-2022-OH013</t>
  </si>
  <si>
    <t>AEP-2022-OH015</t>
  </si>
  <si>
    <t>AEP-2022-OH016</t>
  </si>
  <si>
    <t>AEP-2022-OH017</t>
  </si>
  <si>
    <t>AEP-2022-OH018</t>
  </si>
  <si>
    <t>AEP-2022-OH019</t>
  </si>
  <si>
    <t>AEP-2022-OH021</t>
  </si>
  <si>
    <t>AEP-2022-OH022</t>
  </si>
  <si>
    <t>AEP-2022-OH023</t>
  </si>
  <si>
    <t>AEP-2022-OH024</t>
  </si>
  <si>
    <t>AEP-2022-OH025</t>
  </si>
  <si>
    <t>AEP-2022-OH026</t>
  </si>
  <si>
    <t>AEP-2022-OH027</t>
  </si>
  <si>
    <t>AEP-2022-OH028</t>
  </si>
  <si>
    <t>AEP-2022-OH029</t>
  </si>
  <si>
    <t>AEP-2022-OH030</t>
  </si>
  <si>
    <t>AEP-2022-OH031</t>
  </si>
  <si>
    <t>AEP-2022-OH032</t>
  </si>
  <si>
    <t>AEP-2022-OH033</t>
  </si>
  <si>
    <t>AEP-2022-OH034</t>
  </si>
  <si>
    <t>AEP-2022-OH035</t>
  </si>
  <si>
    <t>AEP-2022-OH036</t>
  </si>
  <si>
    <t>AEP-2022-OH039</t>
  </si>
  <si>
    <t>AEP-2022-OH041</t>
  </si>
  <si>
    <t>AEP-2022-OH042</t>
  </si>
  <si>
    <t>AEP-2022-OH043</t>
  </si>
  <si>
    <t>AEP-2022-OH045</t>
  </si>
  <si>
    <t>AEP-2022-OH046</t>
  </si>
  <si>
    <t>AEP-2022-OH048</t>
  </si>
  <si>
    <t>AEP-2022-OH049</t>
  </si>
  <si>
    <t>AEP-2022-OH050</t>
  </si>
  <si>
    <t>AEP-2022-OH051</t>
  </si>
  <si>
    <t>AEP-2022-OH053</t>
  </si>
  <si>
    <t>AEP-2022-AP033</t>
  </si>
  <si>
    <t>AEP-2022-OH059</t>
  </si>
  <si>
    <t>AEP-2022-OH060</t>
  </si>
  <si>
    <t>AEP-2022-OH061</t>
  </si>
  <si>
    <t>AEP-2022-OH062</t>
  </si>
  <si>
    <t>AEP-2022-OH064</t>
  </si>
  <si>
    <t>AEP-2022-OH065</t>
  </si>
  <si>
    <t>AEP-2022-OH067</t>
  </si>
  <si>
    <t>AEP-2022-OH068</t>
  </si>
  <si>
    <t>AEP-2022-OH069</t>
  </si>
  <si>
    <t>AEP-2022-IM009</t>
  </si>
  <si>
    <t>AEP-2022-OH071</t>
  </si>
  <si>
    <t>AEP-2022-OH074</t>
  </si>
  <si>
    <t>AMPT-2021-003</t>
  </si>
  <si>
    <t>AMPT-2021-002</t>
  </si>
  <si>
    <t>AMPT-2021-006</t>
  </si>
  <si>
    <t>Dayton-2021-010</t>
  </si>
  <si>
    <t>DUQ-2022-002</t>
  </si>
  <si>
    <t>APS-2020-012</t>
  </si>
  <si>
    <t>APS-2022-003</t>
  </si>
  <si>
    <t>AMPT-2022-002</t>
  </si>
  <si>
    <t>AMPT-2022-003</t>
  </si>
  <si>
    <t>AMPT-2022-004</t>
  </si>
  <si>
    <t>APS-2019-009</t>
  </si>
  <si>
    <t>APS-2019-010</t>
  </si>
  <si>
    <t>APS-2019-011</t>
  </si>
  <si>
    <t>APS-2019-012</t>
  </si>
  <si>
    <t>APS-2019-014</t>
  </si>
  <si>
    <t>APS-2019-015</t>
  </si>
  <si>
    <t>APS-2020-001</t>
  </si>
  <si>
    <t>APS-2020-002</t>
  </si>
  <si>
    <t>APS-2020-003</t>
  </si>
  <si>
    <t>APS-2020-004</t>
  </si>
  <si>
    <t>APS-2020-005</t>
  </si>
  <si>
    <t>APS-2020-006</t>
  </si>
  <si>
    <t>APS-2020-007</t>
  </si>
  <si>
    <t>APS-2020-008</t>
  </si>
  <si>
    <t>APS-2020-009</t>
  </si>
  <si>
    <t>APS-2020-010</t>
  </si>
  <si>
    <t>APS-2020-011</t>
  </si>
  <si>
    <t>AEP-2020-AP016</t>
  </si>
  <si>
    <t>APS-2021-001</t>
  </si>
  <si>
    <t>APS-2021-002</t>
  </si>
  <si>
    <t>APS-2021-003</t>
  </si>
  <si>
    <t>APS-2021-005</t>
  </si>
  <si>
    <t>APS-2021-006</t>
  </si>
  <si>
    <t>APS-2021-007</t>
  </si>
  <si>
    <t>APS-2021-008</t>
  </si>
  <si>
    <t>APS-2021-009</t>
  </si>
  <si>
    <t>APS-2021-010</t>
  </si>
  <si>
    <t>APS-2021-011</t>
  </si>
  <si>
    <t>APS-2021-012</t>
  </si>
  <si>
    <t>AEP-2020-OH053</t>
  </si>
  <si>
    <t>AEP-2021-IM023</t>
  </si>
  <si>
    <t>AEP-2021-OH041</t>
  </si>
  <si>
    <t>APS-2022-005</t>
  </si>
  <si>
    <t>ATSI-2018-008</t>
  </si>
  <si>
    <t>ATSI-2018-009</t>
  </si>
  <si>
    <t>ATSI-2018-021</t>
  </si>
  <si>
    <t>ATSI-2018-023</t>
  </si>
  <si>
    <t>ATSI-2019-009</t>
  </si>
  <si>
    <t>ATSI-2019-010</t>
  </si>
  <si>
    <t>AEP-2021-OH052</t>
  </si>
  <si>
    <t>ATSI-2019-015</t>
  </si>
  <si>
    <t>ATSI-2019-016</t>
  </si>
  <si>
    <t>ATSI-2019-050</t>
  </si>
  <si>
    <t>ATSI-2019-051</t>
  </si>
  <si>
    <t>ATSI-2019-054</t>
  </si>
  <si>
    <t>ATSI-2019-057</t>
  </si>
  <si>
    <t>ATSI-2019-058</t>
  </si>
  <si>
    <t>ATSI-2019-059</t>
  </si>
  <si>
    <t>ATSI-2019-060</t>
  </si>
  <si>
    <t>ATSI-2019-061</t>
  </si>
  <si>
    <t>ATSI-2019-062</t>
  </si>
  <si>
    <t>ATSI-2019-063</t>
  </si>
  <si>
    <t>ATSI-2019-064</t>
  </si>
  <si>
    <t>ATSI-2019-065</t>
  </si>
  <si>
    <t>ATSI-2019-066</t>
  </si>
  <si>
    <t>ATSI-2019-067</t>
  </si>
  <si>
    <t>ATSI-2019-068</t>
  </si>
  <si>
    <t>ATSI-2019-069</t>
  </si>
  <si>
    <t>ATSI-2019-070</t>
  </si>
  <si>
    <t>ATSI-2019-072</t>
  </si>
  <si>
    <t>ATSI-2019-073</t>
  </si>
  <si>
    <t>ATSI-2019-074</t>
  </si>
  <si>
    <t>ATSI-2019-075</t>
  </si>
  <si>
    <t>ATSI-2019-076</t>
  </si>
  <si>
    <t>ATSI-2019-077</t>
  </si>
  <si>
    <t>ATSI-2019-078</t>
  </si>
  <si>
    <t>ATSI-2019-079</t>
  </si>
  <si>
    <t>ATSI-2019-080</t>
  </si>
  <si>
    <t>ATSI-2019-081</t>
  </si>
  <si>
    <t>ATSI-2019-082</t>
  </si>
  <si>
    <t>ATSI-2019-083</t>
  </si>
  <si>
    <t>ATSI-2019-084</t>
  </si>
  <si>
    <t>ATSI-2019-085</t>
  </si>
  <si>
    <t>ATSI-2019-086</t>
  </si>
  <si>
    <t>ATSI-2019-087</t>
  </si>
  <si>
    <t>ATSI-2019-088</t>
  </si>
  <si>
    <t>ATSI-2019-089</t>
  </si>
  <si>
    <t>ATSI-2019-091</t>
  </si>
  <si>
    <t>ATSI-2020-001</t>
  </si>
  <si>
    <t>ATSI-2020-002</t>
  </si>
  <si>
    <t>ATSI-2020-003</t>
  </si>
  <si>
    <t>ATSI-2020-004</t>
  </si>
  <si>
    <t>ATSI-2020-005</t>
  </si>
  <si>
    <t>ATSI-2020-006</t>
  </si>
  <si>
    <t>ATSI-2020-007</t>
  </si>
  <si>
    <t>ATSI-2020-008</t>
  </si>
  <si>
    <t>ATSI-2020-009</t>
  </si>
  <si>
    <t>ATSI-2020-010</t>
  </si>
  <si>
    <t>ATSI-2020-012</t>
  </si>
  <si>
    <t>ATSI-2020-014</t>
  </si>
  <si>
    <t>ATSI-2020-015</t>
  </si>
  <si>
    <t>ATSI-2020-016</t>
  </si>
  <si>
    <t>ATSI-2020-017</t>
  </si>
  <si>
    <t>ATSI-2020-018</t>
  </si>
  <si>
    <t>ATSI-2020-019</t>
  </si>
  <si>
    <t>ATSI-2020-020</t>
  </si>
  <si>
    <t>ATSI-2020-021</t>
  </si>
  <si>
    <t>ATSI-2020-022</t>
  </si>
  <si>
    <t>ATSI-2020-023</t>
  </si>
  <si>
    <t>ATSI-2020-024</t>
  </si>
  <si>
    <t>ATSI-2020-025</t>
  </si>
  <si>
    <t>ATSI-2020-026</t>
  </si>
  <si>
    <t>ATSI-2020-027</t>
  </si>
  <si>
    <t>ATSI-2020-028</t>
  </si>
  <si>
    <t>ATSI-2020-029</t>
  </si>
  <si>
    <t>ATSI-2020-030</t>
  </si>
  <si>
    <t>ATSI-2020-031</t>
  </si>
  <si>
    <t>ATSI-2020-032</t>
  </si>
  <si>
    <t>ATSI-2020-033</t>
  </si>
  <si>
    <t>ATSI-2020-034</t>
  </si>
  <si>
    <t>ATSI-2020-039</t>
  </si>
  <si>
    <t>ATSI-2020-040</t>
  </si>
  <si>
    <t>ATSI-2020-044</t>
  </si>
  <si>
    <t>AEP-2020-AEP001</t>
  </si>
  <si>
    <t>AEP-2020-IM026</t>
  </si>
  <si>
    <t>ATSI-2021-005</t>
  </si>
  <si>
    <t>ATSI-2021-007</t>
  </si>
  <si>
    <t>ATSI-2021-008</t>
  </si>
  <si>
    <t>ATSI-2021-010</t>
  </si>
  <si>
    <t>ATSI-2021-011</t>
  </si>
  <si>
    <t>ATSI-2021-012</t>
  </si>
  <si>
    <t>ATSI-2021-013</t>
  </si>
  <si>
    <t>ATSI-2021-014</t>
  </si>
  <si>
    <t>AEP-2021-IM006</t>
  </si>
  <si>
    <t>ATSI-2021-016</t>
  </si>
  <si>
    <t>ATSI-2021-017</t>
  </si>
  <si>
    <t>ATSI-2021-018</t>
  </si>
  <si>
    <t>ATSI-2021-019</t>
  </si>
  <si>
    <t>ATSI-2021-020</t>
  </si>
  <si>
    <t>ATSI-2021-021</t>
  </si>
  <si>
    <t>ATSI-2021-024</t>
  </si>
  <si>
    <t>AEP-2021-IM007</t>
  </si>
  <si>
    <t>AEP-2021-IM031</t>
  </si>
  <si>
    <t>AEP-2021-OH001</t>
  </si>
  <si>
    <t>ATSI-2022-001</t>
  </si>
  <si>
    <t>AEP-2022-IM002</t>
  </si>
  <si>
    <t>ATSI-2022-006</t>
  </si>
  <si>
    <t>ATSI-2022-007</t>
  </si>
  <si>
    <t>ATSI-2022-008</t>
  </si>
  <si>
    <t>ATSI-2022-009</t>
  </si>
  <si>
    <t>AEP-2022-IM003</t>
  </si>
  <si>
    <t>AEP-2022-IM011</t>
  </si>
  <si>
    <t>ATSI-2022-012</t>
  </si>
  <si>
    <t>ATSI-2022-013</t>
  </si>
  <si>
    <t>AMPT-2021-004</t>
  </si>
  <si>
    <t>ATSI-2022-011</t>
  </si>
  <si>
    <t>ComEd-2022-004</t>
  </si>
  <si>
    <t>ComEd-2022-005</t>
  </si>
  <si>
    <t>DEOK-2019-027</t>
  </si>
  <si>
    <t>EKPC-2022-004</t>
  </si>
  <si>
    <t>ATSI-2022-023</t>
  </si>
  <si>
    <t>AEP-2021-OH035</t>
  </si>
  <si>
    <t>AEP-2021-OH026</t>
  </si>
  <si>
    <t>AEP-2022-AP001</t>
  </si>
  <si>
    <t>ATSI-2022-027</t>
  </si>
  <si>
    <t>ATSI-2022-028</t>
  </si>
  <si>
    <t>BGE-2021-001</t>
  </si>
  <si>
    <t>BGE-2021-002</t>
  </si>
  <si>
    <t>BGE-2021-003</t>
  </si>
  <si>
    <t>BGE-2021-004</t>
  </si>
  <si>
    <t>PEP-2022-001</t>
  </si>
  <si>
    <t>PEP-2022-002</t>
  </si>
  <si>
    <t>PEP-2022-003</t>
  </si>
  <si>
    <t>ACE-2022-003</t>
  </si>
  <si>
    <t>COMED-2019-006</t>
  </si>
  <si>
    <t>COMED-2019-007</t>
  </si>
  <si>
    <t>ComEd-2020-001</t>
  </si>
  <si>
    <t>ComEd-2020-002</t>
  </si>
  <si>
    <t>ComEd-2020-003</t>
  </si>
  <si>
    <t>ComEd-2020-004</t>
  </si>
  <si>
    <t>ComEd-2020-005</t>
  </si>
  <si>
    <t>ComEd-2020-006</t>
  </si>
  <si>
    <t>ComEd-2020-007</t>
  </si>
  <si>
    <t>ComEd-2020-008</t>
  </si>
  <si>
    <t>ComEd-2020-009</t>
  </si>
  <si>
    <t>ComEd-2020-010</t>
  </si>
  <si>
    <t>ComEd-2020-011</t>
  </si>
  <si>
    <t>ComEd-2020-012</t>
  </si>
  <si>
    <t>ComEd-2021-001</t>
  </si>
  <si>
    <t>ComEd-2021-002</t>
  </si>
  <si>
    <t>ComEd-2021-003</t>
  </si>
  <si>
    <t>ComEd-2021-004</t>
  </si>
  <si>
    <t>ComEd-2021-005</t>
  </si>
  <si>
    <t>ComEd-2022-001</t>
  </si>
  <si>
    <t>AEP-2022-IM018</t>
  </si>
  <si>
    <t>AEP-2022-OH055</t>
  </si>
  <si>
    <t>AEP-2022-OH070</t>
  </si>
  <si>
    <t>ATSI-2020-045</t>
  </si>
  <si>
    <t>AEP-2021-OH038</t>
  </si>
  <si>
    <t>Dayton-2019-009</t>
  </si>
  <si>
    <t>Dayton-2019-010</t>
  </si>
  <si>
    <t>Dayton-2020-001</t>
  </si>
  <si>
    <t>Dayton-2020-002</t>
  </si>
  <si>
    <t>Dayton-2020-003</t>
  </si>
  <si>
    <t>Dayton-2020-004</t>
  </si>
  <si>
    <t>Dayton-2020-005</t>
  </si>
  <si>
    <t>Dayton-2020-006</t>
  </si>
  <si>
    <t>Dayton-2020-007</t>
  </si>
  <si>
    <t>Dayton-2020-008</t>
  </si>
  <si>
    <t>Dayton-2020-009</t>
  </si>
  <si>
    <t>Dayton-2020-010</t>
  </si>
  <si>
    <t>AEP-2021-OH054</t>
  </si>
  <si>
    <t>Dayton-2020-012</t>
  </si>
  <si>
    <t>AEP-2022-OH001</t>
  </si>
  <si>
    <t>Dayton-2021-002</t>
  </si>
  <si>
    <t>Dayton-2021-003</t>
  </si>
  <si>
    <t>Dayton-2021-004</t>
  </si>
  <si>
    <t>Dayton-2021-005</t>
  </si>
  <si>
    <t>Dayton-2021-006</t>
  </si>
  <si>
    <t>Dayton-2021-007</t>
  </si>
  <si>
    <t>AEP-2019-OH045</t>
  </si>
  <si>
    <t>AEP-2019-OH046</t>
  </si>
  <si>
    <t>ATSI-2022-010</t>
  </si>
  <si>
    <t>AEP-2020-OH044</t>
  </si>
  <si>
    <t>AEP-2021-AP012</t>
  </si>
  <si>
    <t>Dayton-2022-001</t>
  </si>
  <si>
    <t>Dayton-2022-002</t>
  </si>
  <si>
    <t>AEP-2021-IM017</t>
  </si>
  <si>
    <t>Dayton-2022-004</t>
  </si>
  <si>
    <t>Dayton-2022-005</t>
  </si>
  <si>
    <t>Dayton-2022-006</t>
  </si>
  <si>
    <t>ATSI-2022-014</t>
  </si>
  <si>
    <t>AEP-2021-IM018</t>
  </si>
  <si>
    <t>DEOK-2021-009</t>
  </si>
  <si>
    <t>AEP-2021-IM036</t>
  </si>
  <si>
    <t>DEOK-2019-001</t>
  </si>
  <si>
    <t>DEOK-2019-004</t>
  </si>
  <si>
    <t>DEOK-2019-005</t>
  </si>
  <si>
    <t>DEOK-2019-020</t>
  </si>
  <si>
    <t>DEOK-2019-023</t>
  </si>
  <si>
    <t>DEOK-2019-024</t>
  </si>
  <si>
    <t>DEOK-2019-025</t>
  </si>
  <si>
    <t>DEOK-2019-026</t>
  </si>
  <si>
    <t>ATSI-2022-016</t>
  </si>
  <si>
    <t>DEOK-2020-001</t>
  </si>
  <si>
    <t>DEOK-2020-002</t>
  </si>
  <si>
    <t>DEOK-2020-003</t>
  </si>
  <si>
    <t>DEOK-2020-004</t>
  </si>
  <si>
    <t>DEOK-2020-005</t>
  </si>
  <si>
    <t>DEOK-2020-006</t>
  </si>
  <si>
    <t>DEOK-2020-007</t>
  </si>
  <si>
    <t>DEOK-2020-008</t>
  </si>
  <si>
    <t>AEP-2021-OH009</t>
  </si>
  <si>
    <t>DEOK-2021-003</t>
  </si>
  <si>
    <t>DEOK-2021-004</t>
  </si>
  <si>
    <t>DEOK-2021-005</t>
  </si>
  <si>
    <t>ATSI-2022-017</t>
  </si>
  <si>
    <t>DEOK-2021-007</t>
  </si>
  <si>
    <t>AEP-2021-OH011</t>
  </si>
  <si>
    <t>AEP-2021-OH046</t>
  </si>
  <si>
    <t>AEP-2022-IM006</t>
  </si>
  <si>
    <t>DEOK-2022-001</t>
  </si>
  <si>
    <t>AEP-2022-OH008</t>
  </si>
  <si>
    <t>DEOK-2022-005</t>
  </si>
  <si>
    <t>Dayton-2021-012</t>
  </si>
  <si>
    <t>Dayton-2022-003</t>
  </si>
  <si>
    <t>DEOK-2022-006</t>
  </si>
  <si>
    <t>DEOK-2022-007</t>
  </si>
  <si>
    <t>ATSI-2022-018</t>
  </si>
  <si>
    <t>DLC-2022-002</t>
  </si>
  <si>
    <t>DOM-2018-0013 (Update)</t>
  </si>
  <si>
    <t>DOM</t>
  </si>
  <si>
    <t>DOM-2019-020</t>
  </si>
  <si>
    <t>DOM-2019-022</t>
  </si>
  <si>
    <t>DOM-2019-023</t>
  </si>
  <si>
    <t>DOM-2019-024</t>
  </si>
  <si>
    <t>DOM-2019-025</t>
  </si>
  <si>
    <t>DOM-2019-026</t>
  </si>
  <si>
    <t>DOM-2019-027</t>
  </si>
  <si>
    <t>DOM-2019-028</t>
  </si>
  <si>
    <t>DOM-2019-030</t>
  </si>
  <si>
    <t>DOM-2019-031</t>
  </si>
  <si>
    <t>DOM-2020-0001</t>
  </si>
  <si>
    <t>DOM-2020-0003</t>
  </si>
  <si>
    <t>DOM-2020-0004</t>
  </si>
  <si>
    <t>DOM-2020-0005</t>
  </si>
  <si>
    <t>DOM-2020-0006</t>
  </si>
  <si>
    <t>DOM-2020-0007</t>
  </si>
  <si>
    <t>DOM-2020-0008</t>
  </si>
  <si>
    <t>DOM-2020-0009</t>
  </si>
  <si>
    <t>DOM-2020-0010</t>
  </si>
  <si>
    <t>DOM-2020-0011</t>
  </si>
  <si>
    <t>DOM-2020-0012</t>
  </si>
  <si>
    <t>DOM-2020-0013</t>
  </si>
  <si>
    <t>DOM-2020-0014</t>
  </si>
  <si>
    <t>DOM-2020-0015</t>
  </si>
  <si>
    <t>DOM-2020-0016</t>
  </si>
  <si>
    <t>DOM-2020-0017</t>
  </si>
  <si>
    <t>DOM-2020-0019</t>
  </si>
  <si>
    <t>DOM-2020-0020</t>
  </si>
  <si>
    <t>DOM-2020-0021</t>
  </si>
  <si>
    <t>DOM-2020-0022</t>
  </si>
  <si>
    <t>DOM-2020-0023</t>
  </si>
  <si>
    <t>DOM-2020-0024</t>
  </si>
  <si>
    <t>DOM-2020-0025</t>
  </si>
  <si>
    <t>DOM-2020-0026</t>
  </si>
  <si>
    <t>DOM-2020-0026 DNH</t>
  </si>
  <si>
    <t>DOM-2020-0027</t>
  </si>
  <si>
    <t>DOM-2020-0028 (Update)</t>
  </si>
  <si>
    <t>DOM-2020-0029</t>
  </si>
  <si>
    <t>DOM-2020-0030</t>
  </si>
  <si>
    <t>DOM-2020-0031</t>
  </si>
  <si>
    <t>DOM-2020-0032</t>
  </si>
  <si>
    <t>DOM-2020-0033</t>
  </si>
  <si>
    <t>DOM-2020-0034</t>
  </si>
  <si>
    <t>DOM-2020-0035</t>
  </si>
  <si>
    <t>DOM-2020-0036</t>
  </si>
  <si>
    <t>DOM-2020-0037</t>
  </si>
  <si>
    <t>DOM-2020-0040</t>
  </si>
  <si>
    <t>DOM-2020-0041</t>
  </si>
  <si>
    <t>DOM-2020-0042</t>
  </si>
  <si>
    <t>DOM-2020-0043</t>
  </si>
  <si>
    <t>DOM-2020-0044</t>
  </si>
  <si>
    <t>DOM-2020-0045</t>
  </si>
  <si>
    <t>DOM-2020-0046</t>
  </si>
  <si>
    <t>DOM-2021-0001</t>
  </si>
  <si>
    <t>DOM-2021-0002</t>
  </si>
  <si>
    <t>DOM-2021-0002 DNH</t>
  </si>
  <si>
    <t>DOM-2021-0003</t>
  </si>
  <si>
    <t>DOM-2021-0005</t>
  </si>
  <si>
    <t>DOM-2021-0006</t>
  </si>
  <si>
    <t>DOM-2021-0007</t>
  </si>
  <si>
    <t>DOM-2021-0008</t>
  </si>
  <si>
    <t>DOM-2021-0009</t>
  </si>
  <si>
    <t>DOM-2021-0010</t>
  </si>
  <si>
    <t>DOM-2021-0011</t>
  </si>
  <si>
    <t>DOM-2021-0012</t>
  </si>
  <si>
    <t>DOM-2021-0014</t>
  </si>
  <si>
    <t>DOM-2021-0016</t>
  </si>
  <si>
    <t>DOM-2021-0018</t>
  </si>
  <si>
    <t>DOM-2021-0019</t>
  </si>
  <si>
    <t>DOM-2021-0020</t>
  </si>
  <si>
    <t>DOM-2021-0021</t>
  </si>
  <si>
    <t>DOM-2021-0022</t>
  </si>
  <si>
    <t>DOM-2021-0023</t>
  </si>
  <si>
    <t>DOM-2021-0024</t>
  </si>
  <si>
    <t>DOM-2021-0025</t>
  </si>
  <si>
    <t>DOM-2021-0026</t>
  </si>
  <si>
    <t>DOM-2021-0027</t>
  </si>
  <si>
    <t>DOM-2021-0028</t>
  </si>
  <si>
    <t>DOM-2021-0029</t>
  </si>
  <si>
    <t>DOM-2021-0030</t>
  </si>
  <si>
    <t>DOM-2021-0032</t>
  </si>
  <si>
    <t>DOM-2021-0033</t>
  </si>
  <si>
    <t>DOM-2021-0034</t>
  </si>
  <si>
    <t>DOM-2021-0035</t>
  </si>
  <si>
    <t>DOM-2021-0036</t>
  </si>
  <si>
    <t>DOM-2021-0037</t>
  </si>
  <si>
    <t>DOM-2021-0038</t>
  </si>
  <si>
    <t>DOM-2021-0040</t>
  </si>
  <si>
    <t>DOM-2021-0041</t>
  </si>
  <si>
    <t>DOM-2021-0042</t>
  </si>
  <si>
    <t>DOM-2021-0043</t>
  </si>
  <si>
    <t>DOM-2021-0044</t>
  </si>
  <si>
    <t>DOM-2021-0046</t>
  </si>
  <si>
    <t>DOM-2022-0017</t>
  </si>
  <si>
    <t>DOM-2021-0048</t>
  </si>
  <si>
    <t>DOM-2021-0050</t>
  </si>
  <si>
    <t>DOM-2021-0053</t>
  </si>
  <si>
    <t>DOM-2021-0056</t>
  </si>
  <si>
    <t>DOM-2021-0057</t>
  </si>
  <si>
    <t>DOM-2021-0058</t>
  </si>
  <si>
    <t>DOM-2021-0059</t>
  </si>
  <si>
    <t>DOM-2021-0060</t>
  </si>
  <si>
    <t>DOM-2022-0019</t>
  </si>
  <si>
    <t>DOM-2022-0020</t>
  </si>
  <si>
    <t>DOM-2022-0027</t>
  </si>
  <si>
    <t>DOM-2022-0003</t>
  </si>
  <si>
    <t>DOM-2022-0004</t>
  </si>
  <si>
    <t>DOM-2022-0005</t>
  </si>
  <si>
    <t>DOM-2022-0006</t>
  </si>
  <si>
    <t>DOM-2022-0008</t>
  </si>
  <si>
    <t>DOM-2022-0009</t>
  </si>
  <si>
    <t>DOM-2022-0028</t>
  </si>
  <si>
    <t>DOM-2022-0011</t>
  </si>
  <si>
    <t>DOM-2022-0012</t>
  </si>
  <si>
    <t>DOM-2022-0029</t>
  </si>
  <si>
    <t>DOM-2022-0035</t>
  </si>
  <si>
    <t>DOM-2022-0018</t>
  </si>
  <si>
    <t>DOM-2022-0036</t>
  </si>
  <si>
    <t>DOM-2022-0037</t>
  </si>
  <si>
    <t>DOM-2021-0047</t>
  </si>
  <si>
    <t>DOM-2022-0001</t>
  </si>
  <si>
    <t>DOM-2022-0002</t>
  </si>
  <si>
    <t>DOM-2022-0026</t>
  </si>
  <si>
    <t>DOM-2022-0010</t>
  </si>
  <si>
    <t>DOM-2022-0039</t>
  </si>
  <si>
    <t>DOM-2022-0031</t>
  </si>
  <si>
    <t>DOM-2022-0032</t>
  </si>
  <si>
    <t>DOM-2022-0040</t>
  </si>
  <si>
    <t>DOM-2022-0041</t>
  </si>
  <si>
    <t>DOM-2022-0044</t>
  </si>
  <si>
    <t>DOM-2022-0045</t>
  </si>
  <si>
    <t>DOM-2022-0045-DNH</t>
  </si>
  <si>
    <t>DOM-2022-0046</t>
  </si>
  <si>
    <t>DOM-2022-0047</t>
  </si>
  <si>
    <t>DOM-2022-0016</t>
  </si>
  <si>
    <t>DOM-2022-0048</t>
  </si>
  <si>
    <t>DOM-2022-0042</t>
  </si>
  <si>
    <t>DOM-2022-0043</t>
  </si>
  <si>
    <t>DOM-2022-0023</t>
  </si>
  <si>
    <t>DOM-2022-0024</t>
  </si>
  <si>
    <t>DOM-2022-0033</t>
  </si>
  <si>
    <t>DOM-2022-0034</t>
  </si>
  <si>
    <t>DOM-2022-0049</t>
  </si>
  <si>
    <t>DOM-2022-0022</t>
  </si>
  <si>
    <t>DOM-2022-0050</t>
  </si>
  <si>
    <t>DOM-2022-0051</t>
  </si>
  <si>
    <t>DOM-2022-0052</t>
  </si>
  <si>
    <t>DOM-2022-0053</t>
  </si>
  <si>
    <t>DPL-2019-0001</t>
  </si>
  <si>
    <t>DPL-2019-0002</t>
  </si>
  <si>
    <t>DPL-2019-0003</t>
  </si>
  <si>
    <t>DPL-2020-001</t>
  </si>
  <si>
    <t>DPL-2021-0001</t>
  </si>
  <si>
    <t>BGE-2022-001</t>
  </si>
  <si>
    <t>BGE-2022-002</t>
  </si>
  <si>
    <t>DUQ-2019-001</t>
  </si>
  <si>
    <t>ATSI-2022-019</t>
  </si>
  <si>
    <t>DUQ-2020-002</t>
  </si>
  <si>
    <t>ATSI-2022-021</t>
  </si>
  <si>
    <t>EKPC-2020-001</t>
  </si>
  <si>
    <t>EKPC-2020-002</t>
  </si>
  <si>
    <t>EKPC-2021-001</t>
  </si>
  <si>
    <t>EKPC-2021-002</t>
  </si>
  <si>
    <t>EKPC-2021-003</t>
  </si>
  <si>
    <t>EKPC-2021-004</t>
  </si>
  <si>
    <t>EKPC-2021-005</t>
  </si>
  <si>
    <t>EKPC-2021-006</t>
  </si>
  <si>
    <t>EKPC-2021-007</t>
  </si>
  <si>
    <t>EKPC-2021-008</t>
  </si>
  <si>
    <t>EKPC-2021-009</t>
  </si>
  <si>
    <t>EKPC-2021-010</t>
  </si>
  <si>
    <t>EKPC-2021-011</t>
  </si>
  <si>
    <t>EKPC-2021-012</t>
  </si>
  <si>
    <t>EKPC-2021-013</t>
  </si>
  <si>
    <t>EKPC-2021-014</t>
  </si>
  <si>
    <t>EKPC-2021-015</t>
  </si>
  <si>
    <t>EKPC-2021-016</t>
  </si>
  <si>
    <t>EKPC-2021-017</t>
  </si>
  <si>
    <t>EKPC-2021-018</t>
  </si>
  <si>
    <t>ATSI-2022-024</t>
  </si>
  <si>
    <t>ATSI-2022-025</t>
  </si>
  <si>
    <t>Dayton-2022-007</t>
  </si>
  <si>
    <t>DEOK-2021-006</t>
  </si>
  <si>
    <t>EKPC-2022-005</t>
  </si>
  <si>
    <t>EKPC-2022-006</t>
  </si>
  <si>
    <t>JCPL-2019-008</t>
  </si>
  <si>
    <t>JCPL</t>
  </si>
  <si>
    <t>JCPL-2019-009</t>
  </si>
  <si>
    <t>JCPL-2019-010</t>
  </si>
  <si>
    <t>JCPL-2019-011</t>
  </si>
  <si>
    <t>JCPL-2019-012</t>
  </si>
  <si>
    <t>JCPL-2019-013</t>
  </si>
  <si>
    <t>JCPL-2019-014</t>
  </si>
  <si>
    <t>JCPL-2019-015</t>
  </si>
  <si>
    <t>JCPL-2019-016</t>
  </si>
  <si>
    <t>JCPL-2019-017</t>
  </si>
  <si>
    <t>JCPL-2019-018</t>
  </si>
  <si>
    <t>JCPL-2019-019</t>
  </si>
  <si>
    <t>JCPL-2019-020</t>
  </si>
  <si>
    <t>JCPL-2019-021</t>
  </si>
  <si>
    <t>JCPL-2019-022</t>
  </si>
  <si>
    <t>JCPL-2019-023</t>
  </si>
  <si>
    <t>JCPL-2019-024</t>
  </si>
  <si>
    <t>JCPL-2019-025</t>
  </si>
  <si>
    <t>JCPL-2019-026</t>
  </si>
  <si>
    <t>JCPL-2019-027</t>
  </si>
  <si>
    <t>JCPL-2019-028</t>
  </si>
  <si>
    <t>JCPL-2020-001</t>
  </si>
  <si>
    <t>JCPL-2020-002</t>
  </si>
  <si>
    <t>JCPL-2020-003</t>
  </si>
  <si>
    <t>JCPL-2020-004</t>
  </si>
  <si>
    <t>JCPL-2020-006</t>
  </si>
  <si>
    <t>JCPL-2020-007</t>
  </si>
  <si>
    <t>JCPL-2020-008</t>
  </si>
  <si>
    <t>BGE-2022-003</t>
  </si>
  <si>
    <t>DPL-2022-001</t>
  </si>
  <si>
    <t>ME-2022-001</t>
  </si>
  <si>
    <t>JCPL-2022-005</t>
  </si>
  <si>
    <t>ME-2019-009</t>
  </si>
  <si>
    <t>ME-2019-030</t>
  </si>
  <si>
    <t>PE-2022-002</t>
  </si>
  <si>
    <t>ME-2019-033</t>
  </si>
  <si>
    <t>ME-2019-034</t>
  </si>
  <si>
    <t>ME-2019-039</t>
  </si>
  <si>
    <t>ME-2019-040</t>
  </si>
  <si>
    <t>ME-2019-041</t>
  </si>
  <si>
    <t>ME-2019-042</t>
  </si>
  <si>
    <t>ME-2019-043</t>
  </si>
  <si>
    <t>ME-2019-044</t>
  </si>
  <si>
    <t>ME-2019-045</t>
  </si>
  <si>
    <t>ME-2019-046</t>
  </si>
  <si>
    <t>ME-2019-047</t>
  </si>
  <si>
    <t>ME-2019-048</t>
  </si>
  <si>
    <t>PSEG-2022-0001</t>
  </si>
  <si>
    <t>ME-2019-050</t>
  </si>
  <si>
    <t>ME-2019-052</t>
  </si>
  <si>
    <t>ME-2019-053</t>
  </si>
  <si>
    <t>ME-2020-001</t>
  </si>
  <si>
    <t>ME-2020-003</t>
  </si>
  <si>
    <t>ME-2020-004</t>
  </si>
  <si>
    <t>ME-2020-005</t>
  </si>
  <si>
    <t>ME-2020-006</t>
  </si>
  <si>
    <t>ME-2020-007</t>
  </si>
  <si>
    <t>ME-2020-008</t>
  </si>
  <si>
    <t>ME-2020-009</t>
  </si>
  <si>
    <t>ME-2020-010</t>
  </si>
  <si>
    <t>ME-2020-011</t>
  </si>
  <si>
    <t>ME-2021-001</t>
  </si>
  <si>
    <t>PEP-2022-004</t>
  </si>
  <si>
    <t>ME-2021-003</t>
  </si>
  <si>
    <t>ME-2021-004</t>
  </si>
  <si>
    <t>JCPL-2022-002</t>
  </si>
  <si>
    <t>PE-2022-003</t>
  </si>
  <si>
    <t>PSEG-2022-0002</t>
  </si>
  <si>
    <t>ME-2022-003</t>
  </si>
  <si>
    <t>PPL-2021-0006</t>
  </si>
  <si>
    <t>ME-2022-005</t>
  </si>
  <si>
    <t>NEET-2021-01</t>
  </si>
  <si>
    <t>NEET-2021-02</t>
  </si>
  <si>
    <t>ODEC-2021-001</t>
  </si>
  <si>
    <t>PE-2019-0007</t>
  </si>
  <si>
    <t>PE-2020-001</t>
  </si>
  <si>
    <t>PE-2020-002</t>
  </si>
  <si>
    <t>PE-2020-003</t>
  </si>
  <si>
    <t>PE-2020-004</t>
  </si>
  <si>
    <t>PE-2020-005</t>
  </si>
  <si>
    <t>PE-2020-006</t>
  </si>
  <si>
    <t>PE-2020-007</t>
  </si>
  <si>
    <t>PE-2020-008</t>
  </si>
  <si>
    <t>PE-2020-009</t>
  </si>
  <si>
    <t>PE-2020-010</t>
  </si>
  <si>
    <t>PE-2020-011</t>
  </si>
  <si>
    <t>PE-2020-012</t>
  </si>
  <si>
    <t>PE-2020-013</t>
  </si>
  <si>
    <t>PE-2020-014</t>
  </si>
  <si>
    <t>PE-2021-001</t>
  </si>
  <si>
    <t>PE-2021-002</t>
  </si>
  <si>
    <t>PE-2021-003</t>
  </si>
  <si>
    <t>PE-2021-004</t>
  </si>
  <si>
    <t>PE-2021-005</t>
  </si>
  <si>
    <t>PE-2021-006</t>
  </si>
  <si>
    <t>ACE-2022-004</t>
  </si>
  <si>
    <t>ACE-2022-007</t>
  </si>
  <si>
    <t>ME-2022-004</t>
  </si>
  <si>
    <t>PPL-2022-0003</t>
  </si>
  <si>
    <t>PE-2022-004</t>
  </si>
  <si>
    <t>ACE-2022-001</t>
  </si>
  <si>
    <t>PEP-2020-001</t>
  </si>
  <si>
    <t>PEP-2021-001</t>
  </si>
  <si>
    <t>ACE-2022-008</t>
  </si>
  <si>
    <t>ME-2019-031</t>
  </si>
  <si>
    <t>ME-2022-002</t>
  </si>
  <si>
    <t>PEP-2022-005</t>
  </si>
  <si>
    <t>PN-2019-035</t>
  </si>
  <si>
    <t>PN-2019-036</t>
  </si>
  <si>
    <t>PN-2019-037</t>
  </si>
  <si>
    <t>PN-2020-001</t>
  </si>
  <si>
    <t>PN-2020-002</t>
  </si>
  <si>
    <t>PN-2020-003</t>
  </si>
  <si>
    <t>PN-2020-004</t>
  </si>
  <si>
    <t>PN-2020-005</t>
  </si>
  <si>
    <t>PN-2020-007</t>
  </si>
  <si>
    <t>PN-2020-008</t>
  </si>
  <si>
    <t>PN-2020-009</t>
  </si>
  <si>
    <t>PN-2020-010</t>
  </si>
  <si>
    <t>PN-2020-011</t>
  </si>
  <si>
    <t>PN-2020-012</t>
  </si>
  <si>
    <t>PN-2020-013</t>
  </si>
  <si>
    <t>PN-2020-014</t>
  </si>
  <si>
    <t>PN-2020-015</t>
  </si>
  <si>
    <t>PN-2020-016</t>
  </si>
  <si>
    <t>PN-2020-017</t>
  </si>
  <si>
    <t>PN-2021-001</t>
  </si>
  <si>
    <t>PN-2021-002</t>
  </si>
  <si>
    <t>UGI-2022-0001</t>
  </si>
  <si>
    <t>PE-2022-005</t>
  </si>
  <si>
    <t>PPL-2019-0019</t>
  </si>
  <si>
    <t>PPL-2019-0020</t>
  </si>
  <si>
    <t>PPL-2019-0021</t>
  </si>
  <si>
    <t>PPL-2019-003</t>
  </si>
  <si>
    <t>PPL-2019-004</t>
  </si>
  <si>
    <t>PPL-2019-006</t>
  </si>
  <si>
    <t>PPL-2019-007</t>
  </si>
  <si>
    <t>PPL-2019-015</t>
  </si>
  <si>
    <t>PPL-2019-018</t>
  </si>
  <si>
    <t>PPL-2020-0001</t>
  </si>
  <si>
    <t>PPL-2020-0002</t>
  </si>
  <si>
    <t>PPL-2020-0003</t>
  </si>
  <si>
    <t>PPL-2020-0004</t>
  </si>
  <si>
    <t>PPL-2020-0005</t>
  </si>
  <si>
    <t>PPL-2020-0006</t>
  </si>
  <si>
    <t>PPL-2020-0007</t>
  </si>
  <si>
    <t>PPL-2020-0008</t>
  </si>
  <si>
    <t>PPL-2020-0009</t>
  </si>
  <si>
    <t>PPL-2020-0010</t>
  </si>
  <si>
    <t>PPL-2020-0011</t>
  </si>
  <si>
    <t>PPL-2020-0012</t>
  </si>
  <si>
    <t>PPL-2020-0013</t>
  </si>
  <si>
    <t>PPL-2020-0014</t>
  </si>
  <si>
    <t>PPL-2020-0015</t>
  </si>
  <si>
    <t>PPL-2020-0016</t>
  </si>
  <si>
    <t>PPL-2020-0017</t>
  </si>
  <si>
    <t>PPL-2020-0018</t>
  </si>
  <si>
    <t>PPL-2021-0001</t>
  </si>
  <si>
    <t>PPL-2021-0002</t>
  </si>
  <si>
    <t>PPL-2021-0003</t>
  </si>
  <si>
    <t>PPL-2021-0004</t>
  </si>
  <si>
    <t>PPL-2021-0005</t>
  </si>
  <si>
    <t>PN-2022-002</t>
  </si>
  <si>
    <t>PPL-2022-0001</t>
  </si>
  <si>
    <t>PPL-2022-0002</t>
  </si>
  <si>
    <t>PN-2022-003</t>
  </si>
  <si>
    <t>PPL-2022-0004</t>
  </si>
  <si>
    <t>PPL-2022-0005</t>
  </si>
  <si>
    <t>PPL-2022-0006</t>
  </si>
  <si>
    <t>PPL-2022-0007</t>
  </si>
  <si>
    <t>BGE-2022-004</t>
  </si>
  <si>
    <t>PSEG-2020-0001</t>
  </si>
  <si>
    <t>PSEG-2020-0002</t>
  </si>
  <si>
    <t>PSEG-2020-0003</t>
  </si>
  <si>
    <t>PSEG-2020-0004</t>
  </si>
  <si>
    <t>PSEG-2020-0005</t>
  </si>
  <si>
    <t>PSEG-2020-0006</t>
  </si>
  <si>
    <t>PSEG-2020-0007</t>
  </si>
  <si>
    <t>PSEG-2020-0008</t>
  </si>
  <si>
    <t>PSEG-2020-0009</t>
  </si>
  <si>
    <t>PSEG-2020-0010</t>
  </si>
  <si>
    <t>PSEG-2020-0011</t>
  </si>
  <si>
    <t>PSEG-2020-0012</t>
  </si>
  <si>
    <t>PSEG-2020-0013</t>
  </si>
  <si>
    <t>PSEG-2021-0001</t>
  </si>
  <si>
    <t>PSEG-2021-0002</t>
  </si>
  <si>
    <t>PSEG-2021-0004</t>
  </si>
  <si>
    <t>PSEG-2021-0005</t>
  </si>
  <si>
    <t>JCPL-2022-001</t>
  </si>
  <si>
    <t>DPL-2022-002</t>
  </si>
  <si>
    <t>JCPL-2022-003</t>
  </si>
  <si>
    <t>UGI-2020-0001</t>
  </si>
  <si>
    <t>PPL-2022-0008</t>
  </si>
  <si>
    <t>UGI-2022-0002</t>
  </si>
  <si>
    <t>WVPA-2022-001</t>
  </si>
  <si>
    <t>PPL-2022-0009</t>
  </si>
  <si>
    <t>JCPL-2022-004</t>
  </si>
  <si>
    <t>BGE-2022-005</t>
  </si>
  <si>
    <t>ACE-2022-010</t>
  </si>
  <si>
    <t>ComEd-2022-006</t>
  </si>
  <si>
    <t>ComEd-2022-007</t>
  </si>
  <si>
    <t>DEOK-2022-008</t>
  </si>
  <si>
    <t>APS-2022-006</t>
  </si>
  <si>
    <t>APS-2022-007</t>
  </si>
  <si>
    <t>APS-2022-008</t>
  </si>
  <si>
    <t>APS-2022-009</t>
  </si>
  <si>
    <t>APS-2022-010</t>
  </si>
  <si>
    <t>APS-2022-011</t>
  </si>
  <si>
    <t>APS-2022-012</t>
  </si>
  <si>
    <t>APS-2022-013</t>
  </si>
  <si>
    <t>ATSI-2022-029</t>
  </si>
  <si>
    <t>ATSI-2022-031</t>
  </si>
  <si>
    <t>DEOK-2022-009</t>
  </si>
  <si>
    <t>AEP-2022-AP038</t>
  </si>
  <si>
    <t>AEP-2022-AP039</t>
  </si>
  <si>
    <t>AEP-2022-AP040</t>
  </si>
  <si>
    <t>AEP-2022-IM017</t>
  </si>
  <si>
    <t>AEP-2022-IM019</t>
  </si>
  <si>
    <t>AEP-2022-OH075</t>
  </si>
  <si>
    <t>AEP-2022-OH077</t>
  </si>
  <si>
    <t>DOM-2022-0054</t>
  </si>
  <si>
    <t>DOM-2022-0055</t>
  </si>
  <si>
    <t>DOM-2022-0056</t>
  </si>
  <si>
    <t>DOM-2022-0057</t>
  </si>
  <si>
    <t>PE-2022-006</t>
  </si>
  <si>
    <t>EKPC-2022-007</t>
  </si>
  <si>
    <t>DOM-2022-0058</t>
  </si>
  <si>
    <t>DOM-2022-0059</t>
  </si>
  <si>
    <t>DOM-2022-0060</t>
  </si>
  <si>
    <t>DOM-2022-0061</t>
  </si>
  <si>
    <t>PN-2022-004</t>
  </si>
  <si>
    <t>DOM-2022-0062</t>
  </si>
  <si>
    <t>EKPC-2022-008</t>
  </si>
  <si>
    <t>PPL-2023-0001</t>
  </si>
  <si>
    <t>PPL-2023-0002</t>
  </si>
  <si>
    <t>PPL-2023-0003</t>
  </si>
  <si>
    <t>DEOK-2023-001</t>
  </si>
  <si>
    <t>AEP-2023-AP001</t>
  </si>
  <si>
    <t>AEP-2023-AP002</t>
  </si>
  <si>
    <t>AEP-2023-AP003</t>
  </si>
  <si>
    <t>AEP-2023-IM003</t>
  </si>
  <si>
    <t>AEP-2023-OH012</t>
  </si>
  <si>
    <t>AEP-2023-OH013</t>
  </si>
  <si>
    <t>AEP-2023-OH014</t>
  </si>
  <si>
    <t>AEP-2023-OH004</t>
  </si>
  <si>
    <t>PE-2023-001</t>
  </si>
  <si>
    <t>PE-2023-002</t>
  </si>
  <si>
    <t>PE-2023-003</t>
  </si>
  <si>
    <t>PE-2023-004</t>
  </si>
  <si>
    <t>PSEG-2023-0001</t>
  </si>
  <si>
    <t>DOM-2023-0001</t>
  </si>
  <si>
    <t>DOM-2023-0002</t>
  </si>
  <si>
    <t>DOM-2023-0003</t>
  </si>
  <si>
    <t>DOM-2023-0004</t>
  </si>
  <si>
    <t>DOM-2023-0005</t>
  </si>
  <si>
    <t>AEP-2023-OH019</t>
  </si>
  <si>
    <t>ComEd-2023-001</t>
  </si>
  <si>
    <t>ME-2023-001</t>
  </si>
  <si>
    <t>PSEG-2023-0002</t>
  </si>
  <si>
    <t>PE-2023-006</t>
  </si>
  <si>
    <t>PE-2023-007</t>
  </si>
  <si>
    <t>PE-2023-008</t>
  </si>
  <si>
    <t>BGE-2023-001</t>
  </si>
  <si>
    <t>BGE-2023-002</t>
  </si>
  <si>
    <t>APS-2023-001</t>
  </si>
  <si>
    <t>APS-2023-003</t>
  </si>
  <si>
    <t>Dayton-2023-001</t>
  </si>
  <si>
    <t>Dayton-2023-002</t>
  </si>
  <si>
    <t>DEOK-2023-002</t>
  </si>
  <si>
    <t>AEP-2023-OH040</t>
  </si>
  <si>
    <t>AEP-2023-OH041</t>
  </si>
  <si>
    <t>AEP-2023-AP004</t>
  </si>
  <si>
    <t>AEP-2023-AP005</t>
  </si>
  <si>
    <t>AEP-2023-AP006</t>
  </si>
  <si>
    <t>AEP-2023-AP007</t>
  </si>
  <si>
    <t>AEP-2023-IM005</t>
  </si>
  <si>
    <t>AEP-2023-OH001</t>
  </si>
  <si>
    <t>AEP-2023-OH008</t>
  </si>
  <si>
    <t>AEP-2023-OH016</t>
  </si>
  <si>
    <t>AEP-2023-OH017</t>
  </si>
  <si>
    <t>AEP-2023-OH018</t>
  </si>
  <si>
    <t>AEP-2023-OH020</t>
  </si>
  <si>
    <t>AEP-2023-OH032</t>
  </si>
  <si>
    <t>AEP-2023-OH033</t>
  </si>
  <si>
    <t>AEP-2023-OH034</t>
  </si>
  <si>
    <t>AEP-2023-OH035</t>
  </si>
  <si>
    <t>DOM-2023-0007</t>
  </si>
  <si>
    <t>DOM-2023-0008</t>
  </si>
  <si>
    <t>DOM-2023-0010</t>
  </si>
  <si>
    <t>DOM-2023-0011</t>
  </si>
  <si>
    <t>DOM-2023-0012</t>
  </si>
  <si>
    <t>DOM-2023-0014</t>
  </si>
  <si>
    <t>DOM-2023-0015</t>
  </si>
  <si>
    <t>DOM-2023-0016</t>
  </si>
  <si>
    <t>DOM-2023-0017</t>
  </si>
  <si>
    <t>DOM-2023-0018</t>
  </si>
  <si>
    <t>DOM-2023-0019</t>
  </si>
  <si>
    <t>DOM-2023-0020</t>
  </si>
  <si>
    <t>DOM-2023-0022</t>
  </si>
  <si>
    <t>DOM-2023-0023</t>
  </si>
  <si>
    <t>DOM-2023-0024</t>
  </si>
  <si>
    <t>ME-2023-002</t>
  </si>
  <si>
    <t>JCPL-2023-001</t>
  </si>
  <si>
    <t>PN-2023-002</t>
  </si>
  <si>
    <t>PSEG-2023-0003</t>
  </si>
  <si>
    <t>PPL-2023-0004</t>
  </si>
  <si>
    <t>PPL-2023-0005</t>
  </si>
  <si>
    <t>AMPT-2023-001</t>
  </si>
  <si>
    <t>EKPC-2023-001</t>
  </si>
  <si>
    <t>DLC-2023-001</t>
  </si>
  <si>
    <t>APS-2023-004</t>
  </si>
  <si>
    <t>APS-2023-005</t>
  </si>
  <si>
    <t>ATSI-2023-001</t>
  </si>
  <si>
    <t>ATSI-2023-004</t>
  </si>
  <si>
    <t>AEP-2023-AP008</t>
  </si>
  <si>
    <t>AEP-2023-IM007</t>
  </si>
  <si>
    <t>AEP-2023-IM008</t>
  </si>
  <si>
    <t>AEP-2023-OH042</t>
  </si>
  <si>
    <t>AEP-2023-OH043</t>
  </si>
  <si>
    <t>AEP-2023-OH044</t>
  </si>
  <si>
    <t>AEP-2023-OH046</t>
  </si>
  <si>
    <t>AEP-2023-OH047</t>
  </si>
  <si>
    <t>AEP-2023-OH048</t>
  </si>
  <si>
    <t>AEP-2023-OH024</t>
  </si>
  <si>
    <t>PN-2023-001</t>
  </si>
  <si>
    <t>APS-2023-002</t>
  </si>
  <si>
    <t>AEP-2023-AP009</t>
  </si>
  <si>
    <t>AEP-2023-AP010</t>
  </si>
  <si>
    <t>AEP-2023-AP011</t>
  </si>
  <si>
    <t>AEP-2023-AP012</t>
  </si>
  <si>
    <t>AEP-2023-AP013</t>
  </si>
  <si>
    <t>AEP-2023-AP014</t>
  </si>
  <si>
    <t>AEP-2023-AP015</t>
  </si>
  <si>
    <t>AEP-2023-IM011</t>
  </si>
  <si>
    <t>AEP-2023-IM012</t>
  </si>
  <si>
    <t>AEP-2023-OH006</t>
  </si>
  <si>
    <t>AEP-2023-OH015</t>
  </si>
  <si>
    <t>AEP-2023-OH036</t>
  </si>
  <si>
    <t>AEP-2023-OH037</t>
  </si>
  <si>
    <t>AEP-2023-OH052</t>
  </si>
  <si>
    <t>AEP-2023-OH062</t>
  </si>
  <si>
    <t>AEP-2023-OH063</t>
  </si>
  <si>
    <t>AEP-2023-OH064</t>
  </si>
  <si>
    <t>AEP-2023-OH065</t>
  </si>
  <si>
    <t>AEP-2023-OH066</t>
  </si>
  <si>
    <t>AEP-2023-OH067</t>
  </si>
  <si>
    <t>DOM-2023-0028</t>
  </si>
  <si>
    <t>DOM-2023-0029</t>
  </si>
  <si>
    <t>DOM-2023-0030</t>
  </si>
  <si>
    <t>UGI-2023-0001</t>
  </si>
  <si>
    <t>JCPL-2023-002</t>
  </si>
  <si>
    <t>ME-2023-003</t>
  </si>
  <si>
    <t>ME-2023-004</t>
  </si>
  <si>
    <t>PPL-2023-0006</t>
  </si>
  <si>
    <t>BGE-2023-003</t>
  </si>
  <si>
    <t>BGE-2023-004</t>
  </si>
  <si>
    <t>BGE-2023-005</t>
  </si>
  <si>
    <t>BGE-2023-006</t>
  </si>
  <si>
    <t>AMPT-2023-002</t>
  </si>
  <si>
    <t>AMPT-2023-003</t>
  </si>
  <si>
    <t>ComEd-2023-002</t>
  </si>
  <si>
    <t>ComEd-2023-003</t>
  </si>
  <si>
    <t>DEOK-2023-003</t>
  </si>
  <si>
    <t>DEOK-2023-004</t>
  </si>
  <si>
    <t>DEOK-2023-005</t>
  </si>
  <si>
    <t>DEOK-2023-006</t>
  </si>
  <si>
    <t>Dayton-2023-003</t>
  </si>
  <si>
    <t>Dayton-2023-004</t>
  </si>
  <si>
    <t>ATSI-2023-002</t>
  </si>
  <si>
    <t>ATSI-2023-009</t>
  </si>
  <si>
    <t>ATSI-2023-003</t>
  </si>
  <si>
    <t>APS-2023-006</t>
  </si>
  <si>
    <t>APS-2023-011</t>
  </si>
  <si>
    <t>APS-2023-007</t>
  </si>
  <si>
    <t>APS-2023-008</t>
  </si>
  <si>
    <t>APS-2023-009</t>
  </si>
  <si>
    <t>APS-2023-010</t>
  </si>
  <si>
    <t>APS-2023-012</t>
  </si>
  <si>
    <t>AEP-2023-IM013</t>
  </si>
  <si>
    <t>AEP-2023-IM015</t>
  </si>
  <si>
    <t>AEP-2023-OH072</t>
  </si>
  <si>
    <t>PSEG-2023-0004</t>
  </si>
  <si>
    <t>DOM-2023-0027</t>
  </si>
  <si>
    <t>DOM-2023-0033</t>
  </si>
  <si>
    <t>DOM-2023-0034</t>
  </si>
  <si>
    <t>DOM-2023-0031</t>
  </si>
  <si>
    <t>BGE-2023-007</t>
  </si>
  <si>
    <t>BGE-2023-008</t>
  </si>
  <si>
    <t>BGE-2023-009</t>
  </si>
  <si>
    <t>PEP-2023-001</t>
  </si>
  <si>
    <t>PEP-2023-002</t>
  </si>
  <si>
    <t>PEP-2023-003</t>
  </si>
  <si>
    <t>PEP-2023-004</t>
  </si>
  <si>
    <t>AEP-2023-OH009</t>
  </si>
  <si>
    <t>AEP-2023-OH070</t>
  </si>
  <si>
    <t>ATSI-2023-005</t>
  </si>
  <si>
    <t>ATSI-2023-006</t>
  </si>
  <si>
    <t>APS-2023-013</t>
  </si>
  <si>
    <t>APS-2023-014</t>
  </si>
  <si>
    <t>APS-2023-015</t>
  </si>
  <si>
    <t>PN-2023-003</t>
  </si>
  <si>
    <t>PSEG-2023-0005</t>
  </si>
  <si>
    <t>PPL-2023-0007</t>
  </si>
  <si>
    <t>JCPL-2023-005</t>
  </si>
  <si>
    <t>JCPL-2023-006</t>
  </si>
  <si>
    <t>ME-2023-005</t>
  </si>
  <si>
    <t>ME-2023-006</t>
  </si>
  <si>
    <t>ME-2023-007</t>
  </si>
  <si>
    <t>AEP-2021-OH062</t>
  </si>
  <si>
    <t>EKPC-2023-002</t>
  </si>
  <si>
    <t>APS-2023-016</t>
  </si>
  <si>
    <t>APS-2023-017</t>
  </si>
  <si>
    <t>DOM-2023-0032</t>
  </si>
  <si>
    <t>PN-2023-004</t>
  </si>
  <si>
    <t>AEP-2023-AP016</t>
  </si>
  <si>
    <t>APS-2023-018</t>
  </si>
  <si>
    <t>APS-2023-019</t>
  </si>
  <si>
    <t>APS-2023-020</t>
  </si>
  <si>
    <t>ATSI-2023-007</t>
  </si>
  <si>
    <t>ATSI-2023-010</t>
  </si>
  <si>
    <t>ATSI-2023-011</t>
  </si>
  <si>
    <t>ATSI-2023-012</t>
  </si>
  <si>
    <t>DOM-2023-0037</t>
  </si>
  <si>
    <t>PEP-2023-005</t>
  </si>
  <si>
    <t>ME-2023-008</t>
  </si>
  <si>
    <t>JCPL-2023-003</t>
  </si>
  <si>
    <t>JCPL-2023-004</t>
  </si>
  <si>
    <t>JCPL-2023-007</t>
  </si>
  <si>
    <t>JCPL-2023-008</t>
  </si>
  <si>
    <t>JCPL-2023-009</t>
  </si>
  <si>
    <t>ComEd-2023-004</t>
  </si>
  <si>
    <t>PSEG-2023-0006</t>
  </si>
  <si>
    <t>PSEG-2023-0007</t>
  </si>
  <si>
    <t>DOM-2023-0039</t>
  </si>
  <si>
    <t>DOM-2023-0040</t>
  </si>
  <si>
    <t>ME-2023-009</t>
  </si>
  <si>
    <t>PSEG-2023-0008</t>
  </si>
  <si>
    <t>ODEC-2023-01</t>
  </si>
  <si>
    <t>ODEC-2023-02</t>
  </si>
  <si>
    <t>PN-2023-005</t>
  </si>
  <si>
    <t>PN-2023-006</t>
  </si>
  <si>
    <t>PN-2023-007</t>
  </si>
  <si>
    <t>PPL-2023-0008</t>
  </si>
  <si>
    <t>DOM-2023-0036</t>
  </si>
  <si>
    <t>DOM-2023-0041</t>
  </si>
  <si>
    <t>APS-2023-022</t>
  </si>
  <si>
    <t>APS-2023-023</t>
  </si>
  <si>
    <t>APS-2023-027</t>
  </si>
  <si>
    <t>AEP-2023-AP017</t>
  </si>
  <si>
    <t>AEP-2023-AP018</t>
  </si>
  <si>
    <t>AEP-2023-AP019</t>
  </si>
  <si>
    <t>AEP-2023-AP020</t>
  </si>
  <si>
    <t>AEP-2023-IM004</t>
  </si>
  <si>
    <t>AEP-2023-IM018</t>
  </si>
  <si>
    <t>AEP-2023-OH002</t>
  </si>
  <si>
    <t>AEP-2023-OH053</t>
  </si>
  <si>
    <t>AEP-2023-OH057</t>
  </si>
  <si>
    <t>AEP-2023-OH061</t>
  </si>
  <si>
    <t>AEP-2023-OH068</t>
  </si>
  <si>
    <t>AEP-2023-OH079</t>
  </si>
  <si>
    <t>AEP-2023-OH083</t>
  </si>
  <si>
    <t>DOM-2023-0042</t>
  </si>
  <si>
    <t>DOM-2023-0044</t>
  </si>
  <si>
    <t>DOM-2023-0045</t>
  </si>
  <si>
    <t>DOM-2023-0046</t>
  </si>
  <si>
    <t>ComEd-2023-005</t>
  </si>
  <si>
    <t>ComEd-2023-006</t>
  </si>
  <si>
    <t>APS-2023-021</t>
  </si>
  <si>
    <t>APS-2023-026</t>
  </si>
  <si>
    <t>APS-2023-029</t>
  </si>
  <si>
    <t>DOM-2023-0047</t>
  </si>
  <si>
    <t>AEP-2023-AP021</t>
  </si>
  <si>
    <t>AEP-2023-IM017</t>
  </si>
  <si>
    <t>AEP-2023-IM019</t>
  </si>
  <si>
    <t>PN-2023-008</t>
  </si>
  <si>
    <t>APS-2023-030</t>
  </si>
  <si>
    <t>APS-2023-039</t>
  </si>
  <si>
    <t>APS-2023-040</t>
  </si>
  <si>
    <t>ATSI-2023-014</t>
  </si>
  <si>
    <t/>
  </si>
  <si>
    <t>Customer proposed facility adding a 30MW load in the Repauno, NJ area. Distribution infrastructure in the area cannot adequately accommodate this load. Current Load: 0 MW Proposed 2023 Load: 30 MW</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</si>
  <si>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</si>
  <si>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Beckett Substation is currently configured as two (2)
tapped 69/12kV transformers off the 69kV
Churchtown-Paulsboro line with no high side
breakers. Beckett Substation has experienced six (6)
bus interruptions since 2018</t>
  </si>
  <si>
    <t>Greenfiled</t>
  </si>
  <si>
    <t>New customer is installing 32.5 MVA load in  the Salem County, NJ area. Distribution  infrastructure in the area cannot adequately  accommodate this load. </t>
  </si>
  <si>
    <t>Chester 69kV circuit breaker #60 installed in 1957 is in deteriorating condition, has lack of replacement parts, and elevated maintenance cost</t>
  </si>
  <si>
    <t>Bayonne Cogen</t>
  </si>
  <si>
    <t>A high pressure oil-filled transmission line constructed as a dedicated feed to a cogeneration facility to allow for generation export is now subject to obsolescence due to the recent retirement of the cogeneration facility. The high pressure oil-filled transmission line currently provides no transmission system benefit and presents potential environmental impact risks.</t>
  </si>
  <si>
    <t>Existing 69 kV 0764 line between Butler and Lincoln substations is 70 years old and is in deteriorating condition. This line experienced two outages since 2017.</t>
  </si>
  <si>
    <t>TMI 500 500/230 kV Transformer</t>
  </si>
  <si>
    <t>TMI 500 500/230 kV Transformer:Transformer has increased failure probability due to, Transformer is 50 years old, High level gases, Obsolete parts, Oil leaks</t>
  </si>
  <si>
    <t>Newlinville</t>
  </si>
  <si>
    <t>Newlinville 230 kV circuit breaker #260 installed in 1970 is in deteriorating condition, has lack of replacement parts, and elevated maintenance cost.</t>
  </si>
  <si>
    <t>ACE’s existing distribution system is unable to  serve the growing distribution customer load of  35 MVA in the Logan area.</t>
  </si>
  <si>
    <t>Babcock &amp; Wilcox Upgrade Request.</t>
  </si>
  <si>
    <t>Babcock &amp; Wilcox (B&amp;W) requested to upgrade their existing 12 kV service to 69 kV and be served directly from the B&amp;W 69 kV bus. Expected peak demand is approximately 16 MVA.</t>
  </si>
  <si>
    <t>Paintsville, KY</t>
  </si>
  <si>
    <t>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t>
  </si>
  <si>
    <t>Capacitor switchs at Inez station</t>
  </si>
  <si>
    <t>Capacitor switchers ‘BB’ and ‘CC’ at Inez station are Mark V model which no longer support modern relaying packages. Mark V’s have been historically prone to mechanism failures and are being replaced system wide where possible. S&amp;C circuit switcher ‘AA’ at Inez station is an S&amp;C 2030 type with no gas monitor. The Inez 138 kV yard was designed as a breaker and a half station, but the ‘B’ string was never completed leaving dissimilar zones of protection between the #1 bus and 20+ mile Inez to Johns Creek 138 kV circuit. Dissimilar zones of protection also exist between the 138 kV bus #2, 138/69 kV transformer #1, and the 138 kV circuit to the Martiki coal service point.</t>
  </si>
  <si>
    <t>Lakin - Racine 69 kV circuit condition</t>
  </si>
  <si>
    <t xml:space="preserve">The Lakin - Racine 69 kV circuit (~13.2 mi) currently has 125 open conditions on 63/91 structures. These conditions include rot top, woodpecker damage, burnt insulator, broken knee/V braces. The majority of the circuit is constructed with 1960s wood structures. From 2015-2018, the line has experienced 8 momentary and 3 permanent outages which have resulted in 27k customer minutes of interruption. The 69kV CB F at Lakin is a CF type oil filled breaker. Oil filled breakers have significant maintenance requirements due to oil handling. This CB model family has experienced numerous documented mechanism bearing issues and failures within the AEP population. Lakin Substation deploys 42 relays implemented to ensure the adequate protection and operation of the substation. Currently 35 of the 42 relays (83% of all station relays) are in need of replacement. There are 32 electromechanical, 2 legacy ABB DPU microprocessor, and 1 static type relays with significant limitations in regards to spare part availability in addition to a lack of vendor support. The electromechanical and static relays have no capability for fault data collection and retention. The ABB DPU relays pose a safety risk to persons performing breaker operation because the DPUs are mounted directly on the circuit breaker without a delay for opening and closing the breaker. If there is any arcing or something goes wrong as the breaker operates, the operator is now in the line of fire.Ã‚Â  Modern relays can program a delay (10 seconds) after an open or close button is pressed so the operator can have time to walk out of the line of fire. The 138kV line switches are mounted on cap and pin insulators at Lakin. The current MOAB/Ground SW configurations at Lakin create faults in the station to signal the remote end breakers to open; this results in Transmission lines breakers getting burdened to clear Transformer faults thus reducing their life span. Lakin 138/69 kV transformer bank #1 CO and CO2 levels have been on the rise since 2004 when all transformer bushings were replaced during minor transformer maintenance activities; the oil was processed at that time, accounting for the rapid decrease in gas concentrations in 2004. The latest CO reading of 493ppm is significantly high. Moisture content had been trending up from 2008 to 2016 and has been in excess of 25ppm since 2016. Dielectric strength is currently trending up, but this rapid and significant 15.1kV increase was unexpected given the minor drop in moisture content levels from 2016 to 2017. Together, these are potential indicators of insulating paper breakdown. In addition, H2 concentrations have been rising since 2004. The presence of H2 indicates the potential for stray gassing in the oil and carbonization of the insulating paper. The above conditions indicate a strong probability of degradation of the integrity of the paper insulation surrounding the transformer windings from carbonization, breakdown in cellulose, or both. </t>
  </si>
  <si>
    <t>Wythe 138/69 kV transformer</t>
  </si>
  <si>
    <t xml:space="preserve">Wythe 138/69 kV transformer has experienced thermal through fault events, mostly in excess of 700 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Huffman - Willis Gap 138 kV is a 15 mile long radial line that serves approximately 25 MVA of load at Willis Gap 138 kV station. There is approximately a total of 230 MVA of load being served on the 138 kV and 69 kV networks throughout Carroll County, Wythe County, Grayson County and Galax City. Approximately 120 MVA is served off of the 138 kV line from Jacksons Ferry - Huffman - Wythe. The 69 kV network around Cliffview/Galax/Fries serves approximately 110 MVA. Under N-1-1 scenarios involving the 138 kV sources there is the potential to drop all 230 MVA of load. Originally, AEP proposed supplemental project S1295 to address this concern. Based on recent needs identified in Floyd County VA, AEP believes a more holistic solution exists to resolve these needs collectively. AEP has recommended cancelation of supplemental project S1295 (Presented 5/31/2017 SRTEAC). </t>
  </si>
  <si>
    <t>138 kV breakers at West Kingsport station</t>
  </si>
  <si>
    <t>138 kV circuit breaker "E" at West Kingsport station is a type FX-11 breaker, which is one of only two remaining circuit breakers of this class on the AEP system . Due to a lack of spare replacement parts, it is not possible to maintain the breaker in the event of a failure. Breaker "E" has had historical issues with gas leaks. In addition, this circuit breaker has experienced 30 fault operations exceeding the manufacturers recommendation 10.
    Currently dissimilar zones of protection exist at the West Kingsport between the 138 kV bus #1, 138 kV circuit towards North Bristol (~25 miles), and the 138 kV service point towards the Royal Ordnance Ammunitions Plant.
    The existing configuration at West Kingsport station results in an outage of the entire 138 kV yard and all customers served from the station for a failure of 138 kV circuit breaker "G".</t>
  </si>
  <si>
    <t>Chemical Area Project</t>
  </si>
  <si>
    <t xml:space="preserve">Chemical 138/46 kV XF #1 has been declared a failure. Operations has noted that Chemical 138/46 kV XF #1 fans and cooling system are not working properly and winding temperature was documented at an extremely hot level of 109 C prior to taking the unit offline in 2017.Ã‚Â There are no parts attainable to repair the obsolete cooling system. In addition, interfacial tension has been diminished since 2002. This is an early indication of the development of sludge which can impede oil circulation, further hampering the ability of the unit to cool. Based on dissolved gas analysis, the observed gas concentrations, specifically of ethylene and acetylene, are likely the result of a mixture of thermal and electrical faults along with the carbonization of the insulating paper. The signal of insulation paper carbonization, which generates particles in the oil, highly correlates to the generation of sludge indicated by the interfacial tension. Chemical 138/46 kV XF #2 moisture levels have recently been increasing, resulting in downward trending dielectric strength. In addition, interfacial tension has been on the decline. This is an early indication of the development of sludge which can impede oil circulation and cooling. Operations has noted numerous conditions with this unit, most critical of which is that the bank was derated to 33.75MVA because only one pump of three is operational for the cooling system. There are no parts attainable to repair the obsolete cooling system. The 46kV CBs C, G, H, Q, R, and S are oil filled breakers without secondary oil containment. Oil filled breakers have much more maintenance required due to oil handling that their modern, SF6 equivalents do not require. CBs G and H are 2 of 40 in the FK-72.5-27000-10 model family remaining on the AEP system. CB A is the last FK-339-46-1500-Y model on the entire AEP system. CBs B, Q, R, and S are the last 4 in the FK-339-46-1500-5 model family remaining on the entire AEP system. CB C is the last FK-46-1500 model on the entire AEP system. This scarcity of sister units makes finding spare parts for these units difficult to impossible, and these models are no longer vendor supported. The 46kV CS CC is an S&amp;C 2030-69 model. The S&amp;C 2030 circuit switcher model family has no gas monitor and sister units on the AEP System have experienced malfunctions; the major ones include gas loss, interrupter failures, and operating mechanism failures. </t>
  </si>
  <si>
    <t>Nitro 69 kV circuit breakers</t>
  </si>
  <si>
    <t>Nitro 69 kV circuit breakers G and H are CF-48 oil type breakers that were manufactured in the 1960s. In general, oil breakers are more difficult to maintain as oil spills have the potential to occur during maintenance, which could cause environmental and safety hazards. In addition, breakers G and H have experienced 42 and 39 faults of operation, respectively. These both exceed the manufacturers designed number of fault operations of 10. "</t>
  </si>
  <si>
    <t>Condition of Claytor - West Bassett 138 kV circuit</t>
  </si>
  <si>
    <t xml:space="preserve">The Clayton - West Bassett 138 kV circuit (38.1 mi.) consists primarily of 1948 vintage wood pole structures with 556 ACSR overhead conductor and currently has 255 open conditions on 126 unique structures including rot top, rot heart, broken insulators and woodpecker/insect damage. From 2015-2018, a total of 7 permanent outages resulted in 167,488 customer minutes of interruption. The Fieldale - West Bassett 138 kV circuit (6.5 mi.) consists primarily of 1948 vintage wood pole structures with 556 ACSR overhead conductor and currently has 48 open conditions on 29 unique structures which is 71% of the circuit. Conditions include rot top, rot heart and woodpecker damage. Fieldale - Stuart 69 kV circuit (19.2 mi.) consists primarily of 1939 vintage wood pole structures and currently has 178 open conditions including broken cross-arms, broken conductor strands, damaged shield wire and woodpecker damage. From 2015-2018, a total of 6 permanent outages and 12 momentary outages were observed. Fieldale - West Bassett #1 69 kV circuit (7.1 mi.) consists primarily of 1926 vintage wood pole structures with 4/0 ACSR and 556 ACSR overhead conductor and currently has 23 open conditions on 21 unique structures including rot top, insect damage, broken ground wire, leaning in-line pole and woodpecker damage. Fieldale - West Bassett #2 69 kV circuit (6.9 mi.) consists primarily of 1962 vintage wood pole structures with 336 ACSR and 556 ACSR overhead conductor and currently has 20 open conditions on 16 unique structures including rot top, broken cross-arms, insect damage, loose knee brace and woodpecker damage. Stuart Station The 69kV CBs D and E are oil filled breakers without secondary oil containment. Oil filled circuit breakers have much more maintenance required due to oil handling that their modern, SF6 counterparts do not require. CBs D and E are 2 of 15 in the FKA-72.5-19000-1 model family remaining on the AEP system. This scarcity of sister units makes finding spare parts for these units unviable, and these models are no longer vendor supported. A malfunction report from 2005 documented that CB D was slow to trip on a lightning fault on the Fieldale-Stuart circuit and that CB F at Floyd cleared it; this report also mentioned that this was the second such occurrence of a low trip for CB D. The 69kV CS AA is an S&amp;C 2030-69 model. The S&amp;C 2030 circuit switcher model family has no gas monitor and sister units on the AEP System have experienced malfunctions since 1999; the major ones include gas loss, interrupter failures, and operating mechanism failures. Stuart Substation deploys 48 relays, implemented to ensure the adequate protection and operation of the substation. Currently 45 of the 48 relays (94% of all station relays) are in need of replacement. There are 39 electromechanical type and 3 static type relays with significant limitations in regards to spare part availability in addition to a lack of vendor support and no capability for fault data collection and retention. West Basset Station The 138 kV CB A is a GE FK oil type breaker that has seen 77 fault operations over its in-service life. It is one of only 13 remaining of its model type (FK-439-5000) on the entire AEP system; spare parts availability is a major concern. The 72.5 kV CBs J, K, and L are GE FK oil type breakers as well with CB L seeing 40 fault operations over is in-service life. These are three of only 27 remaining of the their model type (FK-72.5-27000-1) on the entire AEP system; spare parts availability is a major concern. In addition, these four oil filled breakers have much more maintenance required due to their oil handling that their modern SF6 counterparts do not require. The 138/69/34 kV transformer #1 has an upward trending of oil moisture content resulting in decreasing oil dielectric strength. Increasing moisture content is a result of water ingress and/or break down of paper insulation of TF windings. The moisture content has since decreased without improvement to the dielectric strength. Short circuit strength breakdown caused by the amount of thermal through fault events, mostly in excess of 700 C, has lead to major gassing of the unit and carbonization of the insulating paper. West Bassett Substation currently deploys 62 relays, implemented to ensure the adequate protection and operation of the substation. Currently, 55 of the 62 relays (89% of all station relays) are in need of replacement. There are 53 electromechanical and 2 static type with significant limitations in regards to spare part availability and fault data collection and retention in addition to a lack of vendor support. Floyd Station The existing MOAB ground switch design on the high side of transformer #2 needs to be replaced with a circuit switcher to improve the protection scheme and safety of personnel in the station. AEP has been strategically targeting ground switch MOABs for replacement due to the burden that these devices place on Transmission circuit breakers for clearing Distribution Transformer faults. </t>
  </si>
  <si>
    <t>Baltimore/Lancaster, Ohio</t>
  </si>
  <si>
    <t>Baltimore 69kV CBs E and F are oil type breakers (vintage 1951)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E (5), CB F (5). Baltimore currently has 20 electro-mechanical relays employed. EM relays have limited spare part availability, a lack vendor support, no SCADA functionality, and no fault data collection ability.  Lancaster 69kV CBs B and D are oil type breakers (vintage 1989)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B (4), CB D (18). Lancaster currently has 46 electro-mechanical relays employed. EM relays have limited vendor support, lack SCADA functionality, and don’t offer fault data collection.</t>
  </si>
  <si>
    <t>Coshocton, Ohio</t>
  </si>
  <si>
    <t>Cyclops 69kV circuit switcher A is currently being used as a line CB. This model has limited spare parts availability and reliability concerns. This circuit switcher has also experienced 41 fault operations. Cyclops 69kV CB B is an oil type breaker (vintage 1955) that has exceeded the manufacturers recommended number of fault operations (36 total faults). Oil breakers are difficult to maintain due to oil handling requirements. Oil spill can occur during maintenance and fixes. Cyclops station currently has 19 electro-mechanical relays employed. EM relays have limited spare part availability, a lack vendor support, no SCADA functionality, and no fault data collection ability. Cyclops station is currently built upon a four-pole wooden bay that is progressively deteriorating.</t>
  </si>
  <si>
    <t>Wytheville, Virginia</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</si>
  <si>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</si>
  <si>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Pokagon Station circuit breakers</t>
  </si>
  <si>
    <t xml:space="preserve">The Pokagon Station CBs J, E, and H are oil filled breakers without oil containment Fault operations: CB E(28), CB H(61) - Recommended (10) Lake Street Station CBs A and H are oil filled breakers without oil containment CB H is a GE FK type which are known to fail violently Fault operations: CB A(24), CB H(13) - Recommended (10) Transformer 1 - 1969 vintage CO2 IEEE level 3 Moisture level high and rising Wood tie supports Niles Station CBs A, B, M, and N are oil filled breakers without oil containment CB M and CB N are GE FK type which are known to fail violently Fault operations: CB A(30), CB B(42), CB N(21) - Recommended (10) Transformer 2 - 1969 vintage CO2 IEEE level 3 Moisture level high and rising Wood tie supports Lake Street - Niles 69kV circuit 1960's wood cross arm construction Poor shielding condition Lakehead Pumping Tap has open conditions on 30% of structures Total open conditions - 54 Lake Street - Niles 34.5kV circuit 1965 wood pole construction Total open conditions - 51 40% of structures with open conditions 97% of line original wood poles Wooden cross arm with cap and pin insulator construction No shield wire </t>
  </si>
  <si>
    <t>Gateway &amp; Columbia, Whitley Indiana</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</si>
  <si>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</si>
  <si>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Eastern Marion Improvements</t>
  </si>
  <si>
    <t>Deer Creek 34.5kV • Breakers “K”, “F”, “M”, “H”, “V”, “W” • 1949-62 vintage FK oil breakers without containment • Fault Operations: CB K(9) CB F(1) CB M(17) CB H(16) CB V(5) CB W(1) - Recommended(10) • CB W is over the recommended amount of switching operations.</t>
  </si>
  <si>
    <t>Mottville Hydro Station 34.5 kV grounding transformers</t>
  </si>
  <si>
    <t>Mottville Hydro Station -
    1975 vintage 34.5kV grounding transformers carbon dioxide is at IEEE level 3
    PCB"s and obsolete bushings
    Moore Park Station -
    CB C is a 23 year old 69kV SF6 Breaker (ABB - 72PM31-20)
    38 fault operations
    38 recorded instances of SF6 additions since 2006
    Stubey Road Station -
    Transformer high side ground switch
    Sturgis Station -
    CB A and B 63 year old oil CBs with 37 and 28 fault operations, respectively
    Replacement parts are very difficult to find for these legacy units
    Moore Park Tap 69 kV -
    1960s vintage wood structures
    20 poles identified with structural integrity concerns
    Part of a three terminal line (~9 miles)
    Sturgis - Howe (NIPSCO tie) -
    Vintage 1950s wood cross arm construction with suspended insulators (~3 mi)
    low capability 4/0 ACSR
    HMD Station -
    Permanently jumpered disconnects on main bus
    Sturgis - Howe (NIPSCO tie)
    Outage constrained - difficult to outage due to local dependence</t>
  </si>
  <si>
    <t>Hummel Creek 34.5kV • Breakers “L” and “M” • 1949-1950 vintage FK oil breaker without containment • Fault Operations: CB M(33)– Recommended(10)</t>
  </si>
  <si>
    <t>Deer Creek – Hummel Creek 34.5 kV line condition</t>
  </si>
  <si>
    <t>Deer Creek – Hummel Creek 34.5kV (11 miles)
    1940 wood crossarm construction (age based on age of station)
    Subject to 16 open A conditions
    Subject to 17 open B conditions
    In the past 10 years, 16 structures have had active maintenance performed. This is expected to increase as line ages.</t>
  </si>
  <si>
    <t>Miller Avenue 34.5 kV breakers</t>
  </si>
  <si>
    <t>Miller Avenue 34.5kV
    Breakers “A” and “B”
        1950 vintage FK oil breaker without containment
        Fault Operations: CB A(10) CB B(16) – Recommended(10)</t>
  </si>
  <si>
    <t>Grant Tap 138 kV 3-terminal line</t>
  </si>
  <si>
    <t xml:space="preserve">Grant Tap 138kV 
There is a three terminal line about 4 miles outside Deer Creek station.
</t>
  </si>
  <si>
    <t>Customer 138 kV delivery request near Babbitt station</t>
  </si>
  <si>
    <t>A new customer delivery point has been requested.
*Initial load of 150MW with permanent service available by Q1-2020.
*Ultimate load for this customer is projected to reach 720MW as early as Q4 2026.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*Additional large customers are in discussions to take service in this area.
*Facilities will be designed to accommodate anticipated future load but only facilities required to serve committed load will be constructed.</t>
  </si>
  <si>
    <t>DOE X-530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</si>
  <si>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</si>
  <si>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Load requests in the Dublin, OH area</t>
  </si>
  <si>
    <t xml:space="preserve">AEP has received requests for increased demand in the Dublin, Ohio area. Analysis shows Bethel - Sawmill 138 kV will be a constraint. Consequent inspection identified clearance violations along the Bethel - Sawmill 138 kV line. AEP has de-rated the thermal capacity of the line to mitigate potential safety issues. Brookside-Sawmill -&gt; N-1-1=127%, N-1=117% Bethel-Brookside -&gt; N-1-1=102%, N-1=92% (N-1-1: Bethel - Roberts 138 kV + Davidson - Roberts 138 kV) AEP believes that the loading issues exist today due to the recent 30% de-rate of the line. Newly connected customer loads are scheduled to ramp up, significantly contributing to area thermal concerns. </t>
  </si>
  <si>
    <t>Loading of the Dublin-Sawmill 138 kV circuit</t>
  </si>
  <si>
    <t xml:space="preserve">The Dublin-Sawmill 138kV circuit will experience loading of 116% under N-1-1 conditions involving the loss of Bethel-Davidson 138kV &amp; Davidson-Roberts 138kV circuits. With load growth in the area, we anticipate this line to overload starting in 2022. AEP-Ohio has requested a third 138kV source to Dublin station to maintain acceptable reliability levels for the load at risk. Dublin Station serves 75 MVA of peak demand with minimal load transfer capability. Dublin station serves some critical loads. Newly connected customer loads are scheduled to ramp, significantly contributing to area thermal concerns. </t>
  </si>
  <si>
    <t>Killbuck - South Coshocton 34 kV line condition</t>
  </si>
  <si>
    <t xml:space="preserve">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The South Millersburg 138/34.5 kV transformer has elevated moisture levels for at least seven years with a recent sharp increase. The dielectric strength has corresponding decreased since 2016. Concentrations of CO2 are also elevated Customer Service: Customer #2 Holmes-Wayne Co-op (at Stillwell) and AEP Ohio (at Glenmont) are currently served via a radial 34.5 kV (12.58 mi) line. The Stillwell delivery point has accumulated 1.7 million CMI over the past five years. Over the last 10 years (2008-2017), Stillwell delivery point has averaged nearly 875,000 CMI/year. Customer Service: Customer #3 Licking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t>
  </si>
  <si>
    <t>Condition of 138/34 kV transformers and 34 kV circuit breakers at New Liberty, North Baltimore, and North Findlay Stations</t>
  </si>
  <si>
    <t xml:space="preserve">The 138/34kV transformers and 34kV circuit breakers at New Liberty, North Baltimore, and North Findlay Stations have significant asset renewal needs. Between these three stations (17) 34.5kV circuit breakers/ circuit switchers have been identified as needing replacement, 15 of which are oil filled (vintage1950's) and have seen a high number of faults operations. Short circuit capability is also a concern for many of these 34.5 kV breakers at the New Liberty and North Findlay. North Findlay Station: 34.5kV CBs F, G, H, J, K, L 34.5kV circuit switcher BB Transformers #1 and 2 New Liberty Station: 34.5kV CBs C, E, G, H, I, J Transformers #1 and 2 North Baltimore Station: 34.5kV CBs A, B, C, E Morrical Switch 34.5kV CB A Morrical Switch Evaluation of the station has shown the wooden bay structures, the 34.5kV circuit breaker and all existing relaying (electromechanical) at the station are in need of replacement. The following line sections have identified asset renewal concerns and many have seen loading greater than 90% under contingency conditions. New Liberty - North Baltimore 34.5kV: The 10 mile circuit is a combination of 4/0 ACSR and 336 ACSR (circa 1940) with wood structures (Predominately pre-1980's). The line section has 30 open A conditions. North Findlay - North Baltimore 34.5kV #1: The 8 mile circuit identified is predominately 4/0 ACSR (circa 1961) with small portions of 2/0 Copper, 336 ACSR, 556 ACSR, and 795 ACSR. This line has predominantly wood structures (ranging from 1920's - 2000's) with14 open A conditions. New Liberty - Findlay Center 34.5kV: This 3.3 mile line has a combination of 4/0 Copper, 336 ACSR, and 556 ACSR (circa 1934-1964) with wood structures and 10 open A conditions. Whirlpool Extension 34.5kV: This 0.15 miles of rebuild identified is 336 ACSR (circa 1967) with wood structures (circa 1967). Operational Flexibility and Efficiency There is an existing 34.5kV three terminal line at Morrical Switch and hard taps at in the area that increase outages to customers in the area (Totten and Centrex). </t>
  </si>
  <si>
    <t>Upper Sandusky, OH</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</si>
  <si>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</si>
  <si>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t>69 kV breakers at Lick station</t>
  </si>
  <si>
    <t xml:space="preserve">At Lick substation there are six 69 kV circuit breakers with condition issues. CB's 61,62, 65, 66, 67, and 69 are oil type breakers that were manufactured between 1956 - 1967. There is a potential for oil spills during routine maintenance and fault operations. In addition, spare parts are difficult to obtain. The breakers' fault operation counts are as follows: {61-126, 62-11, 65-26, 66-8, 67-19 and 69-4}. For most of these breakers, the number of fault operations exceed the manufacturers recommended number of 10. There are three 138/69 kV, 18 MVA transformers at Lick. T#1 is a Westinghouse transformer manufactured in 1956. Transformers #2 and #3 are both GE transformers manufactured in 1950. All three transformers have maintenance issues with their LTCs and have significant oil leaks. In addition, loss of two of the transformers can load the remaining transformers tertiary winding above it's rating. </t>
  </si>
  <si>
    <t>Portsmouth, Ohio</t>
  </si>
  <si>
    <t xml:space="preserve">Rarden and Rosemount Stations are connected by a 34.5 kV line with four 34.5/12 kV substations and several distribution customers served directly from the line. The total load served along this 24 mile line is 26/30 MVA (summer/winter). There is a normal-open point near Otway. The area suffers from reliability issues due to the rugged terrain and remote access. Customers have experienced over four million customer minutes of interruption over the past three years. The area's peak load can exceed the source transformers (Rarden and Rosemount). The 336 AAC conductor has already been overloaded (115% on 2014). The two 69-34.5 kV transformers at Rarden are protected with high-speed ground switches which can cause through-faults on the transmission system. </t>
  </si>
  <si>
    <t>Strasburg, Ohio</t>
  </si>
  <si>
    <t>The  Beartown- West Wilmont 69kV section 10.5 miles long and serves 1 AEP Ohio distribution station and 2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t>
  </si>
  <si>
    <t>Putnam County, Ohio</t>
  </si>
  <si>
    <t xml:space="preserve">Continental - Roselms 69 kV is a 18 mi radial circuit serving ~10.6 MVA load. The customers served from this radial line have experienced 2.1 million customer minutes of interruptions over last 5 years. These radial loads are not automatically transferable. Any maintenance on this line results in outages to multiple stations. ajority of the line has 4/0 ACSR conductor with a 2 mi section with 795 ACSR. This circuit has 89 open conditions. Most of the 258 structures on this circuit are 1960s and 1970s wood pole vintage with rotting issues. </t>
  </si>
  <si>
    <t>Columbus, Ohio</t>
  </si>
  <si>
    <t>* A study of the current physical loading capability of the structures along the Astor-Shannon-Groves &amp; Shannon - Bixby 138 kV circuits revealed that many of the poles are currently overloaded under NESC Heavy Loading Conditions. Additionally, the line structures are unable to handle the addition of telecom fiber, which is needed to improve communications in this area. Existing NESC Heavy Loading Conditions: * 36% of poles on the Astor-Bixby 138 kV circuit show overloading. * 29% of poles on the Bixby - Shannon 138 kV circuit show overloading. * 20% of the poles on the Shannon - Refugee 138 kV circuit show overloading. * 58% of poles on the Refugee - (Future) Brice 138 kV circuit show overloading. * 35% of poles on the (Future) Brice - Astor 138kV circuit show overloading. * Primarily 1952 wood poles (57% of total line) * Conductor is all from 1952 * 43 (out of 155) structures on the circuit have at least 1 open condition (28%), with a total count of 63 open conditions. 23 reported closed conditions - 1 forestry, 4 conductor, 18 structure * No outage history (0 CMI/CI) * The Astor-Groves-Shannon 138 kV circuit is a three-terminal line, which limits sectionalizing and can cause mis-operations and over tripping. * Astor 138 kV Station has ground switch MOAB’s on both 138/13 kV transformers. Ground switch MOABs cause intentional high side faults, which can damage nearby equipment.</t>
  </si>
  <si>
    <t>Hilliard Station 69kV:
    CB 61, CB 62, and CB 63 are 1960's vintage 69kV oil-filled breakers. Oil type breakers are difficult to maintain due to oil handling requirements, and have had a number of fault operations: CB 61 (15), CB 62 (21) and CB 63 (31).
    105 of the 119 relays are electromechanical relays. EM relays have limited spare part availability, no vendor support, no SCADA functionality, and no fault data collection ability.
    The RTU is obsolete and does not meet current standards.
    The structure steel is deteriorating due to rust and the foundation supporting the steel shows severe cracking.
    Trabue Station 138/69kV:
    The 1960"s vintage, 138/69 kV, 115MVA Transformer #3 is recording elevated gas levels due to through fault conditions.
    60 of the 86 relays are electromechanical relays. EM relays have limited spare part availability, no vendor support, no SCADA functionality, and no fault data collection ability.
    Galloway Station 69kV:
    104 of the 122 relays are of the electromechanical type. EM relays have limited spare part availability, no vendor support, no SCADA functionality, and no fault data collection ability.
    The RTU is obsolete and does not meet AEP standards.
    The structure steel is deteriorating due to rust and the foundation supporting the steel shows severe cracking.
    Beatty-Galloway 69kV:
    The total circuit (~ 8 mi) currently has 51 open A conditions (structure, conductor, shielding grounding, hardware, and other) with a number of deteriorated overhead structures.
    Beatty Station 138/69kV:
    Three 1960"s vintage 69 kV oil breakers, CB 63, CB 64, and CB 65, show signs of bushing damage, lack of available repair parts, and high PCB content. Oil type breakers are difficult to maintain due to oil handling requirements, and have had a number of fault operations: CB 64 has seen 34 fault operations.
    1960"s vintage, 138/69 kV 50 MVA transformers #2 &amp; #4 are showing signs of short circuit strength breakdown due to the amount of through fault events, dielectric strength breakdown, and bushing damage (bushings). Transformer #2 also has a high levels of dissolved gas in the oil.</t>
  </si>
  <si>
    <t>The 138kV riser is currently the Most Limiting Series Element on the 765/138 kV transformer at Maliszewski, reducing the summer normal rating by 170MVA. With customer load requests in the area, we anticipate this limitation overloading in the future. A transformer outage is already scheduled so utilizing already mobilized crews to save on costs in the long run would be desirable.</t>
  </si>
  <si>
    <t>Athens Area Improvements</t>
  </si>
  <si>
    <t>Equipment Material / Condition / Performance / Risk: * Elliott 138 kV circuit breaker 102 (vintage 1956) is an oil type breaker recommended for replacement due to bushing damage, reliability, and lack of spare part availability. * Elliot 69kV circuit breakers 61, 66, and 67 (vintage 1972) have experienced the following numbers of fault operations: CB-102 (38), CB-67 (10), CB-66 (40), and CB-61 (1). These breakers are oil type breakers recommended for replacement due to reliability and lack of spare part availability. * Strouds Run 69kV circuit breakers 63 and 66 (vintage 1969-1973) are oil breakers recommended to replace due to reliability and lack of spare part availability. Maintenance has become more difficult due to the oil handling required to maintain them. They have experienced the following fault operations: CB 63 (24), CB 66 (0). * Strouds Run 138kV Circuit switchers “CS-TR1” and “CS-TR2” are Mark type switchers. Mark switchers are being recommended for replacement system wide due to their inability to coordinate with modern relaying packages. Circuit switchers have experienced the following fault operations: CS-TR1 (17), CS-TR2 (18). * Strouds Run 138/69 kV 33.6MVA transformer #1 (vintage 1972) is also showing significant signs of deterioration. Drivers for replacement include dielectric strength breakdown, short circuit strength breakdown, and bushing damage. * Clark Street 69 kV circuit breakers 61 and 64 (vintage 1968) are oil filled breakers that have been recommended for replacement due to oil handling requirements, no longer has vendor support, lacks sufficient spare part availability, and has a history of malfunctions. The breakers have had the following fault operations: CB 61 (8) and CB 64 (15). Equipment Material / Condition / Performance / Risk: * The Elliot - Lee 69kV 8 mile, 69 kV line (vintage 1974) was constructed using wood pole structures with 336.4 KCM ACSR 18/1 conductor (73 MVA rating). * There are 106 open A conditions on this line, including rotten structures, burnt/broken insulators, and loose/broken/sagging conductor sections, improperly installed shield wires and woodpecker damaged structures. * These stations still have the following amount of electromechanical relays employed: Elliot (29), Strouds Run (78), Clark Street (25). EM relays have limited vendor support, lack SCADA functionality, and don’t offer fault data collection. Operational Flexibility and Efficiency: * The Crooksville - Poston - Strouds Run 138kV circuit is a three-terminal line, which limits sectionalizing and can cause mis-operations and over tripping. * The Dexter - Elliot - Poston 138kV circuit is a three-terminal line, which limits sectionalizing and can cause mis-operations and over tripping.</t>
  </si>
  <si>
    <t xml:space="preserve">The Fisher-Hall-Wilson 138kV circuit is a three terminal line. Three-terminal lines cannot be protected adequately and lead to mis-operations including over tripping.
At Wilson Road station, 138kV CB’s 2, 3, 4, 5, 6, 7, 8, &amp; 9 (vintage1960-1970), 46 kV cap switcher AA (vintage 1995), and 40kV CB’s 30 &amp; 35 (vintage 1956) are all oil type interrupting devices. Oil type equipment is difficult to maintain due to the oil handling requirements and due to environmental risk associated with spills that are common. In addition, some of these devices have exceeded the manufactures recommended number of fault operations 40kV CB 35 (55) and 138kV CB 4 (17).
40kV is considered to be an obsolete voltage technology because of lack of replacement/repair parts and lack of vendor support. 
McComb station is served from two 138kV sources, one of which relies on an underground oil filled pipe type cable.  This is a reliability concern because any significant outage will likely require several months to repair, leaving the station radialized. We have experienced several prolonged outages of oil filled cables. These cables are only manufactured by a single manufacturer with a lead time of 8-12 months. 
Two 50MVA transformers at McComb are protected by ground switch MOABs which can cause damage nearby equipment when they operate.
The 1.7 mile Briggsdale-McComb 40kV line (vintage 1973) has 8 open conditions including hardware, shielding/grounding, and forestry.
The 5.19 mile Briggsdale-Wilson 40kV line (vintage 1935 – 2011) has 87 open conditions including structures, conductor, shielding/grounding, hardware, and forestry.
</t>
  </si>
  <si>
    <t xml:space="preserve">The 27-mile 69kV Portsmouth-Ironton line (vintage 1915) uses wood pole structures with variety of conductors, mostly 2/0 Cu (40 MVA rating).  A 11.9 mile section between Millbrook Park and Franklin Furnace has 73 open A conditions, including rotten cross-arms, burnt/broken insulators, and loose/broken conductor hardware.
The Millbrook Park-Franklin Furnace-Argentum line is a 3-terminal line. Three-terminal lines cannot be adequately protected due to the complexity of coordination, which, causes misoperations including over-tripping. The Millbrook Park-North Haverhill-Argentum circuit is protected by an impedance based Directional Comparison Blocking (DCB) pilot system, which cannot adequately protect a three terminal lines.
Over the past several years, the Millbrook Park-Argentum-North Haverhill circuit has experienced reliability issues including 5 sustained outages and 21 momentary outages.
The Texas Eastern Substation serves a peak load of 26 MW via a 2.1-mile radial line from East Wheelersburg.  Also, K.O. Wheelersburg is a 1.2 MVA 69 kV retail load served off a 1.3-mile radial line. These radial loads are at risk of extended outages for line maintenance or repair. 
At Sciotoville, CBs A and B are both oil type breakers with 16 and 10 fault operations respectively.  This particular model has no spare parts and a history of poor reliability. Sciotoville has a ground switch MOAB on the transformer.  Ground switch MOAB’s cause intentional high side faults to clear the transformer faults which cause damage to and reduction in life of nearby equipment. 
Sciotoville and Wheelersburg currently have 8 (of 10) and 10 (of 10) electro-mechanical relays respectively. EM relays have no spare part availability, a lack vendor support, no SCADA functionality, and no fault data collection ability.
</t>
  </si>
  <si>
    <t>Cameron Customer Service</t>
  </si>
  <si>
    <t>Walhonding</t>
  </si>
  <si>
    <t>Customer #1: A recent customer service request of 2.5 MW has been made on the Killbuck – South Coshocton 34.5 kV circuit.</t>
  </si>
  <si>
    <t>Moreland - West Wilmont, Roseville, OH</t>
  </si>
  <si>
    <t xml:space="preserve">The Moreland- West Wilmont 69kV section is 17.7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4/0 copper conductor (1940 vintage) and 336 ACSR (1962-64 vintage); it is entirely wood pole construction, with the majority being installed in the 1960’s or earlier. The circuit has a reported CMI of 2.0M between 2014 – 2018 and currently has 166 open conditions (152 Category A, 11 Category B). Examples of the conditions include: rotted poles, missing ground-leads, and damaged conductor.  During the 2010-2018 period, 112 prior conditions were repaired/addressed on the circuit as a whole. Also, at the North Fredericksburg station, the two 69kV line switches can only be operated when the line is de-energized, due to issues with the vacuum bottles and obsolete design.
</t>
  </si>
  <si>
    <t>Bim Station</t>
  </si>
  <si>
    <t>Bim 69 kV * Breaker “D” * 1967 FK oil type breaker without containment * Fault operations: 369, recommended 10 operations * Cap Switchers “AA” and “BB” * SC-2030 type * No gas monitoring * Sister units have experienced numerous gas and interrupter failures Bim 46 kV * Breakers “A”, “B”, “C”, and “E” * 1967 FK oil type breakers without containment * Fault operations: CB A (85), CB B (14), CB C (131), CB E (63), recommended 10 operations Bim Station * Existing Gr. SW. MOAB configuration creates faults in the station; known safety hazard in legacy station designs * Transformer Bank #1 138/69/46 * Oil leaking at a steady rate * Deteriorating wooden crossties, obsolete arresters and bushings, LTC is not in adequate condition * Cooling system and controls need replaced * GND Bank * Interfacial tension in all three units has been on the decline or at sustained low levels for around 15 years, indicating the development of sludge which can impede oil circulation/cooling * Rising/Sustained high moisture content has resulted in degrading/sustained low levels of dielectric strength * Obsolote arresters/bushings, deteriorating wooden crossties * Cooling system/controls need replaced</t>
  </si>
  <si>
    <t>Mullens Station</t>
  </si>
  <si>
    <t>Mullens Station * Transformer Bank #4 138/46 kV * Short circuit strength breakdown caused by the amount of high energy electrical through fault events * Numerous gases are at the IEEE level 2 condition level with acetylene and ethylene being at the highest condition level 4, which negatively impacts the oil dielectric * Major carbonization of the insulating paper as occurred from these numerous through fault events, indicating that this unit is near the end of its useful life * There is a bad fan on transformer #4, on the bottom of cooling group 2 * Grounding Bank #3 * Upward trending of oil moisture content resulting in downward trending to the oil dielectric strength * Increasing moisture content is a resultant of water ingress and/or break down of paper insulation of TF windings * Short circuit strength breakdown caused by the amount of thermal through fault events * Existing Gr. SW. MOAB configuration on the 138/46 kV and 138/34.5 kV transformers create faults in the station; known safety hazard in legacy station designs * 63 of the 74 relays in the station (85% of all station relays) are of the electromechanical type which have significant limitations with regards to fault data collection and retention * 13.2kV CBs R &amp; S at are oil filled breakers without oil containment</t>
  </si>
  <si>
    <t>Lynchburg, VA</t>
  </si>
  <si>
    <t>*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t>
  </si>
  <si>
    <t>The 138/12 kV Transformer #3 at Fremont station is 1971 vintage and is showing dielectric breakdown (insulation), accessory damage (bushings), and short circuit breakdown (due to through faults). 138/69 kV Transformers #1 and #2 at Fremont station are 1957 vintage and show significant signs of dielectric breakdown (insulation), accessory damage (bushings), and short circuit breakdown (due to through faults).</t>
  </si>
  <si>
    <t>Montgomery County, VA</t>
  </si>
  <si>
    <t>Craig-Botetourt Electric Cooperative (CBEC) requested a new delivery point from AEP to be located in Montgomery County, Virginia. The new station will serve approximately 10 MVA.</t>
  </si>
  <si>
    <t>Letcher County, Kentucky</t>
  </si>
  <si>
    <t>Fleming Station * 138/69 kV Transformer #1 * 1984 vintage transformer. * Shows signs of dielectric breakdown (insulation), accessory damage (bushings), and short circuit breakdown (due to through faults). * Reports from the field show active oil leaks from the gaskets and slight leaks from the unit’s welds. * Utilizes a ground switch MOAB scheme as part of the high side transformer protection. * 69/12 kV Transformer #3 * 1979 vintage transformer. * Shows signs of dielectric breakdown (insulation), accessory damage (bushings), and short circuit breakdown (due to through faults). * 69 kV Circuit Breakers B, E, and F * CF-48 type oil breakers. (1965, 1968, and 1967 vintage) * These are oil breakers are difficult to maintain due to the required oil handling. There is an increased potential for oil spills during routine maintenance and failures with these types of breakers. * Other drivers include damage to bushings and an excessive number of fault operations exceeding the manufacturers recommendations. * Have experienced 114, 26, and 68 fault operations respectively. The manufacturer’s recommendation for this type of breaker is 10. * This circuit breaker model family has experienced numerous documented mechanism bearing issues and failures within the AEP population. CBs B &amp; F have had malfunction records indicating a failure to properly latch during operation. Fleming Station * S&amp;C Circuit Switcher ‘AA’ * No gas monitor, sister units on the AEP system have a history of gas loss, interrupter failures, and operating mechanism failures. * 12 kV Circuit Breakers C and D * ES type oil breakers. (1979 vintage) * These are oil breakers that have become more difficult to maintain due to the required oil handling. There is an increased potential for oil spills during routine maintenance and failures with these types of breakers. * These are oil breakers that have become more difficult to maintain due to the required oil handling. There is an increased potential for oil spills during routine maintenance and failures with these types of breakers. * Have experienced 36 and 19 fault operations respectively. The manufacturer’s recommendation for this type of breaker is 10. * 69 kV Circuit Breaker A * 72EPB-31.5-20 SF6 type breaker with known gas leaks. (1990 vintage) * 18 malfunction records for this breaker since 2009 related to low gas alerts. * 1 of 12 remaining breakers of this type on the AEP system.</t>
  </si>
  <si>
    <t>Lakin - Racine Rebuild</t>
  </si>
  <si>
    <t>Racine 69 kV circuit breaker B * CG-48 oil type breakers that was manufactured in 1980. * Oil breakers are more difficult to maintain as oil spills have the potential to occur during maintenance which can be an environmental and safety hazard. * Experienced 43 fault operations, exceeding the manufacturer's designed number of fault operations of 10.</t>
  </si>
  <si>
    <t>* 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 Chemical – South Charleston 46 kV #1 (~0.5mi) currently has 9 open conditions on 8/8 structures. * The majority of the circuit is constructed with 1950s wood structures and lattice structures. * The conditions include rot shell, insect damage and heavy rust.Chemical – South Charleston 46 kV #2 (~0.5mi) currently has 16 open conditions on 9/9 structures. * The majority of the circuit is constructed with 1950s lattice and wood structures. * The conditions include rot and heavy rust and rot shell.</t>
  </si>
  <si>
    <t>Winfield, West Virginia</t>
  </si>
  <si>
    <t>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t>
  </si>
  <si>
    <t>Danville, VA Area</t>
  </si>
  <si>
    <t xml:space="preserve">Danville, VA Area Pilot Wire
Several documented mis-operations have occurred related to defective and disabled pilot wire relaying between Danville, East Danville and the local 69 kV network. Pilot wire maintenance is a known safety concern especially during poor weather conditions.  Elimination of pilot wire in the Danville area will address ground splice concerns,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impacted several large industrial customers.  
East Danville Station
138 kV Circuit Breakers L and M
12 malfunction records indicating low SF6 gas during cold weather conditions with continued maintenance required
Have experienced 19 and 49 fault operations respectively. The manufacturer’s recommendation for this type of breaker is 10.
138 kV Circuit Breaker P
CB P is FK type oil breaker (1955 vintage)
Oil breakers that are difficult to maintain due to the required oil handling. There is an increased potential for oil spills during routine maintenance and failures with these types of breakers.
69 kV Circuit Breakers F and H
FK type oil breakers (1965 vintage)
Malfunction on CB H for an air leak on the control valve
Have experienced 46 and 78 fault operations respectively. The manufacturer’s recommendation for this type of breaker is 10.
69/12 kV T#3
High side MOAB Ground Switch
Tapped off of East Danville-US Gypsum 69 kV line, not currently tapped off bus
Goodyear Station
69 kV Circuit Breakers A, C and D
FK type oil breakers (1959, 1973 and 1972 vintage respectively)
Oil breakers that are difficult to maintain due to the required oil handling. There is an increased potential for oil spills during routine maintenance and failures with these types of breakers.
Have experienced 18, 9 and 7 fault operations respectively. The manufacturer’s recommendation for this type of breaker is 10.
Customer metering CTs and PTs are over 50 years old and accuracy class below recommended
US Gypsum Station
Customer metering CTs and PTs are over 50 years old and accuracy class below recommended
69 kV Circuit Breaker A
FK type oil breaker (1966 vintage); experienced 21 fault operations
Rigis Station
138/69 kV T#1
High side MOAB ground switch protection
Corning Glass Station
69 kV Circuit Breaker B
FK type oil breaker (1966 vintage); experienced 80 fault operations
Circuit Switchers A and AA
S&amp;C 2030-69, no gas monitor, model family has numerous documented malfunction records concerning gas loss and interrupter failures
Danville Station
69 kV Circuit Breaker J
FK type oil breaker (1966 vintage)
</t>
  </si>
  <si>
    <t>Nitro, West Virginia</t>
  </si>
  <si>
    <t>Bancroft – Nitro 69 kV (~7.6 miles)
Majority of the circuit is constructed with 1930s (46/97, 47%) and 1960s (20/97, 21%) wood structures
The circuit currently has 27 open conditions
Structure loading does not meet current NESC standards.
The conductor is greater than 65 years old, and exceeds the recommended lifespan. Grounding on this line does not meet current standards.
Between 2015-2018 the circuit experienced 2 momentary and 1 permanent outage resulting in approximately 800k customer minutes of interruption
Nitro – Turner 69 kV (~7.3 miles)
Over half of the circuit is constructed with 1920s wood structures (51/75 structures, 68%)
The circuit currently has 60 open conditions 
Approximately half of the line is not shielded.
From 2015-2018 the circuit has experienced 8 momentary and 6 permanent outages resulting in approximately 130k customer minutes of interruption</t>
  </si>
  <si>
    <t>*Turner 46kV CB-O *One of only six remaining of the 72EPB-20-12 model on the AEP system. *These model types have historically exhibited bad gas leaks, bushing failures, and CT cores getting wet. *Since 2015, there have been 25 documented malfunction records on this unit in regards to low SF6 gas levels. *Turner 138/69 kV Bank #5 *Recently de-rated due to the loss of a cooling pump that cannot be replaced. *This unit could experience an increasing number of overheating events with the potential to cause damage to internal components *Moisture content has been rising for a number of years but more severely over the past 11. * The rise in moisture content correlates to a significant drop in dielectric strength and rising power factor level for the oil. *All three high side bushings are of the Type U design that have extensive manufacturer alerts related to catastrophic failures. *Turner GND Bank #7 *Ethane concentrations in this unit increased drastically in 2018, CO2 levels have increased in 2018 as well. The relative gas concentrations are indicative of numerous overheating events. *Decreasing interfacial tension since 2002, this transformer has likely developed sludge in the oil from deteriorating internal components. The presence of this sludge is likely what is impairing proper oil circulation and contributing to the number of overheating events. *Increase in moisture levels, correlating with an increased power factor and also indicative of oil degradation. *The current station configuration has each bank located on a 138kV Bus with only a MOAB on the high side. A transformer fault on any of the transformer banks will cause a momentary outage of one of the 138kV Buses. *Turner Station Control House *Has asbestos and lead paint and existing water leaks. *Steps leading up to control house are hazardous to anyone entering station. *Currently, 61 of the 95 relays (64% of all station relays) are in need of replacement at Turner Station *There are 55 of the electromechanical which have significant limitations with regards to fault data collection and retention. *There are 5 ABB DPU microprocessor type relays. *ABB DPU relays pose a safety risk to persons performing breaker operation because the DPUs are mounted directly on the circuit breaker without a delay for opening and closing the breaker. *An additional microprocessor is an RFL that utilizes obsolete firmware and is no longer vendor supported.</t>
  </si>
  <si>
    <t>Hernshaw Area Project</t>
  </si>
  <si>
    <t>*A customer station is currently served off a hard tap on the Belle – Cabin Creek – Marmet Hydro 46 kV circuit.*Hard taps are difficult to maintain due to required outages or temporary jumper configurations in lieu of a switch.*Hard taps can also result in extended outages to customers due to the inability to sectionalize faulted facilities.</t>
  </si>
  <si>
    <t>Trap Hill Area Project</t>
  </si>
  <si>
    <t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t>
  </si>
  <si>
    <t xml:space="preserve">Beaver Creek – McKinney #1 46 kV Circuit 
From 2016-2018, the approximately 24.6 mile Beaver Creek – McKinney #1 46 kV circuit has experienced 22 outages. 
The circuit is comprised of 152 structures, the majority of which are wood structures dating back to 1929 (22/152, 14%) and 1949 (61/152, 40%). 
There are 142 open conditions along the 24.6 mile long line.  These include damaged poles and cross-arms, conductor/shield wires, and guy anchor/knee/vee braces. 
Hays Branch Station
Hays Branch serves a ~30 MW gas compressing operation that is currently radially fed from a ~8.25 mile line out of Morgan Fork station. 
Saltlick Station
Saltlick serves an EKPC co-op that is currently radially fed off the Beaver Creek – McKinney 46 kV circuit.
Spring Fork
Spring Fork station serves KPCo distribution customers and is currently radially fed off the Beaver Creek – McKinney 46 kV circuit.
Consolidation Metering
Consolidation Metering station serves a mining operation and is currently radially fed off the Beaver Creek – McKinney 46 kV circuit.
</t>
  </si>
  <si>
    <t>Mercer County, West Virginia</t>
  </si>
  <si>
    <t>*Speedway 138 kV Tap *There are 34 open conditions associated with the 1960s wood structures that comprise the 7.3 mile Speedway Tap that serves Speedway station. These conditions include damage due to woodpecker holes, damaged poles, and corroded cross-arms. *Glen Lyn – Hatcher 138 kV Line Section *The Glen Lyn – Hatcher 138 kV line section utilizes double circuit lattice structures and conductor installed during the 1920s. The structures, conductor, hardware, and insulators on the line are displaying issues associated with their age. *Speedway Station *Speedway station is currently radially served off the ~7.3 mile Speedway 138 kV Tap. *Speedway station has 20 MW of nontransferable load (25 MW peak).</t>
  </si>
  <si>
    <t>*West Kingsport 34.5 kV *34.5 kV Circuit breakers A, C, and F *FK type oil breakers. (1955, 1955, and 1966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26, 26, and 21 fault operations respectively. The manufacturer’s recommendation for this type of breaker is 10.</t>
  </si>
  <si>
    <t>Sullivan County, Kingsport, Tennessee</t>
  </si>
  <si>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</si>
  <si>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Sullivan County, Tennessee</t>
  </si>
  <si>
    <t>*Holston Station *138/34.5 kV Transformer #1 *Manufactured in 1979. *Showing signs of dielectric breakdown (insulation), accessory damage (bushings/windings), and short circuit breakdown (due to through faults). *Currently tied directly to 138 kV bus #1 via a MOAB on high side. *34.5/23-2.4 kV Transformer #8 (GND Bank) *Manufactured in 1954. *Showing signs of dielectric breakdown (insulation), accessory damage (bushings), and short circuit breakdown (due to through faults). *Capacitor switchers ‘BB’ and ‘CC’ *Capacitor switchers ‘BB’ and ‘CC’ at Holston station are Mark V model which no longer support modern relaying packages. *Mark V’s have been historically prone to mechanism failures and are being replaced system wide where possible. *34.5/23-2.4 kV Transformer #9 (GND Bank) *Manufactured in 1953. *Showing signs of dielectric breakdown (insulation), accessory damage (bushings), and short circuit breakdown (due to through faults). *34.5 kV Circuit breakers E, F, and U *FK type oil breakers. (1959, 1955, and 1950 vintage) *These are oil breakers that are difficult to maintain due to the required oil handling. There is an increased potential for oil spills during routine maintenance and failures with these types of breakers. *Other drivers include damage to bushings and the breakers have experienced 2,19, and 7 fault operations respectively. The manufacturer’s recommendation for this type of break</t>
  </si>
  <si>
    <t>AEP Kentucky Power Distribution has requested a new distribution service out of the existing Cedar Creek Station located in Pikeville, Kentucky. Winter projected load is 12.5 MVA.</t>
  </si>
  <si>
    <t>Fayette County, WV</t>
  </si>
  <si>
    <t>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t>
  </si>
  <si>
    <t>Wyoming/McDowell Counties, WV</t>
  </si>
  <si>
    <t>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t>
  </si>
  <si>
    <t>Floyd County, Kentucky</t>
  </si>
  <si>
    <t>*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t>
  </si>
  <si>
    <t>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t>
  </si>
  <si>
    <t>Belle – Cabin Creek – Marmet Hydro 46 kV Circuit (7.58 miles)
*Majority of the circuit is constructed with 1930s lattice structures.
*Between 2015-2018 the circuit experienced 4 momentary and 3 permanent outage resulting in approximately 24 k customer minutes of interruption
*There are currently 13 open conditions associated with the structures and hardware and include heavy rust, broken insulators and damaged shield wire hardware.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AEP-2019-AP028.</t>
  </si>
  <si>
    <t>Belle – Cabin Creek 46 kV Circuit (7.14 miles)
*Majority of the circuit is constructed with 1930s lattice structures.
*Between 2015-2018 the circuit experienced 6 momentary and 2 permanent outage resulting in approximately 242 k customer minutes of interruption
*There are currently 13 open conditions associated with the structures and hardware and include heavy rust, broken insulators and corroded shield wire.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AEP-2019-AP027.</t>
  </si>
  <si>
    <t>Marmet Hydro is currently served off a hard tap on the Belle – Marmet Hydro – Cabin Creek 46 kV circuit
*Hard taps are difficult to maintain due to required outages or temporary jumper configurations in lieu of a switch.
*Hard taps result in extended outages to customers due to the inability to sectionalize faulted facilities.</t>
  </si>
  <si>
    <t>Pike County, Kentucky</t>
  </si>
  <si>
    <t>Equipment Material/Condition/Performance/Risk: 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t>
  </si>
  <si>
    <t>Buffalo, WV</t>
  </si>
  <si>
    <t xml:space="preserve">Vandalia Growers has requested a new delivery point located near Buffalo, West Virginia. The projected peak load is 60 MVA. </t>
  </si>
  <si>
    <t>Grayson County, VA</t>
  </si>
  <si>
    <t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t>
  </si>
  <si>
    <t>Kenna, WV</t>
  </si>
  <si>
    <t xml:space="preserve">APCO Distribution has requested a new distribution station located in Kenna, West Virginia. Winter projected load 18 MVA. </t>
  </si>
  <si>
    <t>Patrick County, VA Area</t>
  </si>
  <si>
    <t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t>
  </si>
  <si>
    <t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t>
  </si>
  <si>
    <t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t>
  </si>
  <si>
    <t>Eastman Chemical in coordination with Air Products, has requested a new point of service for their planned new facilities at Moreland Drive. The projected peak demand is 47 MW.</t>
  </si>
  <si>
    <t>Kincaid Area Project</t>
  </si>
  <si>
    <t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t>
  </si>
  <si>
    <t>Henry County, VA</t>
  </si>
  <si>
    <t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t>
  </si>
  <si>
    <t xml:space="preserve">Henry County VA has requested a new delivery point in its Commonwealth Crossing Business Centre (CCBC) to initially serve Press Glass (5 MVA). The CCBC is located roughly 5 miles from the Sheffield-Ridgeway 138kV line in Ridgeway VA. </t>
  </si>
  <si>
    <t>Pittsylvania County, VA</t>
  </si>
  <si>
    <t>A siting assessment has been requested for establishing a new distribution station in anticipation of a future industrial customer(s) located at the Southern Virginia Mega Site at Berry Hill. • Part of the VA House Bill 1840 (HB1840) (Electric</t>
  </si>
  <si>
    <t>Martin County, Kentucky</t>
  </si>
  <si>
    <t xml:space="preserve">The 138/69/13.09 kV transformer TR1 is 1967 vintage and has seen significant increases in moisture levels and power factor which indicate a rise in concentrations of harmful particles within the oil. The Short Circuit strength is decreased due to the age of this unit's insulation materials. As the insulating paper ages, it becomes brittle allowing for increased susceptibility to short circuit faults causing failure of the main tank. The transformer has numerous observed oil leaks including fluid leaking from the internal wiring. The four 138 kV circuit breakers, B, B2, C and C1, are 1990's vintage SF6, type breakers. The circuit breakers have experienced the following fault operations: CB B (38), B2 (22), C (99), and C1(70). CB-B had 52 leaks reported in malfunction records related to low SF6 gas levels. CB-B2 had 24 and CB-C1 had 10 reported SF6 leaks. Inez Substation currently deploys 105 relays to ensure the adequate protection and operation of the substation. Currently, 71 of the 105 relays (68% of all station relays) are in need of replacement due to obsoleteness. 61 are of electromechanical type, six are static type, and four are disontinued microprocessor relays. </t>
  </si>
  <si>
    <t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t>
  </si>
  <si>
    <t>Beckley, WV</t>
  </si>
  <si>
    <t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t>
  </si>
  <si>
    <t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t>
  </si>
  <si>
    <t>Dowagiac, Michigan Area</t>
  </si>
  <si>
    <t>Colby Station * Breakers A, B, C, D, and E * 1963-1968 vintage oil breakers * CB Fault operations: CB A(38), C(67), D(86), E(12) – Recommended(10) * Breaker B control cabinet has documented corrosion concerns * Since 2017 breaker D's operation counter hasn’t functioned * Currently contains a 3-terminal line within the station.</t>
  </si>
  <si>
    <t>Ft. Wayne, Indiana</t>
  </si>
  <si>
    <t>Illinois Road 138 kV station * Breakers A &amp; B 69 kV * 1969 and 1970 vintage Oil breakers * Fault Operations: A(23) &amp; B(67) – Recommended(10) *Oil filled breakers have much more maintenance required due to oil handling that their modern, vacuum counterparts do not require. Finding spare parts for these units is difficult or impossible, and these models are no longer vendor supported</t>
  </si>
  <si>
    <t>Rob Park – S. Hicksville 69kV line rebuild</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</si>
  <si>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</si>
  <si>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Bixler Area Improvements</t>
  </si>
  <si>
    <t>The loads at Bixler and North Kendallville are 20.58 MW and 17.13 MW respectively. Bixler is radially served from a 2.89 mile long 138 kV line. North Kendallville is radially served from a 1.79 mile long 69 kV line.* Kendallville – 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t>
  </si>
  <si>
    <t>Eastern Melita Area Improvements</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</si>
  <si>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</si>
  <si>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</si>
  <si>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t>
  </si>
  <si>
    <t>Adams 138/69kV station
The 138/69kV XFR currently is protected by a high side ground switching MOAB. 
Currently there are 3 dissimilar zones of protection at this station with a 138kV line, 138kV bus and a 138/69kV transformer
Pennville 138kV station
This station’s through path is composed of wood support structures and cap and pin bus insulators, both have been identified as safety concerns.
The Cap and Pin support insulators have a documented history of failing due to degradation in the glue that holds them together. It is currently AEP policy to remove these support style insulators whenever we come across them.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t>
  </si>
  <si>
    <t>Western Ft. Wayne, Indiana Area</t>
  </si>
  <si>
    <t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t>
  </si>
  <si>
    <t>Mount Etna 69kV Tap (~6.8 Miles)
1959 wood pole construction 
5 open conditions
116 active maintenance events in the past 10 years
Structures on this line fail to meet the current NESC loading requirements
7 permanent and 14 momentary outages in the 3 year timeframe between 2015-2018
641,081 CMI
Radial lines are difficult to maintain without significant impacts to the customer</t>
  </si>
  <si>
    <t>Delaware - Kenmore 34.5 kV Rebuild</t>
  </si>
  <si>
    <t>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t>
  </si>
  <si>
    <t xml:space="preserve">Pokagon – Lake Street 69kV line </t>
  </si>
  <si>
    <t xml:space="preserve">Pokagon – Lake Street 69kV line (4.9 miles)
28 open conditions
1952 wood cross-arm construction
Many weather related failures/outages
12 momentary outages over the last 10 years
</t>
  </si>
  <si>
    <t>Adams 69 kV Station: 69 kV Circuit Breaker D
Vintage 1966 Oil filled McGraw Edison CF type breaker
Last oil breaker at Adams station
Oil filled breakers have much more maintenance required due to oil handling that their modern, vacuum counterparts do not require
Spare parts are not available and these models are no longer vendor supported
Fault operations (10) – Manufacturers recommended maximum (10)</t>
  </si>
  <si>
    <t>Hillcrest - Adams 69 kV rebuild</t>
  </si>
  <si>
    <t xml:space="preserve">Hillcrest – Bluffton 69kV line
    1964 vintage wood pole line
    This line is currently subject to 155 open conditions with the majority being structural issues. This trend is expected to increase as the structures and conductor age.
Adams – Bluffton 69kV line 
    1957 vintage wood pole line
    This line is currently subject to 32 open conditions with the majority being rotting structural issues. This trend is expected to increase as the structures and conductor age.
Kingsland 69kV station
    Breakers “A” and “B”
        1969 vintage Oil breaker
        Fault Operations: A(31) B(27) – Recommended(10)
WVPA/Heartland Industrial Park 1 (Pleasant station) 
    WVPA/Heartland has requested a new 138kV delivery point to feed a new industrial park.
    2 industrial customers are already building on this site with room for further expansion. This load growth further constrains an already constrained 69kV network
WVPA/Heartland Industrial Park 2 (Ossian station) 
    WVPA/Heartland has target this area for industrial development. 
    Potential economic developments have not materialized due to system load limitations.
Kinnerk (WVPA/Heartland station)
    Customer has made an offer to upgrade this station to 138kV in order to enable to connect 138kV to the Pleasant and Ossian industrial parks.
Kingsland (I&amp;M Distribution)
    I&amp;M Distribution has indicated a want to move toward 138kV at this facility due to the expected load growth in the industrial park north of this station. </t>
  </si>
  <si>
    <t>Portland 69kV station 
    Breakers “A” and “G”
        1962-1969 vintage Oil breakers
        Fault Operations: A(57) G(89) – Recommended(10)
Trinity Tap (Jay REMC/Wabash Valley Power Authority)
    Potential economic developments have not materialized due to system load limitations.
    WVPA is targeting this area for load growth.</t>
  </si>
  <si>
    <t>South Bend, Indiana</t>
  </si>
  <si>
    <t xml:space="preserve">West Side 138 kV Station Three terminal line Three-terminal lines are very challenging to protect/coordinate and mis-operation or switching error become much more significant. Bus Tie Switch between the distribution transformers Bus Tie Switch when operated without de-energizing the whole bus jeopardizes the Bus Differential Protection. With no Bus Differential Protection the correct interrupting device wouldn't operate during fault scenarios, this can be dangerous for people working in the station. </t>
  </si>
  <si>
    <t>Niles Area Improvements</t>
  </si>
  <si>
    <t>South Bend – Niles 69 kV Line (~11.47 Miles)
*1968 vintage wood pole construction
*Forced Momentary outages: 5
*Forced Permanent outages: 3
*Total structure related open conditions – 47
*Unique structure count with open conditions – 44
*Insect Damage, Rotten Poles, Broken/Burnt cross-arm, Woodpecker holes, broken/burnt insulators, stolen/broken ground wires, broken guy strain insulators and cracked stub pole.
*More than three in-line sectionalizing MOABS</t>
  </si>
  <si>
    <t>South Bend, Indiana Area</t>
  </si>
  <si>
    <t>Torrington Tap 34kV Line (~1 mile): wood pole line, 2 open conditions. This trend is expected to increase as the structures and conductor age.</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</si>
  <si>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</si>
  <si>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Customer Need-South Bend, IN</t>
  </si>
  <si>
    <t xml:space="preserve">South Bend-Olive 138 kV line.  New 1.5 MVA block load addition to the Ameriplex complex and new delivery point request from I&amp;M distribution. </t>
  </si>
  <si>
    <t>Dragoon Station Needs</t>
  </si>
  <si>
    <t xml:space="preserve">Dragoon Station: The 34.5 kV Circuit Breakers A, C and D at Dragoon Station are GE 'FK' oil-filled breaker manufactured in 1968 17, 51 and 9 fault operations (manufacturer recommendation of 10) Oil filled Breakers without oil containment The breakers have the following documented conditions: Bushing problems Unavailability of spare parts Fault operations count High moisture readings Oil spills are frequent with failures and routine maintenance which is also an environmental hazard </t>
  </si>
  <si>
    <t>Sullivan Station Improvements</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</si>
  <si>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</si>
  <si>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Sullivan, Indiana</t>
  </si>
  <si>
    <t xml:space="preserve">Sullivan 765/345kV Station
765kV CB A2
• The Sullivan CB A2 is an ELF-SL8-4 Type SF6 breaker.
• As of September 2019 there are 9 of these breakers remaining in AEP’s
system including CB A at this station which just recently failed under AEP2019-IM036.
• Since 2002, there have been 16 documented issues with the 9 remaining
breakers dealing primarily with compressor failures and failure to
open/reclose. </t>
  </si>
  <si>
    <t>Rockport Station Improvements</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</si>
  <si>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</si>
  <si>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Twin Branch Hydro 34.5kV Solution</t>
  </si>
  <si>
    <t xml:space="preserve">Twin Branch Hydro 34.5kV Station: 34.5kV Breakers: The 34.5 kV Circuit Breakers CB, BB, DD, HH, and NN at Twin Branch 34.5kV Station are GE 'FK' oil-filled breaker manufactured in the 1950's. Common failure modes documented in AEP malfunction records for these breaker types are: compressor failures and valve defects, which cause low pressure and oil leaks. trip or reclose failures, caused primarily by spring latching and charging motor component failures. the vacuum oil and oil breakers have a lot of oil contamination from aging gaskets allowing moisture and other particle ingress. Oil spills are frequent with failures and routine maintenance, which can also present an environmental hazard Because these breaker types are no longer manufactured, spare parts are not available. 34.5/4kV Transformer #4: The interfacial tension of the oil is below acceptable limits and the moisture content in the oil relates to a level of relative saturation. These indicate that: sludge has formed in the radiators, core and coil. high moisture levels in the oil and paper insulating materials. the transformer oil is in poor quality to withstand dielectric events. Due to the age of this transformer, oil processing is not feasible option to extend the life of the unit. </t>
  </si>
  <si>
    <t>East Elkhart Customer Needs</t>
  </si>
  <si>
    <t xml:space="preserve">Request from NIPSCO to serve 100MW of load located approximately 2-3 miles east of East Elkhart station </t>
  </si>
  <si>
    <t>Niles Area Load Increase</t>
  </si>
  <si>
    <t xml:space="preserve">Lake Street 69/34.5kV station New load delivery point which will serve ~8MW. South Bend - Niles 69kV line New load delivery point which will serve ~15MW. </t>
  </si>
  <si>
    <t>Niles, Michigan Area</t>
  </si>
  <si>
    <t xml:space="preserve">Pletcher - Buchanan 69 kV line 1963 wood crossarm style line with 48 open conditions across its ~8.4 miles </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</si>
  <si>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</si>
  <si>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 Timken 138/23kV Station (vintage 1966) has many asset renewal issues, which is a concern, as the Station serves one of AEP’s largest industrial customers. * The 138/23 kV transformer #3 (vintage 1966) has had overheating events, insulating paper carbonization, and signs of gassing. * The 138/23 kV transformer #1 (vintage 1966) has dielectric strength breakdown from numerous through-fault events. * There are two oil-filled 138kV circuit breakers (A &amp; B, GE ‘FK’ type, rated 1200A / 20.9kA) that actually pre-date the station (1953-vintage, as they were transferred from an older station). There are no oil-containment systems for the transformers or breakers. * The protection &amp; control system is very antiquated, and comprises of 59 electromechanical relays, 1 static relay, and an obsolete RTU. EM relays have no spare part availability, lack vendor support, have no SCADA functionality, and lack fault data collection ability. The control house has no fenced boundary which is a security concern. * An outdated pilot wire scheme connects to the two 138kV remote-ends. * Timken is also space constrained making any improvements/modifications to the Station difficult. * Timken is a 3 breaker Station in a straight-bus configuration (2- 138kV sources, 4- 138-23kV transformers). This configuration has several instances of dissimilar zones of protection (bus, line, and transformer ) which can cause miss-operations and over tripping. In addition, a lack of sectionalizing makes maintenance a concern from an customer outage perspective.</t>
  </si>
  <si>
    <t>A customer has requested new service south of Benwood, West Virginia. The forecasted peak demand is 8 MVA.</t>
  </si>
  <si>
    <t>Findlay, Ohio</t>
  </si>
  <si>
    <t>Findlay Center Station: - 34.5 kV CB's A, B, C, and D are oil type breakers (vintage 1962). Many of these breakers have exceeded the manufacturers recommended number of fault operations (10):  A "(37), "B "(7),"C" (6), and "D" (39). - 34.5 kV cap switcher AA is a MARK-V model (2004) which has been identified for replacement due to lack of spare parts, operational and reliability concerns, and maintenance issues. Findlay Station: - 34.5 kV CB's A, B, D, and E are oil type breakers (vintage 1953- 1955). Many of these breakers have exceeded the manufacturers recommended number of fault operations (10): "A"(20), "B" (33), "D" (41), and "E" (3). - 34.5 kV cap switcher AA is a VBM model (1988) which has been identified for replacement due to lack of spare parts, operational and reliability concerns, and maintenance issues. Plaza Street Station: - 34.5 kV CB A is an oil type breaker (vintage 1948). This breaker has exceeded the manufacturers recommended number of fault operations (10): "A" (13). East Findlay Station: - The three-way switch (1958) has ongoing difficulties maintaining proper alignment of switches. The insulators are cap-and-pin type which often physically failing during switching operations. **Oil breaker maintenance is difficult due to the oil handling requirements and there is a risk for oil spills during failures and maintenance. These breakers are FK model breakers that have historical reliability concerns and lack of spare part availability. Line: 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</si>
  <si>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Apple Valley Switch</t>
  </si>
  <si>
    <t>* The Apple Valley (Licking Co-op) 138 kV delivery point serves approximately 2,300 customers with a peak demand of 6.5 MW. Apple Valley isn’t 100% transferrable during all times of the year and can take several hours to complete the required switching. This delivery point has experienced 971,280 customer minutes of interruption. * This delivery point is connected with a hard tap which limits sectionalizing during outages and maintenance. In addition, relay coordination can be difficult with hard taps.</t>
  </si>
  <si>
    <t>* South Central Power is rebuilding Lockbourne 138kV Station due to asset renewal conditions. Lockbourne is currently radially served via AEP’s Harrison Station, this line is partially owned by AEP and South Central Power with the point of ownership change being Circleville. The current loading on this radial line is 65MW with plans for increased load. Total CMI 2.7M over 3 year period. (2015-2018). * Radial service restricts the ability to perform routine maintenance and can cause extended outages to customers. The maintenance of radial transmission lines often requires cost-prohibitive temporary facilities or other labor-intensive measures.</t>
  </si>
  <si>
    <t>Adams County, Ohio</t>
  </si>
  <si>
    <t>* The existing 28.5 mile, 69 kV line section between Stuart (DP&amp;L/Duke) and Seaman(AEP) was constructed in 1974 using wood pole structures with 636 ACSR conductor. There are 260 open A conditions distributed across the 170 structures on this line. * The Stuart-Seaman 69 kV circuit has experienced over 2.2 million customer minutes of interruption in the past three years: 753,716 for AEP and 1,517,618 for Adams Coop.</t>
  </si>
  <si>
    <t>Bucyrus, Ohio</t>
  </si>
  <si>
    <t xml:space="preserve">The Bucyrus-Howard No.2 69 kV circuit was originally constructed in 1919 with wood structures and copper conductor (#1 CU and 3/0 CU). 84% of the line still utilizes the original 1919 copper conductor. Some structures have been replaced over the years; however, they have been like for like wood pole replacements. The circuit has had 38 forced operations in the last 11 years of which 7 have been permanent and resulted in 54 hours of down time. 2 out of the 7 outages have been caused by conductor failures, the most recent of which resulted in 188,000 CMI. There are currently 144 open conditions along the 23 mile long line. </t>
  </si>
  <si>
    <t xml:space="preserve">AEP-Ohio is requesting a new 138 kV delivery point at Hayden Station by 6/1/2020. There are several highly loaded distribution circuits at Dublin, Davidson, &amp; Hilliard Stations that require a new delivery point. </t>
  </si>
  <si>
    <t>Muskingum to Tuscarawas Counties, Ohio</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</si>
  <si>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</si>
  <si>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Belmont / Harrison County, Ohio</t>
  </si>
  <si>
    <t>* The Glencoe – Robyville 69 kV circuit is 13.3 miles long and originally constructed in 1915-1925 using wood pole structures. This circuit currently has 556 ACSR 18/1 (Osprey) conductor rated for 126 MVA WE. * The Glencoe – Robyville 69 kV circuit has 136 open A conditions which includes broken shield/ground wires, heavy structure rot, woodpecker damage, broken insulators, and split cross arms/knee braces. * This circuit has experienced 789,612 CMI between 2013 – 2018. * The existing switch at Highland Terrace two-way GOAB that restricts our ability to perform routine maintenance and restoration activities in this remote area of our system. * The Shepherdstown delivery point is connected via a hard tap which limits operational flexibility, can cause over tripping and relay mis-operations, and restricts restoration activities.</t>
  </si>
  <si>
    <t>* Equipment Material/Condition/Performance/Risk: * The 40 kV system is an obsolete voltage class and as a result is difficult to obtain replacement parts. * Wilson Road Station * 1 – 40 kV: CB-34 has 55 Fault Operations * 1 – 40 kV: CS-AA is an SF6 2030-69 model circuit switcher, which has been identified as needing replacement due lack of to spare part availability, historical reliability, and lack of vendor support. * 3 – 40 kV: (CBs 30,35, &amp; 36) &amp; 8 - 138 kV: (CBs 2-9) are oil type breakers. * 7-138 kV: (CBs 2-7) 1974 vintage FK oil breakers. * 2-138 kV: (CBs 8 &amp; 9) 1967 &amp; 1968 vintage GM oil breakers. * 138 kV CB-4 has 17 Fault Operations. * 195 – Electromechanical relays: EM relays have limited spare part availability, a lack vendor support, no SCADA functionality, and no fault data collection ability. * Wilson Continued: * 13 – Microprocessor relays: The identified relays are obsolete, no longer supported, or have been identified as high risk of failures. * 4 – Static relay: this type of relay has significant limitations with regard to fault data collection and retention. * McComb Station * 5 – 46 kV: (CBs 41-45) oil type breakers * Fault Operations: (CB-42 = 15 &amp; CB-43 = 26) * 1 – 138 kV CS-CC (Mark V): This model of switcher has been identified for replacement due to lack of spare part availability, historical reliability, and lack of vendor support. It also has 16 fault operations. * 117 – Electromechanical relays: EM relays have limited spare part availability, a lack vendor support, no SCADA functionality, and no fault data collection ability. * McComb Station utilizes either ground switch/MOAB’s or MOAB’s for high side transformer protection. * Operational Flexibility and Efficiency: * There is currently a 3-terminal 138 kV hard tap between Wilson, Fisher Rd, and Hall Stations. 3-terminal lines are problematic because they limit sectionalizing and can cause mis-operations and over tripping. A single breaker failure will result in the loss of 5 transformers. * Customer Service: * AEP-Ohio plans to replace the Briggsdale 40 kV Station with a new Reaver 138 kV Station (s1606), which eaves Phillipi (customer owned station) on the local 40 kV system.</t>
  </si>
  <si>
    <t>Beaver, OH</t>
  </si>
  <si>
    <t xml:space="preserve">Equipment Material/Condition/Performance/Risk: The East Beaver - Buckeye Co-Op 69 kV line was built in 1952. 60 out of the 71 wood structures of this 4.5 mile line are of early 1950s vintage and are affected by heavy rot and woodpecker &amp; insect damage. There are 26 open A conditions on this line. The conductor on the entire line has never been replaced since originally installed. Operational Flexibility and Efficiency Currently, the East Beaver 138/69 kV station has more than 2 dissimilar zones of protection (bus, line, and transformer). </t>
  </si>
  <si>
    <t>*The 1943 Hillsboro – Millbrook Park 138 kV circuit (~52 miles) is wood pole construction and has 1,342 open conditions. *The majority (93%) of the original conductor (vintage 1944 &amp; 1948) is 477 MCM (26/7) ACSR and is still in-service. *Half of the wood pole structures from the 1940’s are still in-service; the remaining are a mixture from 1960’s – 1980’s. *There are additional concerns with the shielding, grounding, and hardware along this 52 mile long line. *Sinking Springs is in a remote part of AEP’s service territory making manual switching difficult.</t>
  </si>
  <si>
    <t>Millbrook Park-South Point Rebuild</t>
  </si>
  <si>
    <t>*The South Point – Portsmouth 138 kV double circuit is 34.7 miles and the Bellefonte 138 kV Extension is 4 miles in length.*The conductor is primarily 397.5 ACSR (167 MVA).*The South Point-Portsmouth line was originally constructed in 1929, with the majority of the structures and conductor being original.*There are 45 open conditions on the line, including conductor issues, burnt/broken insulators, and loose/broken conductor hardware.*Insulators of this vintage have shown heightened failure rates.*In general, several issues impact 1920 lattice tower lines:*The steel conductor attachment plates have significant wear resulting in a loss of 50% of its strength.*The cross arm hanger tension members are single mode of failure elements that are deteriorated and undersized due to the original design criteria.*Lattice towers of this vintage do not meet current design requirements for wind and ice loading.*Foundations are undersized for modern wind loading.*Towers are beginning to show corrosion.</t>
  </si>
  <si>
    <t>Gallia County</t>
  </si>
  <si>
    <t xml:space="preserve">The 58-mile South Point - Sporn 138 kV double circuit line has four delivery points that are connected via hard taps. The hard taps complicate restoration activities and extend outages. The four Buckeye Coop delivery points are at Mercerville, Windsor, Fayette, and Addison. These stations are in a remote part of AEP's service territory, which makes outage restoration activities more difficult and resulting in longer outages. Over the last five years these delivery points have accumulated 1,348,755 CMI. </t>
  </si>
  <si>
    <t>*The majority (94%) of the Sunnyside-Torrey 138 kV line (4.3 miles) is comprised of steel lattice towers built in 1918, with the remaining 6%, dating back to 1954.*The conductor is original vintage (1918), consisting of 6-wired 200 MCM copper &amp; 250 MCM copper.*Note that the 0.3-mile customer tap was built in 2007 and is in adequate condition.</t>
  </si>
  <si>
    <t xml:space="preserve">Coolville 69kV station is radially served on a 1954 vintage line (~12.6 miles) utilizing 4/0 ACSR 6/1 (Penguin) conductor (50/63 MVA SN/WN). This radial line has 84 structures, 22 of which have pole related open conditions and 28 of which have ground lead wire issues/concerns. It has experienced 4.4 million CMI over the last three years. Radial lines restricts the ability to perform routine maintenance and restoration activities. </t>
  </si>
  <si>
    <t>Buckeye Power, on behalf of South Central Power Co-op, has requested transmission service in Stock Township of Harrison County, Ohio.
The forecasted peak demand is 16 MVA, with an in-service date of 9/1/2020.</t>
  </si>
  <si>
    <t>Crooksville - North Newark Rebuild</t>
  </si>
  <si>
    <t xml:space="preserve">Line: Crooksville - North Newark (Vintage - 1952) * Length: 30.63 Miles * Original Construction Type: Wood * Original Conductor Type: 266,800 CM ACSR 26/7 (Partridge) * Momentary/Permanent Outages: 5 outages last 5 years * Number of open conditions: 338 - Open conditions include: Pole Rot, Insect/Bird Damage, Damaged Conductors, Ground Wires, &amp; Guy Wires. </t>
  </si>
  <si>
    <t>Honey Creek SW - North Central Co-op Line Section (vintage 1955)
Length: 8.06 Miles
Original Construction Type: Wood
Original Conductor Type: 1/0 ACSR 6/1 (Raven)
Momentary/Permanent Outages: 13 in the past 5 years
CMI: 2,505,168 
Number of open conditions: 46
Open conditions include: Damaged HP Insulators, Poles, Ground Lead, &amp; Guy Wires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</si>
  <si>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West Rockaway – North Central Co-op Line (vintage 1960)
Length: 8.32 Miles
Original Construction Type: Wood
Original Conductor Type: 1/0 ACSR 6/1 (Raven)
Momentary/Permanent Outages: 13 in the past 5 years
CMI: 2,505,168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</si>
  <si>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Tuscarawas &amp; Stark Counties, Ohio</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</si>
  <si>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</si>
  <si>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Holmes County, Ohio</t>
  </si>
  <si>
    <t>Holmes-Wayne Electric Cooperative customers are connected to the Trail and Alpine delivery points that are served from the Berlin – Sugarcreek Terminal and Beartown – Moreland Sw 69 kV circuits in eastern Holmes County.
The Trail and Alpine delivery points have accumulated approximately 2.4 million minutes of CMI in the past five years.
The Trail delivery point is served radial via a ~4.1 mile wood pole line out of Shiehill Road Switch.
Maintenance on the line is difficult to coordinate as it requires outages to Trail station.</t>
  </si>
  <si>
    <t>Lamping - Woodsfield</t>
  </si>
  <si>
    <t>The Cameron-Switzer 69kV circuit is 16.2 miles long and serves 3 wholesale customer stations (over 3,800 customers), with a combined peak load of 11 MW.
The circuit is radially fed from AEP’s Switzer Station, making it difficult to perform proactive maintenance or restoration activities after an outage.  The circuit is located in a remote part of AEP’s service territory and traverses very hilly and wooded terrain.   
The 69kV transmission line is of wood pole construction and was built in 1970.  There are currently 121 open conditions on the circuit, with the majority being structure deficiencies (e.g., burnt insulators, insect damage, &amp; cracked cross-braces).  
In addition, the City of Woodsfield is served via a 69kV hard tap, with no line sectionalizing switches present. 
South Central Power Co-op has reported 1.1 million customer-outage minutes (CMI) over a three year period (2015-2017).</t>
  </si>
  <si>
    <t>Columbus, OH</t>
  </si>
  <si>
    <t>138kV circuit breaker 105S at Hyatt station is showing signs of deterioration. This is an oil breaker installed in 1980. Oil breaker maintenance has become more difficult due to the oil handling required to maintain them. Oil spills are frequent with breaker failures and routine maintenance and can become an environmental hazard. This is the last remaining oil breaker at Hyatt.
Transformer 1A has failed at Hyatt station and needs to be replaced. Transformer 1B is the same age (1973) and type, and Transmission Field Services has expressed similar concerns with 1B as they did with 1A (pre-failure), including dielectric breakdown (insulation), accessory damage (bushings), and short circuit breakdown (due to through faults).
The existing configuration of Hyatt station includes both 345/138kV transformers in the same protection zone.  The 345kV side of this zone is only energized from one bus such that a single bus outage would outage both transformers.</t>
  </si>
  <si>
    <t>Centerburg Area, Ohio</t>
  </si>
  <si>
    <t>Lott Delivery Point (CEC):
Buckeye Power, on behalf of Consolidated Electric Cooperative, has requested transmission service in Delaware County west of Centerburg, Ohio.
Consolidated Electric Cooperative customers are currently connected to a radial 34.5 kV distribution line from AEP Ohio’s Trent station.
The delivery point has consistently been identified as having poor reliability by Buckeye.
Consolidated Electric Cooperative has reported approximately 700 thousand customer-outage minutes (CMI) over a three year period (2015-2017).</t>
  </si>
  <si>
    <t>Senecaville Loop 69kV</t>
  </si>
  <si>
    <t>Derwent – Senecaville 69 kV circuit
The Derwent – Senecaville 69 kV circuit is ~4.3 miles long and serves a AEP Ohio and Guernsey-Muskingum Electric Cooperative station radially out of Derwent station.
Guernsey-Muskingum Electric Cooperative and AEP Ohio customers are currently served off the radial line.
Maintenance on the line is difficult to coordinate as it requires outages to multiple stations.
Guernsey-Muskingum Electric Cooperative has reported approximately 210,000 customer-outage minutes (CMI) over a three year period (2015-2017).</t>
  </si>
  <si>
    <t>Springfield Radial 69 kV Line
Maintenance of the 4.5-mile radial line is difficult to coordinate as it requires an outage to Carroll’s station.
Carroll Electric Cooperative has reported approximately 204,000 customer-outage minutes (CMI) over a three year period (2015-2017).</t>
  </si>
  <si>
    <t>Hocking, Ohio</t>
  </si>
  <si>
    <t>East Logan – South Lancaster 69kV (vintage 1923)
* Length: 16.43 Miles
* Original Construction Type: Steel Lattice/Wood
* Original Conductor Type: 2/0 Copper
* Momentary/Permanent Outages: 43 total outages
* CMI: 872,607 in the last 3 years
* Number of open conditions: 40
– Open conditions include: Burnt/broken insulators,
pole rot, insect damage, damaged conductor</t>
  </si>
  <si>
    <t>Newark, Ohio</t>
  </si>
  <si>
    <t>North Newark – Sharp Road 138 kV (vintage 1951)
* Length: 19.38 Miles
* Original Construction Type: Wood Pole
* Original Conductor Type: 477 kcmil Hawk
* Number of open conditions: 68
– Open conditions include: Burnt insulators, insect damage, pole rot, woodpecker damage</t>
  </si>
  <si>
    <t>Service to Ilesboro (65-91) 138kV</t>
  </si>
  <si>
    <t>* South Central Power is requesting a new 138 kV delivery point on the Lemaster – Ross 138 kV circuit by September 2020. Anticipated load is about 4 MW.</t>
  </si>
  <si>
    <t>South Bend - New Carlisle 138kV</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</si>
  <si>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</si>
  <si>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New Carlisle – Maple 138kV</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</si>
  <si>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</si>
  <si>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Derwent – Summerfield 69 kV
* Majority of 13.8 mile circuit utilizes wood structures installed in 1962.
* Circuit utilizes 336.4 kcmil ACSR 30/7 Oriole conductor installed in 1962.
* Five momentary and permanent outages over last three years.
* 62 Open Structure/Conductor conditions
* Insect damage, woodpecker holes, along with rotted and cracked structures.</t>
  </si>
  <si>
    <t>Towhee Switch</t>
  </si>
  <si>
    <t xml:space="preserve">South Central Power is requesting a new 69 kV delivery point at Paint Creek to alleviate several highly loaded distribution circuits out of SCP’s Anderson &amp; Budd Co. stations.  
Peak load:12MW (Winter)
Requested ISD September 1, 2020
</t>
  </si>
  <si>
    <t>Ross County, Ohio</t>
  </si>
  <si>
    <t>Bladensburg</t>
  </si>
  <si>
    <t>*The Bladensburg Licking Rural Electrification Co-op (LRE) 138 kV delivery point, connected to the 45 mile North Bellville – Ohio Central 138 kV circuit, has a load of 3.9 MW peak demand serving 1449 customers. The Bladensburg load is 100% transferrable but under high loading conditions transferring loads can take several hours. For heavy loading periods LRE has experienced areas of low voltage while transferring loads.
*The Blandensburg delivery point has experienced approximately 553,000 minutes of CMI over the last 5 years.
*This delivery point is connected to the North Belleville – Ohio Central 138 kV circuit via a hard tap which limits operational flexibility and the effectiveness of protection schemes. In addition, it is difficult to coordinate maintenance efforts because the line cannot be removed from service without either a customer outage or temporary jumper configuration.</t>
  </si>
  <si>
    <t>Zanesville, OH</t>
  </si>
  <si>
    <t xml:space="preserve">Customer Service: * Peak load: 30MW * A customer has requested new service on the Ohio Central - Philo #1 138 kV circuit. </t>
  </si>
  <si>
    <t>Wood County, Ohio</t>
  </si>
  <si>
    <t>North Baltimore - Portage 34.5 kV (1921) * Length:10.00 Miles * Original Construction Type: Wood * Conductor Types: 1/0 ACSR 6/1 (40%), 4/0 ACSR 6/1 (20%), 4/0 Copper 7 (30%), &amp; 556,500 CM (10%) * Momentary/Permanent Outages: 11 (last 5 years) * CMI: 26,572 (AEP only) * Total structure count: 325 * Number of open conditions: 24 A" Conditions &amp; 53 "B" Conditions - Open conditions include: (Damaged Insulators, Broken Shield Wires, Pole Rot, &amp; Cracked Guys.) * Unique structure count with open conditions: 55 Additional Info: Portage is radially fed from AEP's North Baltimore station,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
  </si>
  <si>
    <t xml:space="preserve">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</si>
  <si>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South Canton, Ohio</t>
  </si>
  <si>
    <t xml:space="preserve">138 kV Circuit Breakers: K1, L1, &amp; M1 * Interrupting Medium: SF6 * Additional Info: In addition to the 12 - 138kV overdutied breakers at South Canton, these remaining 3 breakers have fault duty in the 95-99% range. </t>
  </si>
  <si>
    <t xml:space="preserve">Huntley Station 69/12 kV Transformer #6 The 1976 vintage 69/12 kV transformer (33 MVA) has failed beyond repair in the field. </t>
  </si>
  <si>
    <t>Hancock Co, OH</t>
  </si>
  <si>
    <t xml:space="preserve">Buckeye Power, Inc. on behalf of Hancock Wood Electric, Inc. has requested a new delivery point adjacent to their existing site. AEP plans to relocate the existing switch to be able to serve the new delivery point. </t>
  </si>
  <si>
    <t xml:space="preserve">Kalida - North Delphos (Original 1914) * Length: 11.26 * Original Construction Type: Wood * Original Conductor Type: 4/0 Copper 7 * Momentary/Permanent Outages: 9 Momentary, 3 Permanent (5 year) * CMI: 206,131 (5 year) * Total structure count: 268 * Number of open conditions: 58 - Open conditions include: rot heart, insect damage, broken/missing ground leads, burnt insulators * Unique structure count with open conditions: 50 </t>
  </si>
  <si>
    <t>Dover 69 kV Service</t>
  </si>
  <si>
    <t xml:space="preserve">* The City of Dover (municipal customer) has a normally-open 69 kV backup delivery point from AEP at South Intertie Switch. Dover is normally served by AEP from the North Intertie 138 kV station. Dover has requested that AEP close the normally-open 69 kV switch, to provide two parallel points of service. Dover's peak summer load is 45 MW. </t>
  </si>
  <si>
    <t>Delaware County, Ohio</t>
  </si>
  <si>
    <t xml:space="preserve">Delaware 138 kV Station: Over the last five years Delaware station has accumulated approximately 2 million minutes of customer interruption associated with 19 outages at the station. 138 kV Circuit Breaker 114 CB 114 is an FK type oil breaker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t>
  </si>
  <si>
    <t xml:space="preserve">Delaware 138 kV Station: 
Over the last five years Delaware station has accumulated approximately 2 million minutes of customer interruption associated with 19 outages at the station.
138 kV Circuit Breakers 104,106CB’s 104 and 106 are GM-5C type oil breakers. (1963,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138 kV Capacitor Switcher AA
Mark V model which no longer supports modern relaying packages. Mark V’s have been historically prone to mechanism failures and are being replaced system wide where possible. 
156/195 of the relays at this station are electromechanical and 12 are static type. These relays have limited spare part availability, a lack vendor support, no SCADA functionality, and no fault data collection ability. 
In addition, there is corrosion on the steel structures, deteriorated/cracking foundations, existence of cap and pin insulators, and a non-standard station configuration. 
</t>
  </si>
  <si>
    <t>Amherst, OH</t>
  </si>
  <si>
    <t>AMPT’s Amherst Tap is an approximately 1.85 mile segment of a 2.85 mile radial tap supplied from ATSI’s Henrieta-Johnson 69 kV line. Two stations are served off the Tap – Woodings and Cannon. The City of Amherst has requested a 2nd supply to support the load (approximately 28 MVA). The radial supply presents a single point of failure that could jeopardize reliability for the City. AMPT’s Transmission Facilities Interconnection Requirements specify looped facilities for loads exceeding 5 MVA or 35 MW-mile thresholds. (NOTE: This was previously presented as B3153)
Reason for Revision:
Design was adjusted to allow for a 50kA general Short Circuit Rating with breaker
specifications being increased to 63kA. This required re-work of the transmission
line design</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</si>
  <si>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</si>
  <si>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APCO Distribution has requested a new distribution station located in Fayetteville, West Virginia. Summer projected load 11 MVA Winter projected load 13 MVA</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</si>
  <si>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</si>
  <si>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Sullivan Gardens - Walters 138 KV (installed in 1927) • Length: 59.93 Miles • Original Construction Type: Lattice Steel • Original Conductor Type: 250,000 CM COPPER 12 • Momentary/Permanent Outages: 54/9 (5 years) • Total structure count: 448 • Number of open conditions: 91 – Open conditions include: burnt conductor, broken shield wire, broken hardware, structure rust. • Unique structure count with open conditions: 88 (20%) • Additional Info: N/A</t>
  </si>
  <si>
    <t>Smyth County, WV</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</si>
  <si>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</si>
  <si>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Ridgeway Station • 138/69 kV Transformer 2A • Manufactured in 1960 • Elevated levels of ethylene, CO2, and CO due to insulating paper breakdown. • The existing foundations for the transformer are wood tie foundations. Wood tie foundations cannot be patched or fixed like their concrete counterparts. • 138 kV Series Reactors #1, #2 and spare • Manufactured in 1944 • All of the Reactor 2 units are showing reduced interfacial tension levels in the oil, indicating the beginnings of sludge generation. There are leaks on Reactor 2 Phase 2. The dielectric strength of the oil in the spare unit has continued to decline. • Reactor 1 Phase 2 has declining dielectric strength and rising moisture content. The reactor bushings are subject to leakage. The foundations are built with wood ties with signs of rot. • The spare unit has low interfacial tension on the oil, indicating contaminates and sludge in the oil itself. If needed, this unit would have impaired circulation and cooling capability. • None of the reactors have oil containment. AEP Transmission Zone: Supplemental Henry County, VA SRRTEP-Western – AEP Supplemental 02/21/2020 Ridgeway 4 Continued from previous slide … • Ridgeway Station • 138/34.5 kV Transformer 1 • Manufactured in 1972 • Increased acetylene levels due to through faults and increased moisture levels due to gasket leaks and insulating paper breakdown. • 138 kV circuit switchers U and V • CS-U manufactured in 1979, CS-V manufactured in 1974 • MARK V-138 model types lack a gas monitor and have a history of malfunction. Both of these circuit switcher models have presented AEP with a large amount of failures and mis-operations. • Relaying • Currently, 41 of the 61 relays (67% of all station relays) are electromechanical type which have significant limitations with regards to spare part availability and fault data collection and retention in addition to a lack of vendor support.</t>
  </si>
  <si>
    <t>Baileysville Station Project</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</si>
  <si>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</si>
  <si>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Greenup County, , KY</t>
  </si>
  <si>
    <t>Kentucky Power has requested a new 69kV Transmission delivery point in Siloam area with a projected load of 9 MW.</t>
  </si>
  <si>
    <t>Pike County, KY</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</si>
  <si>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</si>
  <si>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Axton, VA</t>
  </si>
  <si>
    <t>The 765/138 kV phase 1 transformer at Axton failed. The on-site spare unit was switched in. There is currently no spare at site to deal with any future failures.</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</si>
  <si>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</si>
  <si>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Breaks– Dorton - Elwood 46kV: • Original Install Date: 1960s • Length of Line: ~26 mi • Total structure count: 135 • Original Line Construction Type: Wood • Conductor Type: 336 ACSR • Momentary/Permanent Outages and Duration: 38 momentary and 4 permanent • CMI (last 5 years only): 99,556 • Number of open conditions by type / defects / inspection failures: 191 open conditions on 74 unique structures • Open conditions include: Crossarms or braces with rot, woodpecker damage, and bowed conditions. • There is a three terminal line at Henry Clay substation</t>
  </si>
  <si>
    <t>Sullivan County, Tennessee/ Scott County, Virginia</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</si>
  <si>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</si>
  <si>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</si>
  <si>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Relay Misoperation Projects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</si>
  <si>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</si>
  <si>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</si>
  <si>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Apple Grove Area Project</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</si>
  <si>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</si>
  <si>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</si>
  <si>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Salem, VA</t>
  </si>
  <si>
    <t>AEP Distribution is requesting redundant service for a new critical and sensitive load in the
Roanoke region, approximately 0.6 MW total.</t>
  </si>
  <si>
    <t>South Point – West Huntington</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</si>
  <si>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</si>
  <si>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AEP Kentucky Power Distribution has requested a new distribution service out of the
Cedar Creek  John Creek 138kV circuit near Pikeville, Kentucky. The projected
Winter peak projected load is 13 MVA.</t>
  </si>
  <si>
    <t>Bluefield, VA</t>
  </si>
  <si>
    <t xml:space="preserve">Distribution has requested a new station to be served from the Bluefield — Tazewell 138 KV line. The projected peak demand is 35 28MW. 
</t>
  </si>
  <si>
    <t>Washington, Virginia</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</si>
  <si>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</si>
  <si>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</si>
  <si>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Leslie, Clay, Bell and Knox Counties, Kentucky</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</si>
  <si>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</si>
  <si>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Roanoke &amp; Lynchburg, VA Area</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</si>
  <si>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</si>
  <si>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</si>
  <si>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Johnson County, KY</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</si>
  <si>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</si>
  <si>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Kingsport, TN</t>
  </si>
  <si>
    <t xml:space="preserve">Appalachian Power Co. (Distribution) has requested adding a new 25 MVA 138/12KV transformer at Eden’s Ridge Station to serve growing load in the Kingsport area.
</t>
  </si>
  <si>
    <t>Clifford, VA Area</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</si>
  <si>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</si>
  <si>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Scottsville, VA Area</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</si>
  <si>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</si>
  <si>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Roanoke, VA Area</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</si>
  <si>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</si>
  <si>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Centerville, VA Area</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</si>
  <si>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</si>
  <si>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</si>
  <si>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</si>
  <si>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Smyth County, VA</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</si>
  <si>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</si>
  <si>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Rocky Mount, VA Area</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</si>
  <si>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</si>
  <si>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APCO Distribution has requested a new distribution station located in Fayette County, West Virginia. 
Summer projected load: 9 MVA
Winter projected load: 14 MVA.</t>
  </si>
  <si>
    <t>Sullivan, TN</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</si>
  <si>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</si>
  <si>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Lincoln 138/69/34.5kV</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</si>
  <si>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</si>
  <si>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Lakeside, MI</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</si>
  <si>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</si>
  <si>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Fort Wayne, IN</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</si>
  <si>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</si>
  <si>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Logan County, West Virginia</t>
  </si>
  <si>
    <t>Line Name: Becco – Pine Gap 46kV
Original Install Date (Age): 1930
Length of Line: ~20.79 mi
Total structure count: 160
Original Line Construction Type: Wood
Conductor Type: 3/0 ACSR, 176,900 ACSR, 1/0 COPPER, 336,400 ACSR
Momentary/Permanent Outages and Duration: 19 Momentary and 8 permanent
Outage
CMI (last 5 years only): 1,790,749 minutes
Line conditions:
Becco – Pine Gap 46kV:
• 35 structures with at least one open condition, 21% of the structures on
this circuit.
• 32 structure related open conditions : affecting the crossarm, knee/ vee
brace, or pole including rot, damaged, and insect damage conditions.
• 3 guy wire related open conditions including: Loose, Broken, damaged.
• 117 of 160 structures are 1930s wood vintage
• 148 of 160 structures are wood construction</t>
  </si>
  <si>
    <t>Dowagiac, MI Area</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</si>
  <si>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</si>
  <si>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</si>
  <si>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Perry County, KY</t>
  </si>
  <si>
    <t>Hazard – Bonnyman 69kV #1. Original Install Date (Age): 1940. Length of Line: 9.5 mi. Total structure count: 49. Original Line Construction Type: Wood. Conductor Type: 336,400 ACSR. Momentary/Permanent Outages and Duration: 10 Momentary and 3 permanent Outage. CMI (last 5 years only): 185,875 minutes. Line Conditions: 22 structures with at least one open condition, 45% of the structures on this circuit. 45 structure related open conditions: crossarms and poles including rot, damaged, insect damaged, woodpecker hole, burnt, and bowed conditions. 3 shield wire conditions with damaged and broken strands.1 broken ground wire lead. 2 broken insulators.</t>
  </si>
  <si>
    <t>Mark Center SW</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</si>
  <si>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</si>
  <si>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Main Street-Riverside 34.5kV Line Rebuild</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</si>
  <si>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</si>
  <si>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Niles Area - West</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</si>
  <si>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</si>
  <si>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Winchester Area Improvements Supplemental</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</si>
  <si>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</si>
  <si>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Madison-Pendleton 138kV Line Rebuild</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</si>
  <si>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</si>
  <si>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Richland, Ohio</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</si>
  <si>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</si>
  <si>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</si>
  <si>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</si>
  <si>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</si>
  <si>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</si>
  <si>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</si>
  <si>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Colony Bay – Melita 69kV Line Rebuild</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</si>
  <si>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</si>
  <si>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t>Rob Park – Lincoln 138kV line rebuild</t>
  </si>
  <si>
    <t>DC Cook Breaker Failure</t>
  </si>
  <si>
    <t>DC Cook 765/345 Station
345kV CB N1 Failure
The 345kV CB failed internally on phase 2 in March 2020 
The DC Cook 345kV CB N1 is an HVB362 type SF6 breaker
Manufactured in 2002
Breaker N1 had 2 fault interruptions since install date of 2003</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</si>
  <si>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</si>
  <si>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Muncie, Indiana</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</si>
  <si>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</si>
  <si>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AM General-Twin Branch-Kline 34.5kV</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</si>
  <si>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</si>
  <si>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East Elkhart- Mottville Hydro- Corey 138kV</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</si>
  <si>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</si>
  <si>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South Butler Load Increase</t>
  </si>
  <si>
    <t>At South Butler 345kV station, the customer has requested delivery for a 10 MW load increase served by a new transformer at the station.</t>
  </si>
  <si>
    <t>Franklin County, OH</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</si>
  <si>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</si>
  <si>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Illinois Road Transformer</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</si>
  <si>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</si>
  <si>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Collinsville</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</si>
  <si>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</si>
  <si>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Muskingum, Guernsey, Tuscarawas Counties, Ohio</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</si>
  <si>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</si>
  <si>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Salerno 138kV</t>
  </si>
  <si>
    <t>AEP Ohio is requesting a new 138kV delivery point on the
Academia – North Lexington 138 kV circuit by May 2023.
Anticipated load is approximately 15 MVA.</t>
  </si>
  <si>
    <t>Crooksville-Philo 138 kV Circuit Rebuild</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</si>
  <si>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</si>
  <si>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Holmes-Wayne Electric Cooperative has requested service for a new delivery point near Winesburg, Ohio. • The anticipated new load is 8 MW</t>
  </si>
  <si>
    <t>Stockport, Ohio</t>
  </si>
  <si>
    <t>AEP Ohio is requesting a new 69kV delivery point on the Muskingum River – South Rokeby SW 69kV Circuit. Anticipated load is about 5 MVA</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</si>
  <si>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</si>
  <si>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</si>
  <si>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Lima Pumping Extension Rebuild</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</si>
  <si>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</si>
  <si>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AEP Ohio has requested a new delivery point between Coolville and Elliott Stations. Anticipated peak load is approximately 7.5 MVA that will be transferred from nearby stations in the area.</t>
  </si>
  <si>
    <t>Athens Area Improvement</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</si>
  <si>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</si>
  <si>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</si>
  <si>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</si>
  <si>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</si>
  <si>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Haviland, Ohio</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</si>
  <si>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</si>
  <si>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</si>
  <si>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Hemlock – Bryson 69kV</t>
  </si>
  <si>
    <t xml:space="preserve">Buckeye Rural Electric Cooperative, Inc. has requested 69kV service to a new delivery point near AEP’s Hemlock station by December 2022. Anticipated load is approximately 2.6 MW of transferred load. 
</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</si>
  <si>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</si>
  <si>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East Leipsic  Townwood Switch 34.5 kV Line:
The East Leipsic  Townwood Switch 34.5 kV line (vintage 1934) is 4.04 miles long and still has the
original conductor on 65% of the line with the remainder from 1991 (26%) and 2011 (9%).  The conductor
is a mixture of 336 ACSR (65%), 4/0 ACSR (26%), and 556 ACSR (9%).  The majority of the wood pole
structures are a mix of 1960s (33%), 1970s (20%), 1990s (36%), and 2000s (11% - steel) vintage. There are
9 open conditions on the 92 structures that include broken/damaged insulators, damaged hardware, and
missing ground leads.
New Liberty  Townwood Switch 34.5 kV Line:
The New Libery  Townwood Switch 34.5 kV line (vintage 1936) is 13.99 miles long and still has the
original conductor on 50% of the line with the remainder from 1939 (49%) and 1956 (1%).  The conductor
is a mixture of 336 ACSR (50%), 2/0 ACSR (49%) and 4/0 (1%).  The majority of the wood pole structures
are a mix of 1930s (13%), 1950s (5%), 1960s (14%), 1970s (4%), 1980s (7%), 1990s (27%), 2000s (30%).
There are 49 open conditions on this 307 structure circuit that include insect damage, broken ground wire,
woodpecker damage, rot heart/top, and loose insulators.
There have been a total of 1 momentary and 2 permanent outages over the last 5 years (57,384 CMI) on
these two line sections.</t>
  </si>
  <si>
    <t>Putnam/Hancock County</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</si>
  <si>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</si>
  <si>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Dexter – Rosewood 138kV (1927 Steel Lattice Line) • Length: 8 Miles • Original Construction Type: Aluminum/Steel Lattice • Original Conductor Type: 397.5 CM ACSR 30/7 (1926 vintage) • Momentary/Permanent Outages: 3 total outages over last 5 years • Total structure count: 30 • Please reference needs materials on pre-1930s era lattice lines • There is an additional 2.5 miles of the 1920’s Philo - Rutland lattice line which is de-energized and runs through the middle of The Plains community north of Athens</t>
  </si>
  <si>
    <t>Tuscarawas County, Ohio</t>
  </si>
  <si>
    <t>Newcomerstown – West New Philadelphia 34.5kV (Install Date 1925) Line Characteristics: • Line Length: 17.5 Miles • Total Structure Count: 382 • Original Construction Type: Wood • Conductor Types: 3/0 Copper (15.13 Miles), 336.4 CM ACSR Merlin (1.21 Miles), &amp; 556.5 CM ACSR Osprey (0.06 Miles) • The majority of the conductors were installed in 1925. • The circuit serves four substations (two retail customers, one AEP distribution, and one rural co-op). Outage History: • Momentary/Permanent Outages and Duration: 6 momentary &amp; 3 Permanent • CMI (Last 5 years): 347,354 minutes Line Conditions: • 99 structures with at least one open condition, 25.9% of the total structures. • 84 structure based conditions: rot heart, siting in water, woodpecker holes, insect damage, split structures, twisted crossarm, and leaning/transverse poles. • 4 damaged conductor conditions. • 11 broken ground lead wire conditions. • 4 hardware based conditions: chipped insulator, missing guy guard, &amp; split bayonet.</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</si>
  <si>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</si>
  <si>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Logan, Ohio</t>
  </si>
  <si>
    <t>Ralston – North Logan 69 kV • Original Install Date (Age): 1950’s and 1960’s • Length of Line: 15.3 miles • Total structure count: 148 • Original Line Construction Type: Wood • Conductor Type: 336.4 ACSR 30/7 CONDITION / PERFORMANCE / RISK ASSESSMENT: • Momentary/Permanent Outages and Duration: 13 Momentary and 5 permanent Outage • CMI (last 5 years only): 1,496,000 Line Condition Summary: Ralston – North Logan line section: • 84 structures with at least one open condition. • 59 structure related open conditions including broken crossarms, insect damage, rot heart, rot top, split poles and crossarms, and woodpecker holes • 9 open conditions related to the conductor, including broken strands • 7 open conditions related to the shielding wire and grounding, including broken shield wire strands • 30 hardware related open conditions related to insulator, conductor hardware, or shield wire hardware, including broken, burnt, or chipped insulators</t>
  </si>
  <si>
    <t>Walnut Creek Capacitor Bank</t>
  </si>
  <si>
    <t>Holmes-Wayne Electric Cooperative has an urgent large block load increase and is replacing their Trail substation transformer with a larger unit. 
The anticipated new load is 8 MW. The load will be added incrementally starting in August 2020.</t>
  </si>
  <si>
    <t>Malta , Ohio</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</si>
  <si>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</si>
  <si>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Preble &amp; Montgomery County, Ohio</t>
  </si>
  <si>
    <t>Buckeye Power, on behalf of Darke Rural Electric Cooperative, has requested reliability upgrades on the West Manchester–Brookville 69kV 6639 and the West Manchester–Garage Road 69kV 6656 lines located in Preble and Montgomery Counties.</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</si>
  <si>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</si>
  <si>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</si>
  <si>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East Beaver 138/69 kV Transformer #1:
The 138/69 kV 56/72 MVA (vintage 1962) at East Beaver has failed.  There is no spare on site to utilize as a replacement.</t>
  </si>
  <si>
    <t xml:space="preserve">Vine Station
Vine station is located in the heart of the downtown Columbus Arena District. The downtown area of Columbus has experienced a significant level of growth and development over the last decade. Projects such as the recently announced MLS Crew stadium indicates continued growth for the foreseeable future. The footprint of the existing station is extremely small, which creates issues when performing routine maintenance, severely limits the ability to replace major equipment, and often results in extended outages due to clearance issues. These space constrains also limit the ability to expand the station to accommodate future load growth. A mobile cannot fit inside the station; any mobile installs require placing it in the street and constructing temporary facilities to connect it.
Circuit Breakers 101, 102, 103, 104, 106, 107
138 kV 2000A 40kA* oil type breakers (*CB 107 is a 50kA)
Install date ranging from 1974 -1977 (43-46 years old)
Oil breakers that are difficult to maintain due to the required oil handling requirements. There is an increased potential for oil spills during routine maintenance and failures with these types of breakers.
Other needs include damage to bushings, lack of spare part availability, and lack of vendor support of the breakers.
Capacitor Switcher EE
138 kV Mark V type switcher
MARK V models have a history of malfunctioning and has presented AEP with a large # of failures and mis-operations including catastrophic equipment failures involving failure to trip.
Gay – Vine 138 kV Underground Circuit*
The existing Gay – Vine 138 kV underground circuit  is approximately 1.4 miles long and was originally installed in the 1960’s.
Hess – Vine 138 kV Underground Circuit*
The existing Hess – Vine 138 kV underground circuit  is approximately 2.5 miles long and was originally installed in the 1980’s.
Italian Village – Vine 138 kV Underground Circuit*
The existing Italian Village – Vine 138 kV underground circuit  is approximately 1.3 miles long and was originally installed in the 1990’s.
*All of these circuits utilize an underground oil-filled pipe type cable design. Oil-filled pipe type underground cables come with several challenges/risks in densely populated urban areas. There is a single manufacturer of oil-filled cables which has informed AEP of its desire to discontinue this product due to lack of demand and cheaper available alternates such as XLPE. A failure of any section may result in weeks of outage to customers in downtown Columbus. </t>
  </si>
  <si>
    <t>Mansfield Ohio</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</si>
  <si>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</si>
  <si>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Lima Ohio</t>
  </si>
  <si>
    <t>A request has been made by a customer to provide service for a 1.7 MW
load to be connected to the Shawnee Road – Sterling 34.5kV circuit.</t>
  </si>
  <si>
    <t>Reedurban Transformer</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</si>
  <si>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</si>
  <si>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East Lima – Columbus Grove 69kV Line Rebuild</t>
  </si>
  <si>
    <t>East Lima – Columbus Grove 69kV (vintage 1953)
Original install date: 1953
Length of Line: 10.86 miles
Total structure count: 255; 150 dating back to original installation. 
Original Line Construction Type: Wood monopoles
Cross Arm Material: Wood
The line has vertical and horizontal ceramic insulators and is butt wrap grounded
Conductor: 4/0 ACSR 6/1 (Penguin) -72% and 556 kCM ACSR 26/7 (Dove) -28%
Momentary/Permanent Outages and Duration: 20 total outages: 17 (Momentary), 3 (Permanent)
5 Year CMI: 911,294
Number of open conditions: 112 Open conditions on 94 unique structures
Open conditions include: rotten heart, woodpecker holes, insect damage, split crossarms, burnt insulators, and broken ground lead wires
Risk
Number of Customers at Risk: 3,272
Load at Risk: 22.71 MVA 
The grounding/shielding and the insulation of the line is inadequate according to the current AEP standards.</t>
  </si>
  <si>
    <t>Customer Service:
The customer served out of Buckeye Steel station has indicated they no longer require Transmission service and has disconnected their load.
Equipment Material/Condition/Performance/Risk:
The oil filled circuit breakers 101 – 104 (vintage 1977) have a number of malfunctions/maintenance issues including hydraulic oil leaks, replaced hydraulic pressure system motors and pumps.  Breaker 103 has experienced 12 fault operations, exceeding the manufacturer recommend number of 10. Additionally, oil filled breakers require frequent maintenance. Oil spills are common and can result in significant environmental mitigation costs.
37 of the 41 relays are electromechanical type relays, which have no vendor support due to their obsoleteness, lack SCADA ability, and don’t have fault data collection capabilities. The existing legacy RTU is no longer supported by the vendor and has no spare parts available.</t>
  </si>
  <si>
    <t>Benwood 69kV</t>
  </si>
  <si>
    <t>Benwood 69kV 
69 kV oil filled circuit breakers “A” &amp; “B” have 61 and 39 fault operations respectively (vintage 1965). They both have exceeded the recommended fault operations of 10. The breakers do not have oil containment.
‘FK’ model breakers, which are prone to compressor failures, valve defects, and oil contamination
Control cables are direct-buried, not housed in conduit, which presents a greater risk of failure
Oil filled breakers require frequent maintenance. Oil spills are common and can result in significant environmental mitigation costs.
22 out 23 relays in service at the station are electromechanical and 1 is a static relay. All of these relays have no vendor support, SCADA functionality, or spare parts available for repairs
The EMC relays lack fault recording and retention capabilities.
69kV bus protection is a legacy design, with no redundancy
The 69kV circuit protection systems to Brues &amp; Moundsville stations use a legacy pilot wire system; the pilot wire to Moundsville is not functional (requiring backup system protection)
The 300MCM bare Copper bus conductor is showing degradation
69kV bus PT’s are original to the station and of an obsolete design, along with the station service
The fence perimeter is too close to the station equipment. Station fencing is not up to AEP standard and has animal concerns which can lead to outages at the station. 
The control house has past flooding damage, asbestos, and lead paint concerns. The control house has outdated and rusted AC/DC cabinets.</t>
  </si>
  <si>
    <t>Payne 69kV</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</si>
  <si>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</si>
  <si>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Astor – East Broad Street 138 kV</t>
  </si>
  <si>
    <t>Astor – East Broad Street 138 kV Single Circuit ( 2.75 miles)
From 2015 – 2020 this circuit has experienced 2 momentary and 4 permanent outages resulting in 671K CMI. 
The circuit currently has 54 open conditions on 30 structures ( out of 55  total structures) which includes pole damage, rot top, rotted/spit poles, and missing ground lead wires.
 12 structures have been replaced at different times from 1970 to 2011; remaining are wood poles from 1955. 
The circuit conductor span was primarily installed in 1974 of 636,000 CM ALUM/1350 37 (Orchid 2.75 miles). There are also two spans of 795,000 CM ACSR/AW 26/7 (Drake)
An Engineering and Field Assessment was conducted in 2019 and found the following issues:
 The majority of structures do not meet 2017 NESC Grade B loading criteria
The majority of structures do not meet the current AEP structural strength
The majority of structures do not meet the current ASCE structural strength requirements
The phase to ground clearance of the typical structure supporting the average span length fails to meet current clearance requirements</t>
  </si>
  <si>
    <t>Tiltonsville, Ohio</t>
  </si>
  <si>
    <t>Three 69 kV circuit breakers CB-H, CB-E, &amp; CB-F are GE ‘FK’ oil filled breakers of 1950s and 1970s vintage without oil containment and two of them have exceeded the recommended fault operations of 10. CB-H has 16 fault operations and CB-F 12 has fault operations. Additionally, oil filled breakers require frequent maintenance. Oil spills are common and can result in significant environmental mitigation costs.
The 138/69kV, 90 MVA transformer is a 1978 vintage with decomposition of the paper insulating materials, signs of faults inside the tank, a dielectric breakdown.  In addition, the transformer lacks oil containment system and sits on wood railroad ties.
Currently, 57 of the 63 relays (90% of all station relays) are in need of replacement. 55 are of the electromechanical type and 2 of the static type, none of which have spare parts available for repairs or vendor support, lack fault data collection ability, and don’t allow for SCADA functionality.
Over the last 5 years there have been 1.8 million minutes of CMI at the station, which included 6 outage events due to equipment failure.
The transformer protection includes an obsolete MOAB-ground-switch system, which relies on remote station fault clearing (at West Bellaire and FE’s Windsor station).
The lack of sectionalizing at the station creates dissimilar zones of protection (line, bus, and transformer), which can cause over tripping and miss-operations.
 This station (vintage 1935) has numerous other issues of concern: station service, lead paint, control house, numerous disconnect switches, cap-and-pin insulators prone to failure, battery system, bus PT’s, crumbling foundations, inadequate grounding, presence of PCB’s, and many direct-bury cables past their expected lifespan.</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</si>
  <si>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</si>
  <si>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Preble County, Ohio</t>
  </si>
  <si>
    <t xml:space="preserve">•DP&amp;L Distribution has requested a new 69kV or 138kV delivery point to replace the existing New Westville 33kV Substation due to poor performance and lack of standard equipment which could lead to prolonged system outages. </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</si>
  <si>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</si>
  <si>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t>Preeble County, Ohio</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</si>
  <si>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</si>
  <si>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North Strasburg, Ohio</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</si>
  <si>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</si>
  <si>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Licking County, OH</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</si>
  <si>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</si>
  <si>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Pickaway County Area, Ohio</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</si>
  <si>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</si>
  <si>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 xml:space="preserve">The Newcomerstown-North Intertie eastern 138kV transmission line is 36.5 miles long, originally constructed in 1923. The vast majority of the structures are still original, as well as the six-wired 336 ACSR conductor, insulators, and hardware. This line is made up of several circuits connected between Newcomerstown and North Intertie stations.
Insulator assemblies are showing corrosion and deterioration, which could lead to additional failures and safety concerns.
There have been 0.7 million customer-minutes-of-interruption (CMI) over the 2008-2018 time period. 
This line has experienced 21 momentary outages and 2 sustained outages over the past 10 years.
The Newcomerstown - West Dover western 138kV transmission line is 17.1 miles long and is part of the 75.2-mile-long circuit Philo - South Canton circuit.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</si>
  <si>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</si>
  <si>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</si>
  <si>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Pittsburgh, PA</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</si>
  <si>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</si>
  <si>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Marion, IN</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</si>
  <si>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</si>
  <si>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Buchanan County, Virginia</t>
  </si>
  <si>
    <t>Line Name: Dismal River – Grundy – Looney Creek 69kV, Original Install Date (Age): 1935, Length of Line: ~8.8 mi , Total structure count: 64, Original Line Construction Type: Wood, Conductor Type: 3/0 ACSR, 336,400 ACSR, 556,500 ACSR, 795,000 ACSR, Momentary/Permanent Outages and Duration: 6 Momentary and 1 permanent Outage, CMI (last 5 years only): 339,660 minutes. Line conditions: 13 structures with at least one open condition,  20% of the structures on this circuit. 16 structure related open conditions: woodpecker holes in poles, rot top crossarms, rot top poles, and a broken knee / vee brace. 1 open condition related to broken guy wire. 13 of 64 structures are 1930s vintage, 20% of the structures on this circuit. 18 of 64 structures are 1970s vintage, 28% of the structures on this circuit.  Twenty Mile Switch Station creates a three terminal line with no ability to sectionalize.</t>
  </si>
  <si>
    <t>Bellaire, Ohio</t>
  </si>
  <si>
    <t>West Bellaire 138 – 69 kV Transformer #2: Transformer #2 has failed due to a short circuit event verified by extremely high excitation currents and oil sampling results. • Transformer Age: 1969, rewound in 1989 • Nameplate Rating: 115/128.8 MVA</t>
  </si>
  <si>
    <t>Smyth/Tazewell County, VA</t>
  </si>
  <si>
    <t>Charleston, WV</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</si>
  <si>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</si>
  <si>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Christiansburg, VA</t>
  </si>
  <si>
    <t xml:space="preserve">The 13.2 Mvar 69 kV capacitor bank at South Christiansburg station has failed. 
</t>
  </si>
  <si>
    <t>Carroll County, Virginia</t>
  </si>
  <si>
    <t xml:space="preserve">A customer has requested service for the establishment of a new distribution station in anticipation of a future industrial customer(s) located at the Wildwood Commerce Park site in Hillsville, VA.
This station is the result of VA House Bill 1840 (HB1840) (Electric Utilities: Pilot Programs for Transmission Facilities Serving Business Parks).
</t>
  </si>
  <si>
    <t>Boone County, WV</t>
  </si>
  <si>
    <t>Both Spruce Laurel and Hampton stations are no longer feeding customers but have equipment connected to the transmission through path.</t>
  </si>
  <si>
    <t>Wayne County, West Virginia</t>
  </si>
  <si>
    <t>Kenova substation: 
The 14.4 Mvar 69 kV capacitor bank at Kenova substation has failed.</t>
  </si>
  <si>
    <t>Summerside</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</si>
  <si>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</si>
  <si>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 xml:space="preserve">Skeggs Branch substation: 
138/69/4 kV Transformer #1
1950s Vintage Transformer , originally manufactured in 1952 
The Transformer has elevated levels of Carbon Monoxide, Carbon Dioxide, Ethane, Methane, and Ethylene. There is an indication of overheating faults occurring in the main tank which have further degraded the insulating paper materials. One of the oil cooling pumps has developed a leak.
138kV Circuit Switcher A
Mark V type  SF-6 filled ( 1970s vintage ) manufactured by S&amp;C.  
This CS has experienced 37 Fault Ops 
No gas monitor; sister units on the AEP system have a history of gas loss, interrupter failures, and operating mechanism failures.
Relaying
Currently, 12 of the 14 relays (86% of all station relays) are in need of replacement. Of these, 11 are of the electromechanical type and 1 static type, which both have no spare part availability and limited fault data collection and retention. In addition, these relays lack of vendor support. 
Other:
The lack of a transformer low side/69kV line exit circuit breaker means that the 138kV circuit switcher operates for both 138kV and 69kV line faults.
</t>
  </si>
  <si>
    <t>Line Name: Garden Creek – Skeggs Branch – Richlands 69kV
Original Install Date (Age): 1935,1962,1970 
Length of Line: ~21 mi
Total structure count: 180
Original Line Construction Type: Wood and Lattice Steel
Conductor Type: 3/0 ACSR 6/1 (Pigeon), 556,500 CM ACSR 26/7 (Dove), and 336,400 CM ACSR 30/7 (Oriole)
Momentary/Permanent Outages: 26 Momentary and 6 permanent Outages
CMI (last 5 years only): 0
Line conditions: 
42 structures with at least one open structural condition, 23% of the structures on this circuit. 
73  structure related open conditions impacting wooden poles, lattice steel towers, crossarms, braces, and filler blocks including rot, bowing, woodpecker holes, insect damage, cracked, split, and heavy rust/corrosion. 
1 open conditions related to broken strands
8 hardware related open conditions related to broken or chipped insulators and a buried guy.
Other:
This circuit is operated normally open at Permac station
Lack of sectionalizing capability due to multiple stations (Twin Valley SS, Marvin, Clell) being hard tapped to 69kV Line or operated radially
Whetstone Branch is a 3 terminal switching station with no 69 kV line breakers. 
Only 11.6 miles of this line are currently shielded.</t>
  </si>
  <si>
    <t>Kanawha County, WV</t>
  </si>
  <si>
    <t xml:space="preserve">Capitol Hill - Chemical 46kV Circuit (~10.9 miles). 
Circuit is comprised mostly of vintage wood pole structures.
Original vintage wood structures from 1924, 1964 and 1928
The Capitol Hill – Chemical 46kV Line use primarily 1924 vintage 1/0 Copper conductor.
The circuits fails to meet 2017 NESC Grade B loading criteria, AEP structural strength requirements and ASCE structural strength requirements
Since 2015, there have been 8 momentary and 10 permanent outages on the Capitol Hill – Chemical 46kV Circuit.
The momentary outages were attributed to lightning (4), wind (1), distribution (1), vehicle accident (1), and unknown (1) causes.
The permanent outages were due to vegetation fall-in from outside of the AEP ROW (8), lightning (1), and wind (1) causes.
These outages caused 3.1M minutes of interruption for customers at Guthrie Substation.
Currently, there are 38 structures with at least one open structural condition, which relates to 38% of the structures 
88 structural open conditions affecting poles, crossarms, and knee/vee braces including rot, woodpecker holes, broken, split, damaged, and cracked conditions.
8 open shielding or grounding conditions related to worn or damaged shield wire and broken or missing ground wire leads.
3 open hardware conditions related to missing or worn shield wire hardware and broken guys.
1 open ROW condition related to a slip.
Guthrie Tap 46kV Line (~4 miles included in total length above)
Guthrie Tap 46kV Line serves 22 MVA of peak load served radially
Line conductor is 1964 vintage 4/0 ACSR.
</t>
  </si>
  <si>
    <t>Capitol Hill – Mink Shoals 69 kV (~3.1 miles)
Circuit is comprised primarily of original vintage wood structures (1928)
Conductor utilized is comprised primarily of 1979 vintage 4/0 ACSR, 1928 vintage 3/0 ACSR, and 1980 vintage 795,000 CM ACSR conductors. 
Circuit fails to meet 2017 NESC Grade B loading, current AEP structural strength requirements and current ASCE structural strength requirements
Since 2015, there have been 11 momentary and 4 permanent outages on the Capitol Hill – Mink Shoals 69kV Circuit. 
The momentary outages were attributed to lightning (5), wind (2), unknown (2), animal bus (1), and other station bus operation (1) causes. 
The permanent outages were attributed to lightning (1), underground line conductor failure (1), vegetation fall-in from outside of the AEP ROW (1), and failed station protection system equipment (1) causes. 
The permanent outages caused 656k minutes of interruption for 2,420 customers at Mink      Shoals Substation.
6 structures with at least one open condition (12% of the structures)
8 open structural conditions affecting poles and crossarms including damaged, rot top, woodpecker damaged, insect damaged, and rot heart conditions. 
3 open shielding conditions related to worn shield wire.
2 open hardware conditions related to broken insulators.
1 open ROW condition related to a slip.
Roughly 30% of the structures had some sort of decay beyond normal weather conditions.</t>
  </si>
  <si>
    <t xml:space="preserve">APCO Distribution has requested a new distribution station supporting West Virginia Business Ready Sites Program (House Bill 144) located in Raleigh County, West Virginia. 
Summer projected load: 16 MVA
Winter projected load: 16 MVA.
</t>
  </si>
  <si>
    <t xml:space="preserve">A customer has requested a new delivery point located in Kanawha County, West Virginia. 
Summer projected load: 7 MVA
Winter projected load: 7 MVA.
</t>
  </si>
  <si>
    <t>Mason County, WV</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</si>
  <si>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</si>
  <si>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Carlisle-Poasttown</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</si>
  <si>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</si>
  <si>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Lynchburg, VA Area</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</si>
  <si>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</si>
  <si>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Seward</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</si>
  <si>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</si>
  <si>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Fort Robinson — Lovedale 34.5 KV (Installed in 1969) • Length: ~3.57 Miles • Original Construction Type: Vintage Wood Pole • Original Conductor Type: 556 ACSR 26/7 • Permanent Outages: 3 (5 years) • CMI: 107,429 (2015-2020) • Total structure count: 88 • Number of open conditions: 19 – Open conditions include: broken conductor strands, broken/burnt insulators. • Unique structure count with open conditions: 6 (7%) • Structures on the line failed to meet 2017 NESC Grade B loading criteria, failed to meet current AEP structural strength requirements, and failed to meet current ASCE structural strength requirements. • Additional Info on Wood Assessment, Insulator &amp; Conductors: – Wood Assessment: The structures are in poor overall condition. Conditions include rot, pole top weathering, bowing, cracking, and woodpecker holes. – The insulators on the line do not meet current AEP standards for Critical Impulse Flashover CIFO (an insulator rating related to what level of flashover the insulator is expected to be able to withstand) and minimum leakage distance requirements.</t>
  </si>
  <si>
    <t>Bristol, VA</t>
  </si>
  <si>
    <t>Station Name: Wolf Hills Circuit Breakers A, B, C &amp; D (138 KV) Concerns: • All of these breakers are HVB145-40000 type, SF6 filled. These breakers are 2000 (CBs B, C, &amp; D) and 2001 (CB A) vintage and manufactured by GE-Hitachi. • This type of CB requires maintenance beyond the typical SF6 model type because of air trip mechanisms. The entire air system must be rebuilt whenever maintenance is performed resulting in significant costs. • The HVB145 model family has the propensity to mechanically pump closed instead of locking open as it awaits an electrical close command from the relaying. This presents a high mis-operation risk on the system. • All of these breakers have exceeded or met the manufacturer’s designed number of full fault operations of 10 – Breakers A, B, C, and D have experienced 43, 35, 12, and 10 fault operations, respectively. While each of these fault operations is likely not at the full fault current rating of the circuit breakers, fault operations of any magnitude come with accelerated aging. • Environmental concerns: The HVB circuit breaker model used in this station has a high occurrence of SF6 gas leaks. There have been 215 malfunction records of “Low Gas” or “Adding SF6” across the AEP System. This is an environmental concern since SF6 is a potent greenhouse gas with a high climate change potential, and its concentration in the earth’s atmosphere is rapidly increasing. Relay concerns: – Currently, 25 of the 33 relays (76% of all station relays) are in need of replacement. – There are 12 electromechanical and 3 static type relays which have significant limitations with regards to fault data collection and retention, lack sufficient spare part availability, and lack vendor support. There are 10 microprocessor relays that utilize obsolete firmware.</t>
  </si>
  <si>
    <t>Industrial Park – 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 Industrial Park 138 kV * Breakers F, D &amp; E 34 kV * 1967 vintage Oil breakers * Fault Operations: F(18), D(0) &amp; E(14) – Recommended(10) * Breakers G 69 kV * 1967 vintage Oil breakers * Fault Operations: G(50) – 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</si>
  <si>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</si>
  <si>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Leesville, VA Area</t>
  </si>
  <si>
    <t>The 138 kV circuit breaker “A” is a 145-PA-40-20 type breaker manufactured in 1990. This circuit breaker has experienced 4 low SF6 gas level malfunctions since November 2012. The expected life of the bushing gaskets and door inspection port seals is 25 years; this unit has reached this age. Seals that are no longer adequate can cause SF6 leaks to become more frequent. The manufacturer provides no support for this 145-PA family of circuit breakers, and spare parts for this breaker type are not available. • Leesville Station is configured as a ‘”lonesome breaker” configuration with CB “A” providing protection for both the Smith Mountain and Altavista Lines. CB “A” is located physically in the Altavista bay. The Smith Mountain line has MOAB “X” for sectionalizing. Leesville Hydro ties into Leesville with MOAB “Y”. This configuration consists of three overlapping zones of protection for the transformer, bus and line. • Motor mechanisms and switches for MOABs “X” and “Y” are of an obsolete style in need of replacement due to lack of spare parts. • 18 of the 22 relays (82% of all station relays) are in need of replacement. These are comprised of 13 electromechanical type and 5 static type relays which have significant limitations with regards to fault data collection and retention. In addition, these relays lack vendor support. The 5 static relays include the SLY-81 and SLYG-81 model types, which are the only remaining relays of this type on the AEP system; these relays are PRC-005 compliance applicable. There are concerns with mis-operation risk and the possibility for reduced protection on the lines in the case of any SLY-81 and SLYG-81 relay failure. • The Leesville-Altavista 138 kV circuit is a tie-line with Dominion with concerns related to the associated electromechanical relaying and potential mis-ops. • There are 2 wood pole structures with down guys in use to run station service and control cable from the station to the hydro facilities via lashed messenger wire. The structures are deteriorated and down guys are blocking access in the station. • Non-standard metering located on the low side of the generation step-up transformers do not capture potential auxiliary load use</t>
  </si>
  <si>
    <t>Boyd County, KY</t>
  </si>
  <si>
    <t>A customer service request to serve up to 250 MW of load near the Big Sandy substation in Kentucky. Initial load request is for 100 MW. Requested in service date is January 2022.</t>
  </si>
  <si>
    <t>Industrial Park Transformer</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</si>
  <si>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</si>
  <si>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New Ameren Putnam Station</t>
  </si>
  <si>
    <t>Ameren is replacing its Hennepin substation with a new station named Putnam in 2023. Hennepin is currently tied to ComEd stations Kewanee and Streator with a three-terminal 138 kV line.</t>
  </si>
  <si>
    <t>Danville, VA</t>
  </si>
  <si>
    <t>The City of Danville requested a new 69 kV delivery point located at Ballou Station in Danville, VA to provide up to 25 MW of peak load (with an average load of 7-10 MW).</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</si>
  <si>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</si>
  <si>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Holston – Sullivan Gardens 138 KV (installed in 1927) • Length: 4.96 Miles • Original Construction Type: Lattice Steel • Original Conductor Type: 250,000 CM COPPER 12 • Momentary/Permanent Outages: 6/2 (1/1/2016 – 06/30/2021) • Total CMI: 168,448 • structure count: 39 • Number of open conditions: 21 – Open conditions include: Rusted structure legs, burnt conductor, broken shield wire, broken hardware, structure rust. – Unique structure count with open conditions: 19 (49%) • The majority of the structures currently without conditions are of the same vintage and can reasonably be expected to incur similar conditions in the future. Please also reference the AEP presentation on the pre-1930s era lattice lines: https://www.pjm.com/- /media/committees-groups/committees/srrtep-w/20191218/20191218-aep-system-pre-1930s-tower-lines.ashx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9 MVA (Riggs Substation)</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</si>
  <si>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</si>
  <si>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Spy Run Transformer</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</si>
  <si>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</si>
  <si>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</si>
  <si>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Industrial Park  – Spy Run 34.5kV</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</si>
  <si>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</si>
  <si>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Cass County, MI</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</si>
  <si>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</si>
  <si>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Load growth in Pittsburgh’s downtown area, and in its adjacent communities, has presented concerns regarding DLC’s existing distribution lines and its ability to serve its customers. As such, additional capacity and resiliency is needed to provide adequate distribution service to these areas.</t>
  </si>
  <si>
    <t>Circuit breaker 7713/7719 at Mazon substation was manufactured in 1951 and is 71 years old. It is in deteriorating condition, has lack of replacement parts, and elevated maintenance cost.</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</si>
  <si>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</si>
  <si>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Dover, Ohio</t>
  </si>
  <si>
    <t>An industrial customer in Dover, Ohio has requested new transmission service. The expected peak demand is 3 MW, with a requested in-service-date of December 2021.</t>
  </si>
  <si>
    <t>Decker 69kV Load Addition</t>
  </si>
  <si>
    <t>City of Bluffton has requested an expansion to their delivery point at Decker 69 kV station to serve a new 15.8MW load by November 1 2021.</t>
  </si>
  <si>
    <t>Barnesville, Ohio</t>
  </si>
  <si>
    <t>Customer Service: AEP Ohio has requested a new load delivery point due to capacity loading limits at the Barnesville 69/12kV substation. The station is limited by its power transformer and secondary cables. The transformer was manufactured in 1968, has poor oil quality, and has bushing issues reported. Operational Flexibility and Efficiency: The station is served radially via a 0.4-mile 69kV tap. This T-line tap dates back to 1942, with original #1 copper conductor, and currently has 2 open conditions. Other projects in the area have proposed to rebuild the remainder of the 69 kV line in the area. Barnesville has an obsolete MOAB/ground-switch for the transformer protection system. This requires remote-end breaker clearing many miles away, and drops another tapped AEP Ohio distribution station in the process (Batesville).</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</si>
  <si>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</si>
  <si>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</si>
  <si>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New and existing industrial load growth in the area west of the Cincinnati/Northern Kentucky International Airport is predicted to exceed the capacity of the local distribution system. An additional 40MWs is requested.</t>
  </si>
  <si>
    <t>Dicks Creek Gas Substation</t>
  </si>
  <si>
    <t>Duke Energy Distribution is retiring and demolishing Dicks Creek Gas substation. They have requested removal of the transmission system connection.</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</si>
  <si>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</si>
  <si>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</si>
  <si>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Troutville, VA Area</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</si>
  <si>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</si>
  <si>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</si>
  <si>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North Bluffton 69kV Load Addition</t>
  </si>
  <si>
    <t xml:space="preserve">North Bluffton 69kV 
City of Bluffton has requested an expansion to their delivery point to serve a new 5MW load increase by November 1, 2021
</t>
  </si>
  <si>
    <t>New Customer Substation</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</si>
  <si>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</si>
  <si>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Wabash Valley Power Authority has requested a new delivery point to help serve their growing load in the southern Fort Wayne, IN area. The station will feed 4MW initially and is expected to grow to 5MW by 2025.</t>
  </si>
  <si>
    <t>Babbitt 138 kV</t>
  </si>
  <si>
    <t>• AEP Ohio has requested a new 138 kV delivery point from Babbitt 138 kV station. • Additional capacity is needed on the Distribution system (~ 50 MVA) to shift load from existing area circuits. Continued load growth and limited tie capability is an issue in the surrounding New Albany area.</t>
  </si>
  <si>
    <t>Monroe Township, Ohio</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</si>
  <si>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</si>
  <si>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Indiana</t>
  </si>
  <si>
    <t>Desoto - Sorenson 345kV line (51.8 miles):
Majority (211/216) structures are original 1952 Steel Lattice
Majority (51.8 miles) of Conductor is 1952 vintage paper expanded conductor on the Sorenson – Desoto, Sorenson – Keystone and Keystone – Desoto circuits. 
Since 2014 there have been 22 momentary and 12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211 open conditions total, 124 of the 216 structures have at least one open condition. These open conditions include but are not limited to the following.
Loose braces; damaged, loose, or rust heavy lacing; rusty legs; broken, damaged, or gunshot conductor; broken or corroded shield wire; and significant hardware issues</t>
  </si>
  <si>
    <t>Fayette County, Ohio</t>
  </si>
  <si>
    <t>AES Ohio transmission has received a request for a new distribution delivery point out of its proposed Octa substation.  AES Ohio’s Jeffersonville substation provides service to the local area distribution system and to a large industrial customer. For the contingency loss of the 69/12kV transformer serving the industrial customer, the remaining distribution source is unable to adequately support the customer's load.  There are two 69/12kV distribution delivery points served via the Washington Court House substation. For the contingency loss of bank 2, the remaining distribution sources are unable to restore service to all load served from the substation  As part of previously presented supplemental project (S2256), AES Ohio plans to construction a new 69kV ring bus substation designated as Octa. The Octa substation allows for a second 69kV source to be established into the radially fed Jeffersonville substation while avoiding the creation of a new three terminal line configuration. This proposal seeks to address historical reliability concerns associated with the radial 6902 Jamestown-Jeffersonville-Washington Court House circuit.  The 6902-transmission circuit is approximately 31.16 miles in length utilizing wood pole construction and has recorded a total of 24 outages total to 1,887 minutes over the last 5 years.</t>
  </si>
  <si>
    <t>South Greenwich-Willard (vintage 1964)
Length: 15.22 Miles
Original Construction Type: Wood
Original Conductor Type: 4/0 ACSR 6/1 (Penguin)
Momentary/Permanent Outages: 13 in the past 5 years
Number of open conditions: 77
Open conditions include: Damaged Insulator, Structure, Guy Wire, Ground Lead Wire, &amp; Shield Wire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</si>
  <si>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Pioneer, Ohio</t>
  </si>
  <si>
    <t>New Customer Connection – The Village of Pioneer has requested a new 69 kV service point near the AMPT tap off ATSI’s East Fayette-Exit 2 69 kV line. This request was made to support a new retail customer with an anticipated load of approximately 16 MVA. Customer requested an in-service date of 7/2023.</t>
  </si>
  <si>
    <t>Colby – Pokagon 69kV (11.22 miles): • 179 of the 183 poles are original 1967 wood poles. • Original 1967 336 ACSR 18/1 Merlin conductor • Since 2015 there have been 5 momentary outages • Structures fail NESC Grade B, AEP Strength requirements, ASCE structural strength standards, and grounding methods utilize butt wraps on every other structure • Out of the 58 assessed structures – 50% have moderate to significant insect and bird damage on the shell – About 38% of the assessed structures have heart rot decay at the pole base • There are 80 structures with at least one open condition (not including forestry), which relate to 44% of the structures on the line • There are a total of 90 open conditions on this line, not including forestry</t>
  </si>
  <si>
    <t>Muncie, IN</t>
  </si>
  <si>
    <t>Twenty Third Street – Blaine Street 34.5 kV (Vintage 1976) • Length of Line: 1.20 miles • Total structure count: 54 with 42 dating back to original installation. • Line Construction Type: • Wood pole structure with cross arm construction. • Porcelain vertical post insulators • Conductor Type: • 556,500 CM ALUM/1350 19 Dahlia (0.68 mi) • 795,000 CM ALUM/1350 (0.52 mi) • Condition Summary • Number of open conditions: 5 structure open conditions with 1 structure related open conditions. • Open conditions include broken pole, shielding grounding improperly installed and missing ground lead wires. • Based on the ground crew and aerial drone assessment of 30 structures: • Approximately 67% of the poles assessed have moderate to heavy shell damage, insect damage or woodpecker damage • Approximately 50% of the poles assessed have heart rot • The grounding method utilizes butt wraps on every other structure, providing reduced lightning protection for the line. • Structures fail NESC Grade B, AEP structural strength requirements, and ASCE structural strength requirements. Twenty Third Street 138/34.5 kV transformer #1:
• Install date: 1965
• Dielectric strength breakdown due to elevated moisture levels from gasket leaks
or breakdown in oil or paper/pressboard insulation. This impairs the unit’s ability
to withstand electrical faults.
• Aging insulating paper material becoming brittle allowing for increased
susceptibility of short circuit faults causing failure of the main tank.
• Bushings are at risk of failure due to changes of bushing dielectric data. Failure of
the bushings may cause a failure or loss of service of the transformer.
Twenty Third Street 138/34.5 kV transformer #2:
• Install date: 1970
• Dielectric strength breakdown due to elevated moisture levels from gasket leaks
or breakdown in oil or paper/pressboard insulation. This impairs the unit’s ability
to withstand electrical faults.
• Aging insulating paper material become brittle and recent trends on Ethane and
Methane indicating overheating temperatures within the tank impair the unit’s
ability to withstand future short circuit fault events.
• All bushings showed major changes in power factor from original values. Bushings
are at risk of failure due to changes of bushing dielectric data. Failure of the
bushings may cause a failure or loss of service of the transformer.</t>
  </si>
  <si>
    <t>The City of Danville has requested a new delivery point to feed their West Fork station. The new delivery point will support the City’s networked 69 kV system.</t>
  </si>
  <si>
    <t>A customer has requested new transmission service in Muncie, Indiana by March 2022. Anticipated load is 16.16 MVA.</t>
  </si>
  <si>
    <t>Tanners Creek – Desoto 345kV line (84.4 miles):
Majority (357/359) structures are original 1952 Steel Lattice
Majority (84.4 miles) of Conductor is 1952 vintage paper expanded conductor on the Desoto – Tanners Creek circuit.
Since 2014 there have been 7 momentary and 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186 open conditions total, 125 of the 359 structures have at least one open condition. These open conditions include but are not limited to the following.
Loose braces; damaged, loose, or rust heavy lacing; rusty legs; broken, damaged, or gunshot conductor; broken or corroded shield wire; and significant hardware issues.</t>
  </si>
  <si>
    <t>Fall Rock - Manchester 69 KV</t>
  </si>
  <si>
    <t>The 5.83 mile, Fall Rock-Manchester 69 KV transmission line section
is 65 years old.
This line section has condition issues such as rusting, pitting, and
broken strands. Based on this information, the EKPC Reliability team
has concluded that this line is at or near end of life and should be
addressed due to the condition assessment.
There are currently 33 open work orders for the line section with 30
being structure issues such as degraded poles, cross arm, or guy
wire issues.</t>
  </si>
  <si>
    <t xml:space="preserve">Customer Service:
A customer has requested transmission service just south of AEP’s existing Parsons Station in Lockbourne, OH.
The customer has indicated an initial peak demand of 100 MW with an ultimate capacity of up to 675 MW at the site.
</t>
  </si>
  <si>
    <t>The section of 69 kV feeder between Meadow substation and Meadow tap is in deteriorating condition. The 14 wooden structures in this section are 56 years old, have woodpecker damage, top rot, crossarm rot, crossarms with temporary repairs and buried down guy anchors.</t>
  </si>
  <si>
    <t>Linneman</t>
  </si>
  <si>
    <t>Duke Energy Distribution has asked for a new delivery point near Linneman Avenue in the Covedale area of Cincinnati. The distribution transformers that serve the Westwood and Covedale areas from Ferguson and Kleeman are peaking at 100% of rated capacity.</t>
  </si>
  <si>
    <t>Fairfield County, OH</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</si>
  <si>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</si>
  <si>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Kennel</t>
  </si>
  <si>
    <t>Duke Energy Distribution has requested a new delivery point near Kennel Road in Butler County Ohio. An existing customer is relocating to a new site for expansion. 10 MVA is required by Q1 2024 with a total 16 MVA required by Q1 2025.</t>
  </si>
  <si>
    <t>Fayette/Raleigh County, WV</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</si>
  <si>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</si>
  <si>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Lima, Ohio</t>
  </si>
  <si>
    <t>Circuit Breakers (34.5 kV): F, G, H, I, J, L, M, N, U, V, &amp; W
Breaker Age: 
F, G, H, I, J, L, N, U, &amp; V (1952); M  (1955); W (1951) Transformers:
138/34.5/12 kV Transformer Bank 1 (three single phase units)
Age: 1941 (all units)
The single phase units of this transformer are showing signs of decomposition of the paper insulation that impairs the unit’s ability to withstand future short circuit or through fault events.
The units are also showing signs of increased particle contamination and degraded dielectric strength of the insulation system (oil and paper)
No oil containment
138/34.5/12 kV Transformer Bank 2 (three single phase units)
Age: 1941 (unit 1); 1949 (units 2&amp;3)
The single phase units of this transformer are showing signs of increased particle contamination and degraded dielectric strength of the insulation system (oil and paper)
No oil containment
138/34.5/12 kV Transformer Bank 3
Age: 1955
This 3-phase unit is showing signs of decomposition of the paper insulation that impairs the unit’s ability to withstand future short circuit or through fault events.
This unit is also showing signs of degradation of dielectric strength of the insulation system (oil and paper).
No Oil Containment
Relays: 
Currently, 156 of the 174 relays (90% of all station relays) are in need of replacement. 152 of these are of the electromechanical type and 3 are of the static type which have significant limitations with regards to spare part availability and fault data collection and retention. In addition, these relays have no vendor support. Additional Issues:
Ground grid concerns: 1 ground per structure
138kV and 34.5kV bays have cap-and-pin insulators
All four Transformers have high-side Motor Operated Air Brake switches (MOABs) that are obsolete. 
There is insufficient road access to get into the station. Need to cross highly utilized railroad crossing to enter the station. There are no crossing signs or barricades which causes safety concerns. An alternative route into the station is needed.
Washout risks on the north side of the station.
Environmental concerns with the old oil house and underground pipes that were used to pump oil to the 138kV CBs. There are also leftover oil storage tanks and drums on the site.
34.5kV bus is within reaching distance, which causes safety concerns. 
34.5kV line PTs are leaking oil and obsolete.
Station configuration: Bus tie switches on 138kV Bus 1 &amp; 2.
Station Service: Transformers are obsolete, rusting and cable insulation is cracking and contains PCBs. 
Interrupting Medium: (Oil)
Fault Operations:
Number of Fault Operations: F 48, G 1, H 1, I 4,  J 2, L 2, M 3, N 21, U 10, V 50, &amp; W 13
These breakers are oil filled without oil containment; oil filled breakers have much more maintenance required due to oil handling that their modern, SF6 counterparts do not require.
Circuit Breakers (138 kV): Circuit Breakers: A, D, E, &amp; C 
Breaker Age: 
A, D, E, &amp; C (1986)
Interrupting Medium: (SF6)
Fault Operations:
Number of Fault Operations: A 17, D 2, E 2, &amp; C 1 
Additional Information: Breaker models for these are 145-PA.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four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t>
  </si>
  <si>
    <t>Pettit Ave – Melita 69kV</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</si>
  <si>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</si>
  <si>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Tuscarawas &amp; Carroll County Ohio</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</si>
  <si>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</si>
  <si>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Allen County, Ohio</t>
  </si>
  <si>
    <t>Holmesville, Ohio</t>
  </si>
  <si>
    <t xml:space="preserve">Buckeye is requesting, on behalf of Holmes- Wayne Electric co-op, a new 138kV delivery point on the West Millersburg- Wooster 138kV Circuit by August 2023. Anticipated load is 4.4 MW.
</t>
  </si>
  <si>
    <t xml:space="preserve">APCo Distribution has requested a new station to be served from the Broadford — Richlands 138 KV line. The projected peak demand is 21 MW. </t>
  </si>
  <si>
    <t>Nicholas County, WV</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</si>
  <si>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</si>
  <si>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St. Clairsville, Ohio</t>
  </si>
  <si>
    <t xml:space="preserve">The Highland Terrace 69-12kV distribution substation north of St. Clairsville, Ohio is a unique 1975-vintage modular station (“station in a box”).  The indoor station had a major failure in August 2019 and has been bypassed with a mobile since that time. 
Circuit Switcher CS-AA (69kV)
Breaker Age: 
1973
Interrupting Medium: (Vacuum)
Additional Information: This switcher has failed and is no longer in working condition. The vacuum bottles have failed and there are no replacement parts available for this unit. The vacuum interrupter bottles have suffered flashovers and the switch is currently inoperable. Transformer: 69/12 kV TR-1
Age: 1975
The dielectric strength and interfacial tension are trending downwards which can indicate an increase in particles within the oil, decreasing the dielectric strength of the oil to withstand fault events, which can damage the paper insulation. The values of dielectric strength, IFT and power factor indicate the dielectric strength of the insulation system (oil and paper) are in poor condition, which impairs the unit’s ability to withstand electrical faults.
No oil containment
There are no surge arrestors installed, which does not meet AEP station standards
Relays:
22 relays, implemented to ensure the adequate protection and operation of the substation. Currently, 22 of the 22 relays (100% of all station relays) are in need of replacement. All 22 of these are of the electromechanical type which have significant limitations with regards to spare part availability and fault data collection and retention. In addition, these relays lack of vendor support.
Other:  The metal building has various leaks and rust.  The 69kV &amp; 12kV underground cables are direct-bury and original to the station (1975). There is no perimeter fence for the modular station, leaving it vulnerable to vandalism or theft. There are identified needs on several 12 kV breakers (CB A &amp; B).  Over the past 5 years, equipment failures have caused 421,724 customer-minutes-of-interruption (CMI).
</t>
  </si>
  <si>
    <t>Natrium, West Virginia</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</si>
  <si>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</si>
  <si>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t>Lawrence County, OH</t>
  </si>
  <si>
    <t xml:space="preserve">A customer has requested 69kV service in Lawrence County, Ohio.  This request is on the Dow Chemical – Highland 69 kV line and the in-service date is February 2022. The anticipated peak load is approximately 22 MW.
</t>
  </si>
  <si>
    <t>Circuit Breakers: A &amp; B
Breaker Age: 
1952: A &amp; B
Interrupting Medium: (Oil)
Additional Oil Filled Breaker Information: These breakers are oil filled without oil containment; oil filled breakers have much more maintenance required due to oil handling that their modern, SF6 counterparts do not require.
Note: the most recent PJM short circuit case shows these breakers may be over-dutied. AEP Operations is taking steps to ensure safe operation of these breakers until they are replaced</t>
  </si>
  <si>
    <t>Headquarters – Millersburg Tap 69 KV</t>
  </si>
  <si>
    <t>The 5.12 mile, Headquarters-Millersburg Tap 69 KV transmission line
section is 71 years old.
This line section has condition issues such as rusting, pitting, and
broken strands. Based on this information, the EKPC Reliability team
has concluded that this line is at or near end of life and should be
addressed due to the condition assessment.
There are currently 42 open work orders for the line section with 9
being structure issues such as rotten poles and woodpecker holes.</t>
  </si>
  <si>
    <t>Clay County, WV</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</si>
  <si>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</si>
  <si>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</si>
  <si>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Coshocton, Holmes, &amp; Wayne Counties, Ohio</t>
  </si>
  <si>
    <t>South Coshocton – Wooster 138 kV Transmission Line: 39.7 miles long, consisting of mostly wooden H-frame structures with vertical insulators, originally installed in 1957 with 477,000 CM ACSR 26/7 (Hawk) conductor. The line asset comprises 22.8 miles of the Ohio Central-West Millersburg circuit, 15.2 miles of the West Millersburg-Wooster circuit (entirety), and 1.7 miles of the Ohio Central-South Coshocton circuit. Total Structure Count: 214 Outage History: • Momentary (10) &amp; Permanent Outages (7) • CMI: 545,905 (Past Five Years) Open Conditions: • 54 structures with at least one open condition, which equates to 25.4% of the structures on this line. • 40 structure-based open conditions consisting of broken structures, insect damage, rot heart, rot top, woodpecker holes, rot pocket, split poles and rot top on filler blocks. • 1 conductor-based open condition consisting of a damaged conductor. • 4 grounding-based open conditions consisting of broken ground lead wires and broken structure grounds. • 9 hardware-based open conditions consisting of broken/burnt insulators. • Structure Age: 79% 1950’s, 4% 1960’s, 1% 1970’s, 16% 1980’s, 1% 1990’s, 4% 2000’s Operational Concerns: • This 138kV line provides a 138kV source for 4-sub-transmission source stations (South Coshocton, West Coshocton, West Millersburg, and Wooster). • This 138 kV line serves two Holmes-Wayne Co-op stations and two AEP Ohio distribution stations. • This 138kV line has experienced real-time PCLLRW overload alerts during heavy west-to-east and south-to-north system transfer periods.</t>
  </si>
  <si>
    <t>Griffin Junction – Griffin 69 KV</t>
  </si>
  <si>
    <t xml:space="preserve">The 6.4 mile, Griffin Junction-Griffin 69 KV transmission line section is 56 years old.
This line section has condition issues such as severe static wire condition and wood
pole deterioration. Due to safety concerns and potential for forced long-term
outages related to the static wire condition, line maintenance cannot be performed
while energized and the Griffin substation cannot be back fed during a line outage.
The EKPC Reliability team has concluded that this line section is at or near end of life
and should be addressed due to this condition assessment.
There are currently 33 open work orders for this line section. </t>
  </si>
  <si>
    <t>Lancaster Ohio</t>
  </si>
  <si>
    <t xml:space="preserve">West Lancaster Station Circuit Breakers: D &amp; E (138 kV) • Breaker Age: 1991: D &amp; E • Interrupting Medium: (SF6) • Fault Ops: D: 40 &amp; E: 8 (Manufactured recommended number of fault ops is 10) • Additional Info: This type of breaker has had 411 malfunction records (mostly gas leaks and contact resistance concerns) and most problems reported with loss of SF6 and miss-operations. Circuit Breakers: C &amp; J (69 kV) • Breaker Age: 1966: C &amp; 1963: J • Interrupting Medium: (Oil) • Fault Ops: C: 87 &amp; J: 5 (Manufactured recommended number of fault ops is 10) • Additional Info: . These breakers are McGraw-Edison CF/CG/CGH/CH family of oil filled breakers without oil containment; Oil filled breakers have much more maintenance required due to oil handling that their modern, SF6 counterparts do not require.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Switcher: BB (69 kV)
• Switcher Age: 1989
• Interrupting Medium: (SF6)
• Additional Info: This switcher is a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138/69kV Transformer 2 (60 MVA)
• Age: 1966
• Overheating events indicate decomposition of the paper insulation that impairs the unit’s ability to withstand future
short circuit or through fault.
• No oil containment.
• High side disconnect switches need replaced.
• Additional Info.: Currently no sectionalizing on either side of Transformer 1 &amp; 2, there are three dissimilar zones of
protection (138 kV Bus, Transformer &amp; 69 kV Bus) .
Relaying:
Currently, 40 of the 74 relays (54% of all station relays) are in need of replacement. There are 38 of the
electromechanical type and 2 of the static type which have significant limitations with regards to fault data collection
and retention. These relays lack vendor support and have little to no access to spare parts.
Control House:
• Asbestos on walls, roof and cables
• Structural Integrity is in question –this needs replaced as soon as possible.
• Relays systems are not set up for dual battery configuration
• Cable entrance is 100% full
</t>
  </si>
  <si>
    <t>Brilliant, Ohio</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</si>
  <si>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</si>
  <si>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Delta/Wauseon Area- Need</t>
  </si>
  <si>
    <t>The Delta/Wauseon area is a concentrated load pocket with future load growth expected. Existing customers planning for future load growth, and new transmission load connections in progress with load expected to grow to approximately 500 MVA and 9,000 customers in the near term. • Under an N-1-1 contingency, post-contingency voltage on 138 kV busses is near emergency minimum of 0.92 p.u. with approximately 200 MVA and 9,000 customers at risk. Under same contingency set, and area capacitor bank off, low voltages with near voltage collapse on the 138 kV system in the area. • Also, under an N-1-1 contingency results in voltage near criteria limits on a radial 345 kV line with approximately 300 MVA of load at risk.</t>
  </si>
  <si>
    <t>Clay/Nicholas County, WV</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</si>
  <si>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</si>
  <si>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Greer Station 34.5kV Circuit Breaker: D • Breaker Age: 1962 • Interrupting Medium: (Oil) • Fault Operations: 22 • Additional Oil Filled Breaker Information: These breakers are oil filled without oil containment; oil filled breakers have much more maintenance required due to oil handling that their modern, SF6 counterparts do not require. Transformer 3 - 69-34.5 kV: • Transformer Age: 1958 • This unit had oil processing done in 2009 but there have been subsequent increases in combustibles in the DGA that indicate continued breakdown of insulating and internal components. The CO/CO2 ratio is above the warning threshold and this unit has experienced overheating which has deteriorated the insulation. Relays: Currently, 28 of the 31 relays are of the electromechanical type, which have significant limitations with regards to fault data collection and retention. There is minimal room in the existing control house for replacement Other: The station yard and control building are overall in very poor condition, with peeling paint, heavy rusting, possible asbestos and PCB’s, and obsolete cap-and-pin insulators. The transformer foundations are crumbling, with signs of past oil leaks.
Operational Flexibility &amp; Efficiency: Greer station is a 69-34.5kV-7.2kV delta station serving an industrial customer, along with providing a source to the local 34.5kV sub-transmission system. The station is connected via a hard tap to the Dover Wire-East Dover-Greer 69kV circuit, which is a 3-terminal line. Three-terminal lines are more difficult to reliably protect and more prone to overtripping. The hard tap connection makes it more difficult to perform 69kV maintenance in the area, due to the lack of line sectionalizing switches at the tap point. The 69-34.5kV transformer lacks a high-side fault-interrupting device, and only has a motor-operated switch &amp; ground-switch system, which requires remote-end 69kV fault clearing.</t>
  </si>
  <si>
    <t>Wooster, OH</t>
  </si>
  <si>
    <t xml:space="preserve">Wooster Station: Circuit Breaker: CS-BB • Manufacture Date : 1986 • Interrupting Medium: SF6 Mark-V • Additional: Mark V family of circuit switchers have no gas monitoring and these have experienced numerous malfunctions (110 over a 10 year period) across the AEP system. Failed components, gas loss, and interrupter failure represent half of these malfunctions. Two malfunctions of note were catastrophic equipment failures. Parts are expensive, especially because interrupters can only be replaced, not repaired, as they are hermetically sealed. Circuit Breaker: CB-G • Manufacture Date : 1968 • Interrupting Medium: Oil • Fault Operations: 16 • Additional: These breakers are oil filled without oil containment; oil filled breakers have much more maintenance required due to oil handling that their modern, SF6 counterparts do not require Circuit Breaker: CB-A, D &amp; F
• Manufacture Date : 1952 (A &amp; D), 1962 (F)
• Interrupting Medium: Oil
• Fault Operations: 51
• Additional: These breakers are oil filled without oil containment; oil filled breakers have
much more maintenance required due to oil handling requirements than their modern,
SF6 counterparts. The manufacturer provides no support for these units and spare parts
are increasingly more difficult to obtain.
138/23 kV Transformer 1:
• Manufacture Date: 1953
• Additional: No arrestors are on this unit. Bushings and cooling fans are obsolete with no
spare parts available. One oil pump is not functional. No oil containment. Dielectric and
short circuit breakdown and moisture content has been detected in the oil.
138/69/12 kV Transformer 2:
• Manufacture Date : 1962
• Additional: Cooling fans are obsolete with no spare parts available. No oil containment.
Dielectric and short circuit breakdown are indicated in the DGA.
Transformer: Ground Bank-1
• Manufacture Date : 1953
• Additional: Cooling fans are obsolete with no spare parts available. No oil containment.
Dielectric and short circuit breakdown are indicated in the DGA. Transformer: Ground Bank-2
• Manufacture Date : 1953
• Additional: Bushings are obsolete with no spare parts available. No cooling fans on this unit.
No oil containment. Cap-and-pin insulator disconnect switches need replaced due to
deterioration.
Relays:
• 75 of the 77 relays (97% of all station relays) are in need of replacement. 49 of these are of
the electromechanical type which have significant limitations with regards to spare part
availability and fault data collection and retention. In addition, these relays lack of vendor
support. There are also 26 microprocessor based relays commissioned between 2006-2011
unsupported firmware.
</t>
  </si>
  <si>
    <t>Marshall County, West Virginia</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</si>
  <si>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</si>
  <si>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Logan and Mingo County, Virginia</t>
  </si>
  <si>
    <t>AEP Distribution has requested new transmission service to a new distribution station, Holden, supporting the Buck Harless Industrial Park site in Whitman, WV. • This station is the result of West Virginia House Bill 144. The intent of the program is to support the development of Business Ready Sites in WV. • Initial load at the Holden Site will transfer from the existing Pine Creek station site. Pine Creek Station is constructed using wood poles in an arrangement that is not expandable. There are also site constraints at Pine Creek preventing station expansion onto adjacent property. The site constraints prevent the industrial park site from being served by the existing Pine Creek station location. Adding new circuits for the industrial park would require replacement of the distribution structures and expansion of the station which is not feasible in the current location. • At Pine Creek, 138 kV Circuit Breaker XT1 is an oil breaker that are difficult to maintain due to the required oil handling. There is an increased potential for oil spills during routine maintenance and failures with these types of breakers. There are 7 remaining AHE-54-138- 5000 circuit breakers on the AEP system, including the 1 at this station. Spare parts are increasingly more difficult to obtain because the manufacturer no longer supports this model type.</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</si>
  <si>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</si>
  <si>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North Newark Station Circuit Breakers: H &amp; P (138 kV) • Breaker Age: 1952: H &amp; 1947: P • Interrupting Medium: (Oil) • Fault Ops: H: 46 &amp; P: 38 (Manufactured recommended number of fault ops is 10) • Additional Info: These breakers are FK type oil filled breakers without oil containment; Oil filled breakers have much more maintenance required due to oil handling that their modern, SF6 counterparts do not require. • CB-H recently failed to stay closed after being tripped, and is currently being operated normally open. As a result of being N.O., we are leaving customers on the 138 kV circuit to Crooksville served radially. • Recent testing of CB-P revealed poor bushing health along with alignment issues, bad contacts, bad closing resistors, and the connections make and break multiple times during an operation. These issues are causing excessive arcing and burning on the contacts. • Field personnel are treating these breakers as a failure situation and are looking to replace them as soon as possible. Circuit Switcher: BB (138 kV) • Switcher Age: 1989 • Interrupting Medium: (SF6) • Additional Info: This switcher is a S&amp;C Electric,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Circuit Switcher: AA (69 kV)
• Switcher Age: 1993
• Interrupting Medium: (SF6)
• Additional Info: This switcher is a S&amp;C Electric, 2030-69 type that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 res.
138/69/4kV Transformer 1 &amp; 2 (40 MVA)
• Age: 1951: T1 &amp; 1956: T2
• Historical data shows elevated volume of acetylene and methane that indicates arcing inside the transformer tank.
• Transformer tanks are leaking and have no oil containment.
• Additional Info.: Currently no sectionalizing on high side of Transformer 1 &amp; 2, there are two dissimilar zones of protection
(138 kV Bus, Transformer) .
Relaying:
Currently, 84 of the 115 relays (73% of all station relays) are in need of replacement. 73 of these are of the electromechanical
type and 6 of these is of the static type which have significant limitations with regards to spare part availability and fault data
collection and retention. In addition, these relays lack of vendor support. There are also 5 microprocessor based relays
commissioned between 2006-2007 that may have firmware that is unsupported.</t>
  </si>
  <si>
    <t>Plain City, Ohio</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</si>
  <si>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will be 40 106 MW with a potential future peak load demand of 240 MW. • Service is requested by June 2023. • The customer recently communicated a much more aggressive load ramp/build out schedule that would put their peak load at approximately 160 MW by the middle of 2024 at the site.</t>
  </si>
  <si>
    <t>The Powell Mountain – Linden Road 138 kV line has two in-line switches that are in degraded condition and have limited availability of spare parts. The existing switches have operational limitations. The motor control units are no longer supported by the manufacturer. Inability to sectionalize this line results in loss of approximately 6 MW of load and 2,400 customers. § Switches A-1225 and A-1226 § Transmission line rating is 164/206 MVA (SN/SE)</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</si>
  <si>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</si>
  <si>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 xml:space="preserve">East Broad Street 138kV 40 kV CB-37, 138 kV CB-4, &amp; 138 kV CB-7 • Breaker Age: 1954 (CB-37) &amp; 1979 (CB-4 &amp; CB-7) • Interrupting Medium: Oil • Fault Operations: 15 (CB-7) • Additional: The three 40kV/138kV circuit breakers, CB-37, CB-4 and CB-7, are oil filled FK type breakers. These breakers are oil filled without oil containment; oil filled breakers have much more maintenance required due to oil handling. CB-7 has exceeded the manufacturer’s recommended number of full fault operations. 138 kV CB-110 • Breaker Age: 1970 • Interrupting Medium: Oil • Fault Operations: 16 • Additional: The one 138kV, CB-110, is an oil filled 1380GM type breaker. This breaker is oil filled without oil containment; oil filled breakers have much more maintenance required due to oil handling. CB-110 has exceeded the manufacturer’s recommended number of full fault operations. 138 kV CB-3 • Breaker Age: 1976 • Interrupting Medium: Oil • Fault Operations: 13 • Additional: The one 138kV, CB-3, is an oil filled ALP type breaker. This breaker is oil filled without oil containment; oil filled breakers have much more maintenance required due to oil handling. CB-3 has exceeded the manufacturer’s recommended number of full fault operations. 138 kV CS-DD
• Breaker Age: 1995
• Interrupting Medium: SF6
• Additional: The one 138kV circuit switcher, CS-DD, is an SF6 Mark II type
switcher. The MARK II family of circuit switchers have limited spare part
availability and are no longer vendor supported. Currently in-service circuit
switchers of this model family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40 kV CS-C1
• Breaker Age: 1995
• Interrupting Medium: Vacuum
• Additional: The one 40kV circuit switcher, CS-C1, is a vacuum VBM type
switcher. This model family has experienced malfunctions including failing to
trip due to pole malfunction: worn out stops on the control yoke or solenoid
nylon pin binding does not allow it to trip due to corrosion, loose bolts, and/or
broken poles. In addition, these vacuum-medium breakers perform poorly in
cold weather, leading to more malfunctions.
Relays: 84 of the 120 relays (70% of all station relays) are in need of replacement. 77
of these are of the electromechanical type which have significant limitations with
regards to spare part availability and fault data collection and retention. In addition,
these relays lack of vendor support. There are 7 microprocessor based relays
commissioned between 2007 and 2009 and may have firmware that is unsupported.
</t>
  </si>
  <si>
    <t>Elkhart, IN</t>
  </si>
  <si>
    <t>Retail customer has requested new transmission service in Elkhart, Indiana by January 2023. Anticipated load is approximately 8.5 MW.</t>
  </si>
  <si>
    <t>East Liverpool, Ohio</t>
  </si>
  <si>
    <t>A new customer in East Liverpool, Ohio has requested new transmission service. The expected peak demand is 3 MW, with a forecasted in-service-date of December 2022.</t>
  </si>
  <si>
    <t>Coshocton, OH</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</si>
  <si>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</si>
  <si>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Plain City, OH</t>
  </si>
  <si>
    <t xml:space="preserve">Jerome Delivery Point (UREC) 138 kV: • Buckeye Power Inc., on behalf of Union Rural Electric Cooperative Inc., has requested new transmission service in Plain City, Ohio. • The delivery point will be used to serve a customer with high potential for rapid load growth. The initial load will be 62.5 106 MW with a potential future peak load demand of 244 MW. • Service is requested by January 2025 June 2024. • The customer recently communicated a much more aggressive load ramp/build out schedule that would put their peak load at approximately 160 MW by early 2025 at the site. This Need was originally presented as a Buckeye Power request; The
customer has since requested service from AEP Ohio at the site. As
part of this request, the customer has indicated the need for
additional feeds at the delivery which will bring the load amount up to
203 MW.
</t>
  </si>
  <si>
    <t>Marion Road 138 kV 138 kV CB-2, CB-3, CB-4, &amp; CB-5 • Breaker Age: 1972 • Interrupting Medium: Oil • Fault Operations: 10 (CB-2), 16 (CB-3) • Additional: CB-2, 3, 4, 5, are 138 kV BZO oil filled type breakers without oil containment; oil filled breakers have much more maintenance required due to oil handling. CB-2 &amp; CB-3 has exceeded the manufacturer’s recommended (10) number of full fault operations. 40 kV CB-10 • Breaker Age: 1964 • Interrupting Medium: Oil • Additional: CB-10, is a 40kV FKA oil filled type breaker without oil containment; oil filled breakers have much more maintenance required due to oil handling. The manufacturer provides no support for this circuit breaker and spare parts are increasingly more difficult to obtain. 138 kV CS-AA
• Breaker Age: 1990
• Interrupting Medium: SF6
• Additional: CS-AA, is a 138kV Mark V-138 SF6 type switcher that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 events. Parts are expensive
because they can only be replaced, not repaired.
138/40/13 kV Transformers 5 &amp; 6
• Transformer age: 1961
• Additional: Insulation breakdown is indicated by elevated levels of Carbon Dioxide. The
high levels of CO2 and deteriorated insulation reduce the transformer’s ability to
withstand through-fault events. Additionally, elevated Ethylene levels in the LTC
indicated deteriorating interior components which leads to a greater risk of failure due
to eroded contacts.
Relaying:
• Marion Road Substation currently deploys 293 relays. Currently, 277 of the 293 relays
(95% of all station relays) are in need of replacement. All 277 of these are of the
electromechanical and static type which have significant limitations with regards to
spare part availability and fault data collection and retention. In addition, these relays
lack of vendor support.</t>
  </si>
  <si>
    <t>Albright – Kingwood 138 kV line is exhibiting deterioration. § The transmission line was constructed in 1953. § Total line distance is approximately 4.0 miles. § 25 out of 30 structures failed inspection (83% failure rate) § Failure reasons include woodpecker damage, cracking, and decay Transmission line ratings are limited by terminal equipment (Substation Conductor , Wave trap). § Existing line rating: 176/209 MVA (SN/SE) § Existing conductor rating: 221/268 MVA (SN/SE)</t>
  </si>
  <si>
    <t>Guernesy County, Ohio</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</si>
  <si>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</si>
  <si>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Morse Road – Gahanna – East Broad Street 138 kV</t>
  </si>
  <si>
    <t>Gahanna-Hap Cremean (4.39 miles) &amp; Hap Cremean-Morse Road ( 0.65 miles) 138 kV Single Circuit Line: • The circuit conductor is 336 kCM ACSR 30/7 (1956) • The structures are wood poles with vertical insulators (1950s). • Currently, 36 structures have at least one open condition (36 out of 49), consisting of bowed crossarms, rot heart, rot top, rot pocket, woodpecker holes, insect damage and damaged poles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Gahanna-Blacklick (3.32 miles) &amp; Blacklick-East Broad Street ( 0.71 miles) 138 kV Single Circuit Line :
• The circuit conductor is primarily 336 kCM ACSR 30/7 (1952) with a short section of 636 kCM ACSR 26/7
(1952)
• The structures are wood poles with vertical insulators (1950s).
• Currently, there are 11 structures with at least one open condition ( 11 out of 37), consisting of rot top on
poles and a crossarm and rot heart of a pole.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 Line Historical Performance (2015-2020):
• Blacklick - East Broad circuit, 2 momentary outages / 2 permanent outages.
• Blacklick – Gahanna circuit, 3 momentary outages/ 1 permanent outage.</t>
  </si>
  <si>
    <t>Fremont, Ohio</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</si>
  <si>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</si>
  <si>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George Washington-Kammer (Marshall County, WV)</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</si>
  <si>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</si>
  <si>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Evergreen Sub</t>
  </si>
  <si>
    <t>Evergreen Substation 138 kV Equipment and Protection * BES bus protection is presently performed by a complex scheme that has a history of causing misoperations at other substations. The scheme uses distributed electromechanical relays to exclude a bus fault rather than detecting the bus fault directly.</t>
  </si>
  <si>
    <t>East Archbold-Stryker 69 kV New Customer</t>
  </si>
  <si>
    <t xml:space="preserve">New Customer Connection – A customer requested 69 kV transmission service for approximately 5.6 MVA of total load near the East Archbold – Stryker 69 kV line. 
</t>
  </si>
  <si>
    <t>Montgomery County, Virginia</t>
  </si>
  <si>
    <t xml:space="preserve">Line Name: Midway – South Christiansburg 69kV Line Original Install Date (Age): 1967 Length of Line: ~5.7 mi Total structure count: 111 Original Line Construction Type: Wood Conductor Type: 3/0 ACSR, 4/0 ACSR, 336,400 ACSR, 556,500 ACSR Momentary/Permanent Outages: 4 Momentary and 0 Permanent Line Conditions: • The line structures fail to meet 2017 NESC Grade B loading criteria, current AEP structural strength requirements, and the current ASCE structural strength requirements. • The vertical post insulators on the line do not meet current AEP standards for CIFO and minimum leakage distance requirements. • Additional assessments were taken on a representative sample of the 1960s era structures, indicating numerous conditions that are expected to be present on the remainder of the line. The results showed: • Pole top weathering on multiple structures • Weathered/splitting/cracking crossarms • Woodpecker damage • Corroded hardware and insulator end fittings • 19 structure related open conditions affecting the crossarm, knee/ vee brace, or pole including rot, damaged, and insect damage conditions. • 80 of 111 structures are 1960s vintage. There is a 1.3 mile segment from Structure 466-9 to 466-28B of more recent construction associated with the previous widening of U.S. Route 460. This section utilizes 14 steel poles installed in 2007 and 7 wood poles installed in 1999 or 2007. In addition, the conductor on this section is 2007 vintage 556,500 CM ACSR 26/7 (Dove) and is not a need at this time. • 16 independent structures with at least one open condition, 18% of the structures on this circuit, excluding the 21 structure segment from Structure 466-9 to 466-28B. Line Conditions Con’t: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43 MVA at Cambria and Hans Meadow
Substations.
</t>
  </si>
  <si>
    <t>Leroy Center - Mayfield Q2 138 kV Line</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</si>
  <si>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</si>
  <si>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Carbon Limestone (Lowellville) 69 kV New Customer</t>
  </si>
  <si>
    <t>New Customer Connection – A customer requested 69 kV transmission service for approximately 15 MVA of total load near the Carbon Limestone (Lowellville) 69 kV line.</t>
  </si>
  <si>
    <t>Barrenshe Station: • All 15 relays at Barrenshe station are in need of replacement. There are 11 electromechanical relays which have significant limitations with regards to fault data collection and retention. These relays lack vendor support and have little to no access to spare parts. Also, the remaining 4 microprocessor relays were commissioned from 2006-2007 and are at the end of their useful life. • The station bay was constructed using wood poles that were installed in 1953. The poles are very rotten and there is concern that any type of stress on the poles could cause the station to fail completely. The poles closest to the transformer are leaning and have twisted the bus. • In 1977, flood waters were over 3/4 up the control cabinet. There has been repeated wash out in the rear of the station causing the fence post foundations to wash away. The station lies in the 100 year flood plain between mountainous terrain and highway 194 making expansion at the existing site extremely difficult. • 69 kV MOAB W is 1973 vintage and needs replaced due to wear and lack of available parts.</t>
  </si>
  <si>
    <t>Coleman – Sprigg 69 kV: Original Install Date: 1926 Length of Line: ~13 mi Total structure count: 101 Original Line Construction Type: Wood Conductor Type: 2/0 Copper, 176,900 ACSR, 556,500 ACSR, 795,000 ACSR Momentary/Permanent Outages: 11 Momentary and 10 Permanent Line Conditions: • The 10 permanent outages caused 2.6M minutes of interruption for distribution customers • The line structures fail to meet 2017 NESC Grade B loading criteria, current AEP structural strength requirements, and the current ASCE structural strength requirements. • Currently, there are 44 structures with at least one open condition, which relates to 43% of the structures on the circuit specifically affecting the crossarm, knee/ vee brace, or pole including rot, damaged, insect damage, and bowed conditions. • 39 of 101 (39%) structures are 1920s vintage • 53 of 101 (52%) are 1970s vintage. The Barrenshe – Coleman segment was rebuilt in the early 1970s. On the Sprigg – Barrenshe segment, 17 structures were also rebuilt in the 1970s. These 1970s structures are also showing signs of pole cracking, weathering, rot, and woodpecker damage. The crossarms and braces show signs of mold as well as signs of rot, cracking, splitting, bowing, and weathering. Line Conditions Con’t:
• The 4-bell porcelain insulators on the line do not meet current AEP standards for CIFO
and minimum leakage distance requirements.
• There is no shielding present on the Sprigg – Barrenshe segment, which is inadequate
for AEP’s current shielding requirements and leads to poor lightening performance for
the circuit.
• The butt wrap grounding is inadequate per current AEP Standards and causes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12.5 MVA at Barrenshe station.</t>
  </si>
  <si>
    <t>Pike County, Kentucky and Mingo County, West Virginia</t>
  </si>
  <si>
    <t xml:space="preserve">Sprigg – Wharncliffe 46 kV: Original Install Date (Age): 1929 Length of Line: ~18 mi Total structure count: 120 Original Line Construction Type: Wood Conductor Type: 1/0 Copper, 176,900 ACSR, 336,400 ACSR, 556,500 ACSR Momentary/Permanent Outages: 27 Momentary and 10 Permanent Line Conditions: • The 10 permanent outages caused 481k minutes of interruption for distribution customers • The line structures fail to meet 2017 NESC Grade B loading criteria, current AEP structural strength requirements, and the current ASCE structural strength requirements. • Currently, there are 39 structures with at least one open condition, which relates to 33% of the structures on the circuit specifically affecting the crossarm, knee/ vee brace, or pole including rot, damaged, insect damage, woodpecker holes, and bowed conditions. • 32 of the 120 structures are 1930s vintage or older accounting for 27% of the structures. Another 33 of the 120 structures are split almost evenly between 1940s, 50s, and 60s vintage, accounting for 28% of the structures. An additional 22 of 120 structures are spread between the 1970s and 90s (18%). The described structures, including 11% more are all wood structures, with only 16% of the line made up of steel structures. Line Conditions Con’t:
• The 4-bell porcelain insulators on the line do not meet current AEP standards for
CIFO and minimum leakage distance requirements.
• The majority of the line has no static wire, making it inadequate for AEP current
shielding angle requirements and results in poor lightening performance.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6 MVA at Grapevine, Briar Mountain,
and Bens Creek stations.
</t>
  </si>
  <si>
    <t>Mingo and McDowell County, West Virginia</t>
  </si>
  <si>
    <t xml:space="preserve">Original Install Date (Age): 1925 and 1930 Length of Line: ~25 mi Total structure count: 162 Original Line Construction Type: Wood Conductor Type: 1/0 Copper, 2/0 Copper, #2 ACSR, 4/0 ACSR, 176,900 ACSR, 556,500 ACSR Momentary/Permanent Outages: 29 Momentary and 20 Permanent Line Conditions: • The momentary outages were attributed to lightning (24), wind (3), relay mis-operation (1), unknown (1), and distribution (1) causes. The permanent outages attributed to vegetation contacts from outside the AEP ROW (12), lightning (4), pole failure (1), failed insulator (1), ice/snow (1), and relay mis-operation (1) causes. The large number of lightning caused outages is due to 65% of the circuit lacking shield wire. • The permanent outages caused 2.62M minutes of interruption for 11,744 customers at Panther and Hardy substations. • The line structures fail to meet 2017 NESC Grade B loading criteria, current AEP structural strength requirements, and the current ASCE structural strength requirements. • 134 of the 162 structures are 1930s vintage or older accounting for 83% of the structures. These structures have conditions like top rot, Woodpecker damage, split top, heart rot, base rot, bowing, and corroded hardware. Line Conditions Con’t:
• The majority of the line has no static wire, making it inadequate for AEP current
shielding angle requirements.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7 MVA at Hardy and Panther stations.
</t>
  </si>
  <si>
    <t>Mingo County, West Virginia</t>
  </si>
  <si>
    <t>138/69 – 46kV Transformer #1 • 1971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elevated moisture levels that are a result of gasket leaks or breakdown in oil or paper/pressboard insulation. 46/7.2kV GND Bank • 1972 Vintage Transformer • The elevated levels of Acetylene indicate increased decomposition of the paper insulating materials. The dielectric is driven by the upward trend in insulation power factor, which indicates an increase in particles within the oil. • The transformer has elevated moisture levels that are a result of gasket leaks or breakdown in oil or paper/pressboard insulation. Relays • There are 82 electromechanical and 3 static relays which have significant limitations with regards to fault data collection and retention. These relays lack vendor support and have little to no access to spare parts 138kV Circuit Breakers A, B, C, D, and S
• A, B, C, and D are 1987 vintage and S is 1990 vintage SF6 filled circuit breakers.
• The manufacturer provides no support for these types of breakers and there are no spare parts
available for these breakers.
• Circuit Breaker A, B, C, &amp; D, have each exceeded the manufacturer’s recommended number of fault
operations. Circuit Breaker S has experienced 6 low gas level malfunctions since December 2013. The
age of the seals are causing the SF6 leaks to happen more frequently.
46kV Circuit Breakers H and N, 69kV Circuit Breaker T
• Circuit breaker H is 1960 vintage and N and T are 1972 vintage with all being oil filled without
containment. The manufacturer provides no support for this fleet of circuit breakers and spare parts are
not available. The breakers have oil contamination from aging gaskets allowing moisture and other
particles to ingress.
• Circuit Breaker H, N and T have each exceeded the manufacturer’s recommended number of fault
operations.
Station conditions and Flooding
• The Station and Control House has experienced many floods in the past (1957, 1963, 1977 and 2002).
• Foundations are crumbling in the 46kV yard and the 138kV yard.</t>
  </si>
  <si>
    <t>Smith Mountain, VA Area</t>
  </si>
  <si>
    <t>Smith Mountain Station: • 138 kV Circuit Breakers (A, A1, A2, B, B1, B2, C, C1, C2, and D2) – Smith Mountain Station has ten 138 kV transmission owned circuit breakers (A, A1, A2, B, B1, B2, C, C1, C2, and D2) which are HVB145 type, SF6 filled breakers. These breakers are of 1990’s or 2000’s vintage. Most of these circuit breakers (A, A2, B, B2, C, C1, C2, and D2) have exceeded the manufacturer’s recommended number of fault operations. – The HVB145 model family has the propensity to mechanically pump close instead of locking open as it awaits an electrical close command from the relaying. This presents a high mis-operation risk on the system. The mechanisms have been a significant source of trouble during recent cold weather events. Also, this model family has a high occurrence of SF6 gas leaks. – At Smith Mountain Substation, there have been over 40 malfunction records in IPS indicating low gas or gas being added to these circuit breakers. This is an environmental concern since SF6 is a potent greenhouse gas with a high climate change potential, and its concentration in the earth’s atmosphere is rapidly increasing. In addition, low SF6 causes operational issues with the breaker which can lead to excessive maintenance of closing contacts or failure. The HVB breakers have had some failures due to slow tripping with the breakers not reclosing faster than 20 cycles. • Relaying – Smith Mountain Substation currently deploys 50 relays, implemented to ensure the adequate protection and operation of the substation. Currently, 39 of the 50 relays (78% of all station relays) are in need of replacement. There are currently 25 electromechanical type and 6 static type which have significant limitations with regards to spare part availability and fault data collection and retention. In addition, these relays lack vendor support. In addition, there are 8 microprocessor relays that utilize legacy firmware. • Operational flexibility – Currently, hydro generators #1 and #5 are connected directly to the 138 kV Bus #2 via a motor operated air-break switch (MOAB). Today, 138 kV breakers A2, B2, C2 and D2 are required to operate until the MOAB is able to sectionalize the fault. Every time Generation needs to be isolated by the 138kV MOAB X2, 138 kV Bus #2 must have a momentary outage to allow the MOAB to be opened.</t>
  </si>
  <si>
    <t>Wythe County, Virginia</t>
  </si>
  <si>
    <t>AEP Distribution has requested a new delivery point (Glove Plant). • A customer is constructing a manufacturing facility which will bring on a load that is projected to grow to 59.5MW by May 2026.</t>
  </si>
  <si>
    <t>Apple Grove, WV</t>
  </si>
  <si>
    <t>Pemberton Station • 46kV circuit breakers B and C are an CG type oil filled breaker, without oil containment. • 1984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138/46 kV XFR • 1984 vintage • Multiple oil and nitrogen leaks • Bushings are in poor physical condition • Cooling controls, cooling fans and internal wiring are obsolete and in need of replacement • No secondary oil containment installed on the unit • 11 of the 25 relays at the station are in need of replacement • 4 relays are electromechanical type which have significant limitations with regards to fault data collection and retention. • 7 microprocessor relays with legacy firmware</t>
  </si>
  <si>
    <t>Sophia Station • 46kV circuit breakers B, C and D are FK type oil filled breaker, without oil containment. • 1965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23 of the 33 relays at the station are in need of replacement • 16 relays are electromechanical type which have significant limitations with regards to fault data collection and retention. • 7 microprocessor relays with unsupported firmware.</t>
  </si>
  <si>
    <t>Mullens – Sophia 46 kV (~18 miles) • Originally constructed in 1914 • Primarily consists of 1914 vintage wood poles (79%) and lattice steel structures (4%) • Conductor primarily consists of 1951 vintage copper conductor and 1951 vintage 3/0 ACSR conductor • Since 2015, there have been 19 momentary and 8 permanent outages on the Mullens – Sophia 46 kV circuit. • Momentary outages due to lightning, wind, ice/snow, vegetation fall-in outside AEP ROW. • Permanent outages due to vegetation fall-in outside AEP ROW, ice/snow, crossarm failure and distribution • Outages resulted in 348k CMI • Currently there are 50 structures (30% of the line) with at least one open structural condition • Currently 77 structural open conditions including rotted poles, crossarms, brace, insect damaged poles, crossarms, brace and woodpecker damaged poles.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</si>
  <si>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Bradley – Tams Mountain 46 kV (~15 miles) • Originally constructed in 1920 • Consists primarily of wood pole structures of 1920 (42%), 1950s (13%) and 2002 (20%) vintages • Conductor consists primarily of 1920 #2 Copper, 336 ACSR, 4/0 ACSR, and 3/0 ACSR • Since 2015, there have been 13 momentary and 13 permanent outages on the Bradley – Tams Mountain 46 kV circuit. • Momentary outages due to lightning, wind, ice/snow, distribution and wind • Permanent outages due to vegetation fall-in outside AEP ROW, lightning, ice/snow, non-AEP tree removal, splice failure and vandalism • Outages resulted in a total of 980k CMI • Currently there are 30 structures (19% of the line) with at least one open condition • 64 Open conditions affecting poles, crossarms, knee braces, woodpecker holes, insect damage, rot • 4 hardware conditions related to broken insulators</t>
  </si>
  <si>
    <t>Beckley – Pemberton 46 kV (~6 miles) • Originally constructed in 1913 • Consists of 1913 vintage steel lattice towers (74%) and 1913 wood poles (23%) • Conductor consists of 1913 vintage 2/0 Copper, 3/0 Copper, 3/0 ACSR and 556 ACSR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 Crab Orchard 46 kV Tap (~1 mile) • Originally constructed in 1946 • Consists primarily of wood pole structures of 1946 vintage (94%) • Conductor consists of 1946 3/0 ACSR Since 2014, there have been 6 momentary and 3 permanent outages on the Beckley – Pemberton 46 kV circuit (includes Crab Orchard Tap). • Momentary outages due to lightning, wind, ice/snow, distribution, • Permanent outage due to vegetation fall-in outside AEP ROW and lightning. • Outages resulted in a total of 248k CMI Currently there are 7 structures (10% of the line) with at least one open condition • 2 conditions related to rust on lacing and leg, 1 condition affecting broken strand on conductor, 5 conditions related broken insulators and 2 forestry related conditions</t>
  </si>
  <si>
    <t>Sophia – Tams Mountain 46 kV (~4 miles) • Originally constructed in 1915 • Consists of 1915 vintage wood (65%) and steel lattice structures (33%) • Conductor consists of 1915 vintage copper conductor and 556 ACSR • Since 2014, there have been 2 momentary and 1 permanent outages on the Sophia – Tams Mountain 46 kV circuit. • Momentary outages due to ice/snow • Permanent outage due to lightning • Currently there are 6 structures (15% of the line) with at least one open structural condition • 6 structural open conditions affecting pole, knee/vee brace and crossarms including corroded, broke, split and rot top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</si>
  <si>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Beckley – Bradley 46 kV (~7 miles) • Originally constructed in 1913 • Consists of 1913 vintage steel lattice towers and wood poles (40%) and 2002 wood poles (56%) • Conductor consists of 1913 vintage 3/0 Copper (92%) and some 2005 vintage 556 ACSR • Since 2015, there have been 43 momentary and 1 permanent outages on the Beckley – Bradley 46 kV circuit. • Momentary outages due to lightning, wind, ice/snow, distribution, relay misoperation, vegetation fall-in outside AEP ROW. • Permanent outage due to Distribution • Peak Load Impact: 21.68 MVA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</si>
  <si>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McDowell County, West Virginia </t>
  </si>
  <si>
    <t>The 138/88-8kV transmission transformers Phase A, B, C and Spare are of 1949 vintage.  The insulating  paper material has become brittle and this puts the unit’s ability to withstand future short circuit or  through fault events at greater risk. There have been multiple malfunction reports regarding active oil  leaks on bank Phase C. The presence of Ethane, along with the indication of overheating faults, indicates  that decomposition of the non-thermally upgraded and increasingly brittle paper insulation is impairing  the units’ ability to withstand future short circuit or through fault events. • The 88kV circuit breaker C is an FK-439-1500 type, oil filled breaker. This breaker is of 1949 vintage and  is without oil containment. This circuit breaker has exceeded the manufacturer’s designed number of full  fault operations and General Electric does not provide support for this breaker. • Currently, 21 of the 23 relays (91% of all station relays) are in need of replacement. There are 19 of the  electromechanical type which have no spare part availability and fault data collection and retention. In  addition, these relays lack vendor support. • The Northwest corner of the station has had significant washouts in the past and has damaged the  perimeter fence. The washouts have exposed the control cables for the 88kV circuit breaker. • Carswell is the one of the last two stations that have an operating voltage of 88kV.</t>
  </si>
  <si>
    <t>McDowell County, West Virginia</t>
  </si>
  <si>
    <t>Line Name: Carswell Loop 138kV Line Original Install Date (Age): All the structures and conductor are from 1927 Length of Line: ~1.4 mi Total structure count: 5 Original Line Construction Type: Lattice Steel Conductor Type: 397,500 ACSR Momentary/Permanent Outages: 25 Momentary and 3 Permanent Line Conditions:  • The Carswell Loop line asset is hard tapped to the adjacent Logan – Switchback 138kV Line. The  associated Tazewell - Trail Fork 138kV Circuit serves 13 MVA of peak load at Belcher Mountain,  Carswell, &amp; Clark Branch. Though Belcher Mountain is served at 88kV, it has a radial service from  Carswell Substation that is impacted by outages on the Tazewell - Trail Fork 138kV Circuit. • Since 2017, there have been 25 momentary and 3 permanent outages on the Tazewell – Trail Fork  138kV Circuit. The momentary outages were due to lightning (18), unknown (3),  ice/snow (1), wind  (1), test shot (1), and other (1) causes. The permanent outages were due to vegetation grow-in (2)  and vegetation fall-in from outside of the AEP ROW (1) causes. These permanent outages caused  293k minutes of customer interruption. • The inadequate shielding angle on this line asset leads to potential poor lightning performance. • The porcelain insulators on the line do not meet current AEP standards for CIFO and minimum  leakage distance requirements. • Access for this line is extremely difficult due to the steep, mountainous terrain.</t>
  </si>
  <si>
    <t xml:space="preserve">Line Name: Carswell - Gary 88kV Line Original Install Date (Age): All the structures and conductor are from 1948 Length of Line: ~2 mi Total structure count: 12 Original Line Construction Type: Wood Conductor Type: 336,400 ACSR Momentary/Permanent Outages: 8 Momentary and 5 Permanent Line Conditions:  • The associated Carswell - Gary 88kV Circuit was retired when the segment from Belcher Mountain to Gary Substations  was removed in 2018. • From January 1, 2015, to November 11, 2018, there were 8 momentary and 4 permanent outages on the Carswell –  Gary 88kV Circuit. The momentary outages were due to lightning (7) and station breaker (1) causes. The permanent  outages were due to station breaker (2), lightning (1), and vegetation fall-in from outside of AEP ROW (1) causes. These  outages caused 969k minutes of customer interruption. • Since November 11, 2018, there has been 1 permanent outage on the Belcher Mountain – Carswell 88kV Circuit. This  outage caused 105k minutes of customer interruption. • Currently, there are 5 structures with at least one open structural condition, which relates to 42% of the structures on  the line. There are currently 8 open structural conditions specifically affecting the crossarms and poles including rot top,  insect damage, woodpecker damage, and broken conditions. • The structures on the Carswell – Gary 88kV Line fail to meet 2017 NESC Grade B loading criteria, fail to meet current  AEP structural strength requirements, and fail to meet the current ASCE structural strength requirements. • The porcelain insulators on the line do not meet current AEP standards for CIFO and minimum leakage distance  requirements. Line Conditions Con’t: 
• Customers are radially served at Belcher Mountain by this line from Carswell.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4.5 MVA at Belcher Mt. station.
</t>
  </si>
  <si>
    <t>Belcher Mountain Station: • The 88/13kV Distribution transformers are 1949 vintage and have low dielectric strength which indicates  an increase in particles within the oil, decreasing the ability of the oil to withstand fault events, which  can damage the paper insulation. The transformers have poor values of moisture, dielectric strength,  and IFT that indicate the dielectric strengths of the insulation systems (oil and paper) are in poor  condition, which impairs the units’ ability to withstand electrical faults. The transformers have presence  of Ethane, Carbon Dioxide, and Carbon Monoxide, along with the indication of overheating faults  indicate decomposition of the increasingly brittle and non-thermally upgraded paper insulation. • The 13kV 1969 vintage circuit breaker A is a PR type, oil filled breaker. This breaker is of 1969 vintage  and is without oil containment. This circuit breaker has exceeded the manufacturer’s designed number  of full fault operations.  • Currently, all 10 relays (100% of all station relays) are in need of replacement. All 10 of these are of the  electromechanical type which have no spare part availability and fault data collection and retention. In  addition, these relays lack vendor support. • A small sink hole is developing near the 13kV Bay. • No remote monitoring of assets is available due to the lack of an RTU. • Belcher Mountain is the last of two stations that have an operating voltage of 88kV</t>
  </si>
  <si>
    <t>Raleigh County, WV</t>
  </si>
  <si>
    <t>Bradley Station: • Four 138kV circuit breakers, CB-A, CB-C, CB-E, and CB-N are 145-PA-40-20B type, SF6 filledbreakers.  • These breakers are of 1989 vintage and manufactured by ASEA-Brown Boveri.  • CB-A, CB-C, CB-E, and CB-N, have each exceeded the manufacturer’s designed number of full fault  operations. Each of these fault operations is likely not at the full fault current rating of the circuit  breakers, but with each fault operation of any magnitude comes accelerated aging.  • As of May 11, 2020, there have been 437 recorded malfunctions of this 145-PA model family on the  AEP System, including an unsatisfactory operation of Bradley CB E. The most common issues  documented are related to loss of SF6 gas and mis-operations.  • The expected life of the bushing gaskets and door inspection port seals is 25 years; all of these units  have reached this age. Seals that are no longer adequate can cause SF6 leaks to become more  frequent.  • The manufacturer provides no support for this 145-PA family of circuit breakers, and no  longer  manufactures spare parts for these breakers.  • Bradley Substation currently deploys 103 relays, implemented to ensure the adequate protection and  operation of the substation.  • Currently, 78 of the 103 relays (76% of all station relays) are in need of replacement.  • There are 64 of the electromechanical type and 3 of the static type, which have significant limitations  with regards to spare part availability and fault data collection and retention. In addition, these relays  lack vendor support. • 11 microprocessor relays that are in need of remediation, either by firmware upgrade or full  replacement.  • The Dameron 138kV circuit does not have any sectionalizing equipment at Bradley Station resulting in an overlap  in zones of protection • Line faults currently trip out 138kV Bus #2 including tie breaker N and Kanawha River #1 CB A</t>
  </si>
  <si>
    <t>Boone County, WV</t>
  </si>
  <si>
    <t>Hopkins Station: • 138/69/46 kV XFR #1 has displayed low levels of Dielectric strength, which  indicates an increase in particles within the oil, decreasing the dielectric strength  of the oil to withstand fault events, leading to damage of the paper insulation.  The values of dielectric strength and IFT indicate the dielectric strength of the  insulation system (oil and paper) are in poor condition, which impairs the unit’s  ability to withstand electrical faults. Elevated levels of Carbon Monoxide indicate  high decomposition of the paper insulating materials. As the insulating paper  materials age, they become brittle. The presence of CO indicates decomposition  of the paper insulation which in addition to its brittle nature that comes with  aging, impairs the unit’s ability to withstand future short circuit or through fault  events due to the state of the paper insulation. Changes in bushing dielectric  data indicate these bushings are at a greater risk of failure. Failure of a bushing  may cause a failure or loss of service of the transformer. • Currently there is no sectionalizing equipment on the high side of the existing  138/69/46 XFR, resulting in an overlap in zones of protection. • The Hopkins series reactor on the Amos-Hopkins circuit significantly limits the  rating of the line in the winter peak season for the loss of the Culloden –  Wyoming and the Baker – Broadford 765 kV circuits.</t>
  </si>
  <si>
    <t>AEP Distribution has requested a new delivery point (Tug Fork) to serve initially 5 MVA. • Hardy station has no room for expansion. Hardy station is located directly in front of a church  and the church parking making expansion difficult in any direction. Roads to the station are  single lane making it challenging to bring large equipment to the station. • The Distribution transformers at Hardy station are 1940s vintage and based on the age of the  units’ insulating materials, the paper insulation is becoming increasingly brittle. In addition,  the units lack thermally upgraded paper insulation. PHs A and B have high levels of Ethylene  which is indicative of high decomposition of the paper insulating materials and high  temperature thermal faults. In addition, PH C has high levels of Carbon Dioxide and Ethane  which is indicative of excessive decomposition of the paper insulating materials and  overheating. • Panther station is a compact station and is located between a main road and a hill side which  doesn’t allow for expansion. Wash out is a major concern with the station being built next to  the hill side. Roads and bridges to the station are narrow making it difficult to bring large  equipment to the station. • The Distribution transformers at Panther station are 1940s vintage and based on the age of  the units’ insulating materials, the paper insulation is becoming increasingly brittle. In  addition, the units lack thermally upgraded paper insulation. The units have poor dielectric  strength, decreasing the ability of the oil to withstand fault events which can damage the  paper insulation. • Neither Hardy or Panther stations have mobile access to pick up the loads in case of any  transformer failure or outage</t>
  </si>
  <si>
    <t>McDowell &amp; Mercer County, West Virginia</t>
  </si>
  <si>
    <t>Line Name: Switchback - Hatcher 138kV Line  Original Install Date (Age): 1922 Length of Line: ~21.5 mi Total structure count: 95 Original Line Construction Type: Lattice Steel structures  Conductor Type: Six-Wired Configured 397,000 ACSR, 1,272,000 ACSR Momentary/Permanent Outages and Duration: 8 Momentary and 2 Permanent Outage on the Hatcher – South Princeton line Momentary/Permanent Outages and Duration: 9 Momentary and 0 permanent Outage on the Switchback – South Princeton line CMI (last 5 years only): 4M minutes for 18,968 customers with 51.5 hours of circuit outage duration Please refer to AEP’s Eastern System Pre-1930s Era Lattice Tower and Transmission Line System Report Line conditions:  • The structures on Hatcher – Switchback 138kV line fail to meet current AEP structural strength requirements and fail to meet the current ASCE structural strength requirements. • 94 of 95 structures are 1922 vintage • There are currently 3 open hardware conditions related to broken insulators. There are currently 2 open shield wire conditions related to broken strands.  • 10 of 17 Momentary Outages (59%) are due to the inadequate shielding angle throughout the lines and caused by lightning. The 49° shield angle on the tangent structures  is inadequate for current AEP  shield angle requirements. Other Outages are due to distribution, wind, vegetation fall-in from within the AEP ROW, and vegetation fall-in from outside the ROW. • The associated Hatcher – South Princeton 138kV line serves 63 MVA of peak load at Speedway and Halls Ridge Substations. The associated South Princeton – Switchback 138kV line serves 96 MVA of  peak load at New Hope and Minnix Mountain Substations.</t>
  </si>
  <si>
    <t>Mason/Putnam County, WV</t>
  </si>
  <si>
    <t>Amos – Sporn 138 kV Line (~36 miles) • Circuit primarily consists of original vintage (1926) lattice steel structure, porcelain insulators and 397 ACSR conductor • Circuit fails to meet 2017 NESC Grade B loading criteria, AEP structural strength requirements and fails  to meet the current ASCE structural strength requirements.  • Some spans are 1200-2000’ along this line resulting in some fairly high conductor tensions and are not  up to current AEP standards. • This pre-1930s lattice line displays the following conditions: • Moderate to Severe degradation of galvanizing coating, moderate  • Moderate to heavy rusting &amp; corrosion of the steel lattice, arms, braces, hangers &amp; conductor  dampers • Heavy rusting on conductor dampers, insulator end fittings &amp; hardware • Wear of the conductor &amp; static attachment points • Visible conductor corrosion • Ferrous clamps  • Below grade surface rusting • Since 2017 there have been 13 momentary outages and 1 permanent outage on the Amos – Sporn 138 kV line • Momentary outages were due to lightning, weather, vegetation fall in from outside AEP ROW and line  conductor • Permanent outage was due to vegetation fall in from outside AEP ROW • Stations served from the line: • Bancroft (~50 MVA) • Leon (~8 MVA) • South Buffalo (~60 MVA). Amos – Sporn 138 kV Line (~36 miles) Continued: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</si>
  <si>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Kanawha County, WV</t>
  </si>
  <si>
    <t>Turner – Ward Hollow 46 kV Line (~5 miles). Line segments included in the need are from Str. 359-203 to  Str. 1189-24 and from Str. 359-174A to Str. 718-2. • The sections described above were constructed in 1920 and consist of lattice type structures and  wood pole structures, 4/0 CU conductor and 336 ACSR conductor • Specific to this pre 1930s line lattice structures on the line are displaying the following: • Galvanized coating mostly worn off • Lattice steel rusting • Visible corrosion of shield wire • Ovalization at wire attachment points • Hardware &amp; Insulator end fittings moderate deterioration • Significant below grade section loss &amp; corrosion • Wood poles display the following: • Woodpecker holes • Pole top weathering • Moderate deterioration &amp; rusting of hardware • Crossarm &amp; Crossarm block splitting • Pole cracking and weathering • Circuit fails to meet 2017 NESC Grade B loading criteria, AEP structural strength  requirements and fails to meet the current ASCE structural strength requirements.  • Legacy butt wrap grounding on the wood poles is inadequate for current AEP  standards • Since 2017 there have been 5 momentary outages and 8 permanent outage on the Turner/Chemical  – Ward Hollow 46 kV line • Momentary outages were due to wind, and lightning • Permanent outages were due to vegetation fall-in outside AEP ROW, lightning, and  wind. Turner – Ward Hollow 46 kV Line (~5 miles). Line segments included in the need are from Str. 359-203 to Str. 1189-24 and 
from Str. 359-174A to Str. 718-2.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</si>
  <si>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Wayne County, WV</t>
  </si>
  <si>
    <t>Tri-State – East Lynne 138 kV Line (~18 miles) • Circuit primarily consists of original vintage (1979) wood pole structures and 795 ACSR conductor • Circuit fails to meet 2017 NESC Grade B loading criteria, AEP structural strength  requirements and fails to meet the current ASCE structural strength requirements. • Legacy butt wrap grounding method is used throughout the line and is inadequate for  current AEP standards  • Since 2017 there have been 6 momentary outages and 5 permanent outage on Tri-State – East Lynn  138 kV  • Momentary outages were due to lightning and ice/snow • Permanent outages were due to crossarm failure, vegetation fall-in from outside AEP  ROW, lightning and win. • The permanent outages resulted in a total of 24.4M minutes of customer  interruption • 86 structures with at least one open structural condition which relates to 83% of the structures on  this line asset. • Currently there are 196 open structural conditions related to woodpecker damaged  poles, rot top poles, crossarms, a filler block, cracked poles, bowed crossarms, split  poles and crossarms, corroded crossarms, broken cross arm and x-brace, a pole leaning  transverse, rot heart crossarm • There are currently 15 open grounding conditions related to broken and stolen ground  wire leads which has likely contributed to the number of lightning related outages</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</si>
  <si>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</si>
  <si>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Pike County, KY</t>
  </si>
  <si>
    <t>A customer has requested service for 20 MW peak load out of the Gund metering  location in Pike County, KY.   • Gund metering is an existing delivery point served via a Hard tap from Hatfield -  Johns Creek 69kV line. Hard Taps have no switching capability and result in longer  restoration times for any outage along the line.</t>
  </si>
  <si>
    <t>Rocky Fork Site</t>
  </si>
  <si>
    <t>AEP Distribution has requested new transmission service to a new delivery  point in the Rocky Fork Area of West Virginia in order to relieve loading and  exposure on various feeders serving the area out of Lanham and Guthrie  stations.</t>
  </si>
  <si>
    <t>Belle Station</t>
  </si>
  <si>
    <t>• 46kV Circuit breakers C, G, H, and J, and 46kV customer owned circuit breakers,  A, D, E, and F, are all 72PM31-20 type, SF6 filled breakers.  • 1996 vintage, these circuit breakers, F, H, G, and J, have each exceeded  the manufacturer’s designed number of full fault operations.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including circuit breaker F at Belle Substation.  • Belle Substation currently deploys 87 relays, implemented to ensure the  adequate protection and operation of the substation. Currently, 73 of the 87  relays (84% of all station relays) are in need of replacement. There are 72  electromechanical relays which have significant limitations with regards to fault  data collection and retention. These relays lack vendor support and have little to  no access to spare parts.. In addition, PCE has verified there is 1 microprocessor  relay, 87LH, that currently utilizes legacy firmware. Also, there are 2 relays, 151B  and 151XB, that were retired in place.</t>
  </si>
  <si>
    <t> Coco 138 kV Transmission  Station</t>
  </si>
  <si>
    <t>APCO Distribution has requested to install new distribution  transformer at the existing Coco 138 kV Transmission  Station to support load growth in the Meadowbrook, WV  Area.  The projected load at the new Coco transformer is 6.9 MVA  and this is being transferred from Mink Shoals and  Greenbriar stations.</t>
  </si>
  <si>
    <t>34.5kV Circuit Breaker S: • 1956 FK Oil Breaker without oil containment • No longer vendor supported and spare parts are not available. • This type of breaker has a document history of failures in AEP including compressor failures, valve defects, trip failures caused by latching and motor component failures and contamination from aging gaskets. 34.5kV Ground bank: • 1927 Unit with no oil containment • Elevated levels of CO, CO2, Ethylene, and Hydrogen indicating breakdown of the interior components of the unit • Extensive visual corrosion</t>
  </si>
  <si>
    <t xml:space="preserve">Circuit Breaker: C • Breaker Age: • 1988 • Interrupting Medium: (Oil) • Fault Operations: • Number of Fault Operations: 43 • Manufacturer recommended Number of Operations: 10 • Additional Breaker Information: • These breakers are oil filled without oil containment; oil filled breakers have much more maintenance required due to oil handling that their modern, SF6 • The manufacturer provides no support for this family of circuit breakers and spare parts are increasingly more difficult to obtain. This model family has experienced major malfunctions associated with their hydraulic mechanism, including low-pressure readings, hydraulic leaks, pump lockouts, and failure to shut off. These mechanism malfunctions have led to several failures to close and other types of mis-operations across the AEP system.Relays:
• 52 of the 60 relays (87% of all station relays) are in need of replacement. 42 of these are of the
electromechanical type and 1 of the static type which have significant limitations with regards to
spare part availability and fault data collection and retention. In addition, these relays lack of
vendor support. There are 8 microprocessor based relays commissioned between 2004 and
2011 and one DPU unit with firmware that is no longer supported. </t>
  </si>
  <si>
    <t>Findlay, OH</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</si>
  <si>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</si>
  <si>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Benton Harbor, MI</t>
  </si>
  <si>
    <t>Hickory Creek – Main Street 138kV (~3.53 miles): • 57 total structures (a mixture of wood and steel) – 44 were installed in 1968 – 7 were installed in 1929 – The remaining more recent • The line consists of 1968 636 ACSR 26/7 Grosbeak conductor • Since 2016 – Main Street – Pletcher 138kV has experienced 2 momentary and 1 permanent outage – Main Street – Napier 34.5kV has experienced 1 permanent outage resulting in 739,134 customer minutes of interruption • Structures fail NESC Grade B and AEP Strength requirements. Grounding methods utilize butt wraps on every other structure, which is inadequate for current AEP standards • 40 representative structures were assessed by ground and drone – 50% have ground line heart and/or shell rot – High percentage of wood poles have woodpecker damage and moderate to advanced wood decay from insect and bird damage • There are 11 structures with at least one documented open condition not included in the ground and aerial assessment.</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</si>
  <si>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</si>
  <si>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Berne, IN</t>
  </si>
  <si>
    <t>Adams – Berne 69 kV (Vintage 1956) • Length of Line: 4.90 miles • Total structure count: 46 with 45 dating back to original installation. • Line Construction Type: • Wood H-frames, guyed 3-pole wood structures, single wood poles • Legacy brown porcelain horizontal line post insulators which are prone to base or cap separation failures. • Conductor Type: • 556,500 CM ALUM/1350 19 Dahlia • Condition Summary • Momentary outages: 2 • Number of open conditions: 17 structure open conditions with 6 structure related open conditions. • Open conditions include X-brace, knee brace, pole insect damage, broken poles, pole rot conditions and missing ground lead wire. • Ground crew and aerial drone assessment also identified: • Insect damage found at braces and arms. • Ground line heart and or shell rot found at 50% of the structures assessed by the crew. Cross arms are splitting or have decay pockets at 12% of the H-frame structures. • Broken ground down leads at 40% of the structures • Damaged horizontal posts due to flash-over • Moderate to advanced wood decay from insect and bird damage • The grounding method utilizes butt wraps on every other structure, providing reduced lightning protection for the line.</t>
  </si>
  <si>
    <t>South Christiansburg Station: • 138/69-12 kV Transformer #1 • 1972 Vintage Transformer • Elevated levels of carbon dioxide in the DGA indicates decomposition of the increasingly brittle paper insulation that impairs the unit’s ability to withstand future short circuit or through fault events. • Rising power factor and decreasing dielectric strength are both indications of an increase in particles within the oil. This decreases the ability of the oil to withstand fault events, which can further damage the paper insulation. The values of dielectric strength and power factor indicate the dielectric strength of the insulation system (oil and paper) is in declining condition, which impairs the unit’s ability to withstand electrical faults. • The advanced age of this unit’s insulation materials (49 years old) is of concern. As the insulating paper materials age, they become brittle. • This unit regularly leaks nitrogen. Loss of nitrogen is typically related to small leaks that are difficult to locate and repair. • There are oil leaks around the temperature wells. • The 69kV circuit breaker at South Christiansburg station is 1965 vintage and is oil filled without oil containment. This circuit breaker has exceeded the manufacturer’s designed number of full fault operations. The manufacturer provides no support for this type of breaker and spare parts are not available. As of March 24, 2021, there are 54 remaining FK-69-2500-5 circuit breakers on the AEP system, including the 1 at this station. • The transformers use obsolete 138kV MOAB/ground-switch protection systems, which require remote-breaker tripping for isolating transformer faults</t>
  </si>
  <si>
    <t>Haymond – Twenty Third Street 34.5 kV (Vintage 1969</t>
  </si>
  <si>
    <t>• Length of line: 1.53 miles (Overhead and underground) • Total structure count: 1 dating back to 1947 and 31 installed in 1969. • Line construction Type: • Wood pole structures with porcelain horizontal post insulators • 1500 MCM AL cable at end of life expectancy • Fiber ducts are deteriorating and sometimes blocked. •Conductor Type: • 556,500 CM ALUM/1350 19 Dahlia (1969): 0.73 miles • 795,000 CM ALUM/1350 (1969): 0.30 miles • 1500 MCM AL (1969): 0.5 miles (Underground) • Momentary/Permanent Outages: 2 (Permanent) • 5 Year CMI: 90,574 •Condition Summary: • Number of open conditions: 3 structure open conditions. However, additional  ground crew assessment identified all assessed structures had some sort of decay  beyond normal weather conditions. Based on the ground crew assessment of 5  structures: • All structures had 1‐2” of decay on the top of the pole. • Three structures has ¼” of shell shrinkage. • Two structures had some cracking. • One structure had a big portion rotted out of the bottom of the pole. • The grounding method utilizes butt wraps on every other structure,  providing reduced lightning protection for the line. • Structures fail NESC Grade B and AEP structural strength requirements.</t>
  </si>
  <si>
    <t>Johnson County, Kentucky</t>
  </si>
  <si>
    <t>Dewey substation Needs: • 138kV Circuit Breaker B: • 1992 Vintage, number of fault ops: 55 • The 138kV transmission owned circuit breaker, CB-B, is a 145-PA-40-20B type, SF6 filled breaker. As of May 11, 2020, there have been 437 recorded malfunctions of this 145-PA model family on the AEP System. The most common issues are related to loss of SF6 gas and mis-operations. The expected life of the bushing gaskets and door inspection port seals is 25 years; this unit has reached this age. Seals that are no longer adequate cause SF6 leaks to become more frequent. SF6 leaks impact the environment. The manufacturer provides no support for this family of circuit breakers and spare parts are not available. • Relaying • Currently, 21 of the 34 relays (62% of all station relays) are in need of replacement. 21 of these are of the electromechanical type which have significant limitations with regards to spare part availability and fault data collection and retention.</t>
  </si>
  <si>
    <t>AEP I&amp;M distribution has requested a new delivery point on the southern  side of Fort Wayne to serve 13MW of load, transferred from McKinley  station. The requested in service date is 6/1/2025</t>
  </si>
  <si>
    <t>Dowagiac Customer Growth:
• The customer served from Rudy Tap 34.5kV Sw has requested a 
load increase.
• The customer has indicated a demand of 28MW at their existing 
delivery point with plans to expand and increase load 
significantly</t>
  </si>
  <si>
    <t>Delaware – College Corner 138 kV double circuit line is 50.66 miles long originally installed in 1941.  The line is part of the College Corner – Desoto, College Corner – Richmond, Richmond – Selma Parker  and Desoto – Selma Parker 138 kV circuits. • Length: 50.66 Miles  • Original Construction Type: Steel double circuit lattice structures with porcelain insulators. • Conductor Type: • 477 kCM ACSR 26/7 Hawk (49.11 mi,  1941 vintage); (0.22 mi; vintage 2017-2020) • 397.5 kCM ACSR 30/7 Lark (49.19 mi, 1941 vintage); (0.12 mi, vintage 2017-2020) • 1033.5 kCM ACSR 26/7 Curlew (0.01 mi, 1941 vintage) • 795 kCM ACSR 26/7 Drake (0.15 mi, 2014 vintage) • Outage history: • College Corner – Desoto 138 kV circuit: • Momentary/Permanent Outages: 13 total outages: 12 (Momentary), 1  (Permanent). • College Corner – Richmond 138 kV circuit: • Momentary/Permanent Outages: 1 (Permanent) • Delaware-Selma Parker 138kV circuit: • Momentary/Permanent Outages: 7 total outages: 3 (Momentary), 4  (Permanent) • 5 Year CMI: 762,430 • Richmond – Selma Parker 138 kV circuit: • Momentary/Permanent Outages: 5 total outages: 4 (Momentary), 1  (Permanent). • 5 Year CMI: 139,198 Condition Summary
• Number of open conditions: 112
• Open conditions include conductor broken strands and failed conductors. Conductor 
hardware that is broken, missing bolt, loose, missing a cotter key, worn broken strands, 
heavy rust, insulators with heavy rust. Shield wire broken or loose, insulator assembly 
hardware heavy rusted, loose conductor damper.
• Based on the aerial drone and ground crew assessment done on 43 structures, the following 
was noted.
– Moderate wear between insulator C- hook attachment and tower arm brackets.
– Heavy corrosion to insulator cap and pins. 17% of the structures assessed have 
flashed insulators. High percentage of insulators have only partial glazing 
covering the top surface which results in higher amounts of contaminated and 
flashed insulators.
– Most towers with low to moderate corrosion to the lattice members.
– Tower coatings are worn resulting in lead-based paint exposure. Recoating 
towers will be a significant expense which will include mitigation to remove and 
dispose of lead-based paints
– Conductor splice hardware is an older barrel-type sleeve that have failed due to 
loss of steel core inside sleeve that is prone to advancing conductor corrosion in 
the core and increasing conductor damage.  
– Damper design is a type that requires on-going maintenance to replace in order 
to avoid damage to conductors. This design is prone to shifting on the wire and 
contacting the conductor strands increasing conductor damage.
– Amore – Grip Suspension (AGS) hardware in ~ 15% of the structures assessed. 
AGS is installed at some conductor attachment locations due to broken strands. 
Wire deterioration will continue as conductors age.
• Total structure count: 299, with 275 dating back to original installation.
• Centerville is a hard tap interconnection with Duke Energy.</t>
  </si>
  <si>
    <t>Magley – Decatur</t>
  </si>
  <si>
    <t>Magley – Decatur 69 kV (Vintage 1957/1966) • Length of line: 5.88 miles   • Total structure count: 24 dating back to 1957, 1 installed in 1965 and 45 installed in 1966. • Line construction Type: • Wood pole and H frame structures • 5/16” steel shield wire which has history of failure  •Conductor Type: • 6 wired, 4/0 ACSR 6/1 Penguin (1957): 3.16 miles • 336,400 CM ACSR 30/7 Oriole (1966): 2.72 miles • Momentary/Permanent Outages: 7 Momentary and 1 Permanent •Condition Summary: • Number of open conditions: 6 structures have at least one open condition. 43  structures were assessed by drone and 10 assessed by a ground crew and the  following were identified • H Frame structures had moderate shell damage with some heavy checking. • Wood structures on this line are subject to high number of woodpecker  and insect damage. • Multiple instances of decay, pole split, rot top, crossarm split, pole cavity,  brace splitting and flashed/split insulator. • Structures fail NESC Grade B, ASCE structural strength requirements, AEP  grounding standards, AEP structural strength requirements and the H Frame  portions fail AEP shielding angle standards.</t>
  </si>
  <si>
    <t> Hartford, Michigan</t>
  </si>
  <si>
    <t>The City of South Haven has requested a new 69kV delivery  point in Hartford, Michigan by the end of May 2023. Anticipated  load is approximately 8.5 MVA.</t>
  </si>
  <si>
    <t xml:space="preserve">Bellefonte 138kV Yard: • 138/34kV 45MVA Bank #1: • 1950s Vintage, originally manufactured in 1951, • The dielectric strength of the overall insulation system (oil and paper) is in poor condition, which impairs the unit’s ability to withstand electrical faults. • The rising and elevated levels of carbon dioxide, indicate increased decomposition of the paper insulation materials. The presence of carbon dioxide indicates decomposition of the increasingly brittle, non-thermally upgraded paper insulation that impairs the unit’s ability to withstand future short circuit or through fault events. • The high side bushings have seen increased capacitance, indicative of capacitive layer deterioration. The low side bushings lack sufficient dielectric testing data and were commissioned in 1996. The low side bushings are on the recommended replacement list due to the population being advanced in age and degradation, leading to high risk of violent failures from arcing through the ground sleeve. • The majority of this family of bushings were manufactured pre-1952. As a bushing ages, O-rings, gaskets, and seals may become more brittle, which may result in moisture ingress. The change in high side bushing dielectric data, the low side bushing type, and the age of all the bushings indicates these bushings are at a greater risk of failure. Failure of a bushing may cause a failure or loss of service of the transformer. • Active Oil leaks. • 138/69-34kV 196 MVA Bank #2: • 1970s Vintage, originally manufactured in 1970, • Low side bushings have Capacitive layer deterioration. • This unit has severe nitrogen leaks. There are racks installed with manifolds in order to keep the nitrogen pressure on this transformer. This unit also has active oil leaks. One third of the fans on this unit have failed. Bellefonte 138kV Yard (cont):
• 138/69-34kV 115MVA Bank #5:
• 1960s Vintage, originally manufactured in 1961,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Elevated levels of acetylene indicates increased decomposition of the paper insulating materials. The
presence of acetylene indicates electrical discharge faults of low energy have occurred within the main tank
causing electrical breakdown of the unit.
• This unit has severe nitrogen leaks. There are racks installed with manifolds in order to keep the nitrogen
pressure on this transformer. This unit also has active oil leaks.
• 138/12kV 20MVA Bank #6:
• 1970s Vintage, originally manufactured in 1971,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There is an upward trend in the insulation power factor indicating an increase in particles within the oil. The
overall dielectric strength of the insulation system (oil and paper) is in declining health, which impairs the
unit’s ability to withstand electrical faults.
• This unit has active oil leaks. One quarter of the fans on this unit have failed.
• Relaying 138 kV Yard:
• 97 of the 110 (88%) relays at the 138kV yard station are in need of replacement.
• 76 are electromechanical, 3 are static and 18 relays are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Bellefonte 69kV Yard:
69kV circuit breakers AB, C, G, I, JJ and Z are FK type oil filled breaker, without oil containment.
• As of May 25, 2021, there are 20 remaining FK-72.5-27000-10 circuit breakers on the AEP System, including the 6
at this station. GE provides no support for this fleet of circuit breakers and spare parts are increasingly more
difficult to obtain; components are often taken from out of service units with remaining usable parts. Oil filled
breakers need more maintenance due to the oil handling required.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these oil breakers have a lot of oil
contamination from aging gaskets allowing moisture and other particle ingress.
• Circuit Breakers AB, C, G, I, JJ, and Z are 1970s vintage, manufactured in 1971, with Fault Ops: 1, 23, 8, 60, 57, 17
respectively
69kV circuit breakers H and T CF-48-69-2500 type oil filled breaker, without oil containment.
• Bus Tie Breaker H: 1960s vintage, Manufactured in 1965, Type: Oil , Fault Ops: 3,
• Circuit Breaker T: 1960s vintage, Manufactured in 1967, Type: Oil , Fault Ops: 1,
• There is no vendor support for this family of circuit breakers and spare parts are increasingly more difficult to
obtain.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69kV circuit switcher KK is a Mark V type , without gas monitor. The neutral shift device is heavily corroded. Relaying:
• 44 of the 52 (85%) relays at the 69kV yard station are in need of replacement.
• 41 are electromechanical, 2 are static and 1 relay is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Others:
• Flooding occurs frequently during heavy rains at the 138kV and 69kV control houses.
• Transite (asbestos) paneling is present on the interior walls of the control house.
• The HVAC Systems are inadequate for providing proper air circulation for the relays, batteries, and chargers
inside the buildings. Free standing space heaters are used.
• Cable entrances are at full capacity.
• The perimeter fences and gates are in need of replacement due to excessive corrosion.
• The two legacy 138kV bus PTs for Buses #1 and #2 have elevated PCB concentrations. These PTs are leaking oil.
• The 69kV capacitor Bank KK is installed on the Raceland 69kV line instead of the 69kV Bus. Bellefonte 34kV Yard:
• 34.5kV Circuit Breakers E, F, K, M:
• The four 34.5kV transmission owned circuit breakers E, F, K, and M are FK-family model type, oil filled breakers.
These breakers are of 1950’s and 1970’s vintages. These breakers are oil filled without oil containment; oil filled
breakers have much more maintenance required due to oil handling that their modern, vacuum counterparts do not
require.
• As of October 7, 2021, there are 13 remaining FK-339-34.5-2500 circuit breakers on the AEP System, including the 3
(E, F, &amp; K) at this station. Also as of October 7, 2021, there are 8 remaining FKA-38-22000-5Y circuit breakers on the
AEP System, including the 1 (M) at this station. There is no vendor support for this fleet of circuit breakers and spare
parts are increasingly more difficult to obtain; components are often taken from out of service units with remaining
usable parts.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oil breakers have a lot of oil contamination from
aging gaskets allowing moisture and other particle ingress.
• Circuit Breaker E: 1950s vintage, Manufactured in 1953, Type: Oil , Fault Ops: 3, Circuit Breaker F: 1950s vintage,
Manufactured in 1953, Type: Oil , Fault Ops: 3, Bus Tie circuit Breaker K: 1950s vintage, Manufactured in 1952,
Type: Oil , Fault Ops: 7, Bus Tie circuit Breaker M: 1970s vintage, Manufactured in 1971, Type: Oil , Fault Ops: 2,
• Relaying:
• 34 of the 34 relays at the station are in need of replacement
• All 34 relays are electromechanical type which have significant limitations with regards to fault data collection and
retention.
• The existing RTU installed at Bellefonte 34.5kV Metering Station is a legacy TLG DOS unit which has high failure and
malfunction rates, lacks telecom infrastructure compatibility, lacks software compatibility, lacks vendor support,
lacks spare parts availability, lacks vendor supplied training, lacks an active warranty, and has poor RTU resource
utilization. This particular unit has experienced 5 recorded malfunction over its in-service life including loss of
communication and being down. Bellefonte 34kV Yard (cont):
• 34.5/2.5kV kV Grounding Transformer #7:
• 1950s Vintage, originally manufactured in 1951,
• Increased decomposition of the paper insulation materials. Electrical discharges of high energy have occurred
within the main tank. The low and declining levels of IFT (interfacial Tension) indicates that sludge has formed and is
hardening and layering; in addition, this indicates that the insulation is shrinking and weakening.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confirms the insulation system (oil and paper) is in poor condition and also indicates
electrical discharge faults of high energy have occurred within the main tank causing electrical breakdown of the
unit.
• 34.5/2.5kV kV Grounding Transformers #8 (three single phase units):
• 1950s Vintage, originally manufactured in 1945,
• The low and declining levels of IFT (interfacial Tension) indicates that sludge is dissolved in Oil (phase #1) or that the
sludge is in the radiator, core and coil (for phase #2 &amp; Phase #3).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in GRD Bank-8 300 (phase #1) confirms the insulation system (oil and paper) of that unit
is in poor condition and also indicates mixtures of electrical and thermal faults have occurred within the main tank
causing electrical breakdown of the unit.
• The presence of acetylene in GRD Bank-8 300 (phase #1) indicate increased decomposition of the paper insulation
materials.
• The lack of thermally upgraded paper insulation. As the insulating paper materials age, they become brittle. These
characteristics of brittleness and lack of a thermal upgrade diminishes of the unit’s ability to withstand future short
circuit or through fault events due to the state of the paper insulation.
• 34.5/2.5kV kV Grounding Transformer #9:
• 1980s Vintage, originally manufactured in 1984,
• The elevated levels of carbon dioxide and carbon monoxide indicate excessive decomposition of the paper
insulating materials. The presence of carbon dioxide and carbon monoxide indicate decomposition of the paper
insulation that impairs the unit’s ability to withstand future short circuit or through fault events.
</t>
  </si>
  <si>
    <t>New Albany, OH</t>
  </si>
  <si>
    <t>Haverhill, Ohio</t>
  </si>
  <si>
    <t>North Haverhill Station Circuit Breakers (69kV): M &amp; P (1200 A) • Breaker Age: 1968 (M), 1977 (P) • Interrupting Medium: (Oil) • Fault Operations: • Number of Fault Operations: M-13 &amp; P-36 • These breakers are oil filled without oil containment; oil filled breakers have much more maintenance required due to oil handling that their modern, SF6 counterparts do not require. This model family has experienced major malfunctions associated with their hydraulic mechanisms, which includes low-pressure readings, hydraulic leaks, pump lockouts, and failure to shut off. These mechanism malfunctions have led to several failures to close and other types of mis-operations across the AEP fleet. Circuit Switcher (69kV): AA • Switcher Age: 1991 (1200 A) • Interrupting Medium: (SF6) This family of circuit switchers have no gas monitor and currently in-service units on the AEP System have experienced 80 malfunctions from May 2002 to August 2019. The major malfunction events include gas loss, interrupter failures, operating mechanism failures, and trip or reclose failures. Models manufactured from January 1986 to December 1995 have a high potential for broken spring carriers in the low gas target assembly. This component malfunction presents the possibility of an actual low gas situation going unnoticed due to the indicator not activing. Interrupters can only be replaced, not repaired, as they are hermetically sealed. Relaying: • Currently, 65 of the 65 relays (100% of all station relays) are in need of replacement. 38 of these are of the electromechanical type and 2 of the static type which have significant limitations with regards to spare part availability and fault data collection and retention as these relays are no longer supported by the manufacturer. There are also 25 microprocessor based relays commissioned in 2004-2009 that have firmware that is no longer supported.</t>
  </si>
  <si>
    <t>Van Wert, Ohio</t>
  </si>
  <si>
    <t>Buckeye Power has requested a new 69kV delivery point in Van Wert County Ohio on behalf of Midwest Electric, Inc. The projected demand at the delivery point is 3.3 MW with an expected annual growth rate of 1.0%. Emergency loading is projected to be 4.9 MW. They are seeking an in service date of December 2024 for the delivery point.</t>
  </si>
  <si>
    <t>East Lima, OH</t>
  </si>
  <si>
    <t>East Lima 69kV Circuit Breakers U,V: • Breaker Age: U 1967, V 1967 • Interrupting Medium: (oil) • Fault Operations: • Number of Fault Operations: U 107, V 68 • Manufacturer recommended Number of Operations: 10 • Additional Breaker Information: This breakers are CF-48-69-2500 type oil breaker. These breakers are oil filled without oil containment; oil filled breakers have much more maintenance required due to oil handling. Manufacture support and spare parts are not available. This model family uses the OA-3 hydraulic mechanism, which has been associated with several mis-operations across the AEP fleet. • Relays: Currently, 70 of the 129 relays (54% of all station relays) are in need of replacement. 54 of these are of the electromechanical type and 2 of these are of the static type which have significant limitations with regards to spare part availability and fault data collection and retention. 14 relays are microprocessor type outside of their life expectancy</t>
  </si>
  <si>
    <t>Kenton, OH</t>
  </si>
  <si>
    <t>South Kenton 138/69kV Circuit Breakers : • Breaker Age: A 1953 (138 kV), B 1952 (138 kV), E 1954 (69 kV) • Interrupting Medium: (Oil) • Fault Operations: • Number of Fault Operations: A 42, B 49,E 26 • Manufacturer recommended Number of Operations: 10 • Additional Breaker Information: These breakers are FK-439. These breakers are oil filled without oil containment; oil filled breakers have much more maintenance required due to oil handling. Manufacture support and spare parts are not available. Relays: Currently, 56 of the 61 relays (92% of all station relays) are in need of replacement. These relays are the electromechanical type which have significant limitations with regards to spare part availability, fault data collection, and data retention. Station also utilized legacy pilot wire schemes. Transformers: The 138/69kV 15MVA transformer #3 &amp; #2 (both 1962 vintage) are recommended for replacement due to short circuit strength breakdown and dielectric strength breakdown of the oil, reducing the ability of the units to withstand through fault current. These transformers have horizontal bushings which increase the difficulty of routine station maintenance. The transformers are currently operated in parallel with one another. Operational Flexibility and Efficiency: Transformers #2, #3, and the 138 kV bus are all in the same zone of protection due to lack of sectionalizing on the transformers.</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</si>
  <si>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</si>
  <si>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Mount Vernon – Howard 69kV (Structure 487 – 615): • Length of Line: 5.6 Miles • Wooden monopole structures with vertical and horizontal insulators, originally installed in 1935 • Conductor Type: #1 COPPER 3 (#1COP) • Outage History for 2017-2021: 14 Momentary and 9 Permanent outages • 2,998,390 reported CMI. • Open Conditions: 23 structures with open conditions (28% of structures on this line) • 14 structure based open conditions specifically affecting the crossarm, filler block, knee/vee brace, and the pole including rot, split, insect damage, sitting in water, and broken pole conditions. • 1 conductor based open condition consisting of a broken dead end of a bird cage. • 2 grounding based open conditions consisting of broken ground lead wires. • 2 hardware based open conditions consisting of buried guys. • The line is currently operated normally open at Lexington toward First Energy which results in AEP’s Lexington station being served radially. It is operated as a flip flop  scheme due to limitations on the FE source and the capacity of the line’s conductor.  Operation of the scheme requires a drop and pick of the customers at Lexington station.</t>
  </si>
  <si>
    <t>New Philadelphia, Ohio</t>
  </si>
  <si>
    <t xml:space="preserve">West New Philadelphia 138kV Circuit Breaker A  • Breaker Age: 1991 • Interruption Medium: SF6 • Fault Operations: 36 (recommended number of fault operations: 10) Additional Information: As of May 11, 2020, there have been 437 recorded malfunctions of this model  family on the AEP system (currently 109 units left on AEP’s system).  The most common issues  documented are related to loss of SF6 gas and mis-operations. The expected life of the bushing gaskets  and door inspection port seals is 25 years. Seals that are no longer adequate can cause SF6 leaks to  become more frequent. The manufacturer provides no support for this family of circuit breakers and no  longer produces spare parts for these breakers. 138-34.5 kV Transformer TR-1 (20 MVA) • Transformer Age: 1951  • There has been an upward trend in insulation power factor, which indicates an increase in particles  within the oil. The values of moisture, dielectric strength and power factor indicate the dielectric  strength of the insulation system (oil and paper) are in poor condition, which impairs the unit’s  ability to withstand electrical faults. • Physical condition of the tank is in poor condition • No oil containment • Leaks Nitrogen Relaying
• 105 of the 110 relays (95% of all station relays) are in need of replacement. 90 of these are of the 
electromechanical type and 5 of these are of the static type which have significant limitations with 
regards to spare part availability and fault data collection and retention. In addition, these relays 
lack of vendor support. There are 2 microprocessor units manufactured by ABB, The 2 ABB units are 
a DPU type relay. Out of the 431 relays of this family in the AEP system, 129 of them have had at 
least one malfunction record documented. This relates to 30% of the DPU fleet. There are also 8 
microprocessor based relays commissioned between 2002 and 2007 that may have firmware that is 
unsupported.
Operational Flexibility and Efficiency Needs:
The 138kV portion of the station consists of two 138kV buses, with a single bus-tie breaker.  On Bus #1, 
there are overlapping zones of protection, due to the lack of breakers in the station:  North Intertie 
138kV circuit, 138kV Bus #1, 138-12kV transformer #3, 138-34kV transformer #1, the 34kV bus, and 
the #1 12kV bus. On Bus #2, there are overlapping zones of protection:  Newcomerstown 138kV 
circuit, 138kV Bus #2, and the 138-69kV transformer.  These large protection zones are very complex 
and prone to misoperation/over-tripping.  
Three of the station transformers use obsolete 138kV MOAB/ground-switch protection systems, which 
require remote-breaker tripping for isolating transformer faults (138-69kV XFMR, 138-34kV 
transformer, 138-12kV transformer #3).  </t>
  </si>
  <si>
    <t>Coshocton County Ohio</t>
  </si>
  <si>
    <t>Conesville 138 kV Cap Bank BB (86.4 Mvar): • This capacitor bank has experienced continuous can failures over the last 4 years. • 10/15/2021-10 cans • 08/4/2021-10 cans • 09/11/2020-2 cans • 03/31/2020-10 cans • 05/16/2017-4 cans • After the last can failures in October of 2021 the capacitor was not put back into service until such time a long term solution could be evaluated to address the reoccurring issues. It was detiremented that the bank had seen several overvoltage events that had permanently damaged the capacitor due to it’s lack of any voltage margin in it’s design.</t>
  </si>
  <si>
    <t>Toronto, Ohio</t>
  </si>
  <si>
    <t>Equipment Material/Condition/Performance/Risk: South Toronto Station Circuit Breaker: D (69 kV/1200 A) • Breaker Age: 1951 • Fault Operations: 23 (recommended manufacturers limit: 10) • This breaker is oil filled without oil containment; oil filled breakers have much more maintenance required due to oil handling that their modern, SF6 counterparts do not require. Relays: 42 of the 47 relays (89% of all station relays) are in need of replacement. 39 of these are of the electromechanical relays and there are 3 static relay types which have significant limitations with regards to spare part availability and fault data collection and retention. In addition, these relays lack of vendor support. Operational Flexibility and Efficiency: The 138/69kV transformer high-side protection consists of a 138kV ground-switch MOAB system, which requires remote-end fault clearing at FirstEnergy’s Weirton and Wylie Ridge 138kV stations, creating a 3- terminal line. There are two 69kV T-line hard taps outside the station: one serving the Timet industrial customer, and one on the Ft. Steuben-Hammondsville 69kV circuit.</t>
  </si>
  <si>
    <t>Gallia &amp; Lawrence Counties, Ohio</t>
  </si>
  <si>
    <t xml:space="preserve">South Point – Sporn 138kV Line (South Point – Str. 19) • 46 mile long line consisting of double circuit steel lattice towers with vertical and horizontal insulators, originally installed in 1925 with a 397,500 CM ACSR 30/7 (Lark) conductor. • Outage History: • Momentary (22) &amp; Permanent Outages (3) • CMI: 20,458 (Past Five Years) • Total Structure Count: 179 • Steel Lattice: 171 from 1925 • Steel: 8 from 2015 • Open Conditions: 67 Total Conditions • There are 49 structures with at least one open condition, which relates to 27% of the structures on this line. • 3 structure based open conditions consist of bent legs 2 and brush clearance on tower brace 1. • 64 hardware based open conditions consists of broken insulators, burnt insulators, damaged body of hardware, damaged insulators, missing corona rings, rusty hardware, heavy rust on hardware, and worn hardware. The majority of the structures currently without conditions are of the same vintage and can reasonably be expected to
incur similar conditions in the future. Please also reference the AEP presentation on the pre-1930s era lattice lines:
https://www.pjm.com/-/media/committees-groups/committees/srrtep-w/20191218/20191218-aep-system-pre1930s-tower-lines.ashx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24 MW (Solida Switch, Scottown Switch, Leaper Switch, Viking Switch, Thivener Switch, and Cartwright
Switch)
</t>
  </si>
  <si>
    <t>Jefferson County, Ohio</t>
  </si>
  <si>
    <t>Fort Steuben – Hammondsville 69kV Transmission Line • Length: 20.76 Miles • Total Structure Count: 222 • Structure Types: 71% 1928 Steel Lattice, 23% 1950-1969 Wood Pole, 6% 1970-2014 Wood Pole and 2 Steel Poles • Conductor Types: 45% 1964 #1 Copper 3, 44% 1964 1/0 Copperweld 7, 6% 1964 336 CM ACSR 18/1 Merlin, 2% 338,000 CM ACSR 29/7 (338AC) The remaining conductors make ~2% of the line 4/0 COPPER 7 (40COP), 795,000 CM ACSR 26/7 (Drake), 1/0 Copperweld 7 (10C), &amp; #1 COPPER 3 (#1COP) • Outage History (5-year) • Momentary Outages 29 • Permanent Outages 11 • Total CMI 3.89 Million (39.1 MVA of peak load impacted) • Open Conditions: Currently, there are 99 structures with at least one open condition, which relates to 44.6% of the structures on the line. There are currently 9 structure based open conditions consisting of bent horizontal brace and lacing, insect damage, twisted leg, leaning traverse pole, rot top and woodpecker holes. There are currently 7 conductor based open conditions consisting of broken strands, damaged conductors and improper installation. There are currently 5 ground lead wire based open conditions consisting of broken wires, floating OPGW, corroded shield wire and disconnected structure ground. There are currently 74 hardware open conditions consisting of broken armor rod strands, looses guys, rusted hardware, broken/burnt/loose/rusty insulators, broken molding structure, bent step bolt and worn U-bolt. • Pre 1930’s Steel Lattice Conditions: design doesn’t account for ice/wind loadings, conductor steel core strength has diminished, inadequate lightening protection, significant wear/corrosion of hardware and insulators, loss of galvanizing and corresponding strength of steel lattice members, and weakened foundations and tower legs.</t>
  </si>
  <si>
    <t>Ottawa, OH</t>
  </si>
  <si>
    <t>Ottawa – East Ottawa 69kV Line (1966): • Length of Line: 1.57 Miles • Total Structure Count: 53 • Wooden Monopoles • Vertical ceramic insulators • Conductor Types: 336.4 ACSR 18/1 (Merlin) • Outage History: 17 Momentary and 3 Permanent outages, CMI 911,294 • The structures on the Ottawa – East Ottawa 69 kV line do not meet current AEP structural strength requirements, along with not meeting the current ASCE structural strength requirements. The line is insulated with porcelain insulators which do not meet current AEP standards for CIFO and minimum leakage distance requirements. The line is grounded utilizing the butt wrap method which does not meet current AEP standards. The line shielding angle on the typical tangent structure is measured at 41.12° degrees, which is inadequate for AEP current shielding angle requirements. The shielding angle, butt wrap grounds, and leakage distance requirements all lead to poor lightening performance. • Open Conditions: 3 (insect damage and missing ground lead) Agner Switch: Switch utilizes a wood pole and was originally installed in 1995. Bowing of the pole and deterioration of the switches has led to switch alignment issues where it does not operate normally.</t>
  </si>
  <si>
    <t>Delphos, OH</t>
  </si>
  <si>
    <t xml:space="preserve">Delphos – South Delphos 69kV Line (1961 vintage): • Length of Line: 2.0 Miles • Total Structure Count: 39 • Wooden Monopole Structures • Conductor Types: 336.4 ACSR 18/1 (Merlin), 4/0 ACSR 6/1 (Penguin) • Outage History: 7 Momentary and 2 Permanent outages – average duration of 24.6 hours, 1.177M CMI  between 2017 and 2022. • Open Conditions: 10 open conditions on 6 unique structures, including burnt insulators, conductor splice  issues, and pole rot and insect damage The South Delphos – Delphos line does not meet 2017 NESC Grade B loading criteria or current AEP structural  strength requirements. The line is insulated with horizontal post insulators which do not meet current AEP  standards for CIFO and minimum leakage distance requirements. North Delphos – South Delphos 69kV Line(1943) :
• Length of Line: 5.22 Miles
• Total Structure Count: 226
• Wooden Monopoles
• Vertical post insulators
• Conductor Types: 336.4 ACSR 18/1 (Merlin), 4/0 COOPER, 4/0 ACSR 6/1 (Penguin) 2/0 COOPER 
• Outage History: North Delphos- Van Wert: 7 Momentary and 2 Permanent outages – average duration of 
24.64 hours. North Delphos – North Spencerville: 3 Momentary and 1 Permanent outages-  average 
duration of 40 hours. Combined CMI: 2,982,794 for the 2017-2022 timeframe
• Open Conditions: 36, including broken ground lead wire and rot, split, woodpecker, and bowed  poles and 
crossarms
The North Delphos – South Delphos fails to meet 2017 NESC Grade B loading criteria, current AEP structural 
strength requirements and fails to meet the current ASCE structural strength requirements. The  line is 
insulated with vertical post insulators that do not meet current AEP standards for CIFO and minimum leakage 
distance requirements.
North Delphos 69kV Circuit Breakers A &amp; C:
• Breaker Age: A 1962, C 1965
• Interrupting Medium: (oil)
• Fault Operations:
• Number of Fault Operations: A 93, C 166
• Manufacturer recommended Number of Operations: 10
• Additional Breaker Information: These breakers are FK-69 type oil breaker. Manufacture support and 
spare parts are no longer available. This type of breaker experiences common failures of the compressor, 
valves, and trip/reclose mechanism. These breakers are oil filled without oil containment; oil filled breakers 
have much more maintenance required due to oil handling that their modern, SF6 counterparts do not 
require. </t>
  </si>
  <si>
    <t>Fostoria – Pemberville 138kV Line(1938)</t>
  </si>
  <si>
    <t>Fostoria – Pemberville 138kV Line(1938):  • Length of Line: 18.68 Miles • Total Structure Count: 109 • Double circuit steel lattice towers, Wooden three pole structure, Steel monopole  • Vertical ceramic insulators, hook attachment • Conductor Types: 477 ACSR 26/7 (Hawk),334.5 ACSR 30/7 (Oriole) • Outage History:6 Momentary and 3 Permanent outages – average duration of 12.7 hours over the past five  years. • Open Conditions: 22 Open Conditions consisting of broken/loose/missing conductor hardware,  rust/burnt/chipped/broken insulators and worn insulator hardware This line is primarily made of the original 1938 structures (98%) and conductor(99.8%). The line is entering its  accelerated deterioration phase of life. Significant deterioration results in loss of strength and performance  posing a significant risk of failure under conditions the assets should be able to withstand. These failures may  cause frequent and extended outages, create significant economic losses and endanger public safety. The hanging insulators freely move and wear within the hangers. This wear results in the loss of the steel section  over time. That section loss reduces the strength of the connection which can result in premature failure. Additional Information: The customers at Rising Sun are served from a 6.6 mile radial. 4.8 miles of this radial are part of the Fostoria -  Pemberville line.</t>
  </si>
  <si>
    <t>Kossuth – West Moulton 69kV Line(1963):  • Length of Line: 8.07 Miles • Total Structure Count: 133 • Wooden monopole, Steel monopole  • Horizontal post insulators • Conductor Types: 4/0 ACSR 6/1 (Penguin) • Outage History: 25 Momentary and 2 Permanent outages – average duration of 3.25 hours, CMI 221,572  over the last five years • Open Conditions: 32 Open Conditions, including poles with rot heart and rot pocket, chipped/broken  insulators, cracked guy strain insulator, and loose hardware. • The South Kossuth – West Moulton line fails to meet 2017 NESC Grade B loading criteria. The horizontal  post ceramic insulators on the line do not meet current AEP standards for CIFO and minimum leakage  distance requirements. The line shielding angle on the typical tangent structure is measured at 13.36  degrees, which is inadequate for AEP current shield angle requirements and can lead to poor lightening  performance.  • 10 structures were future assessed by a ground crew. 100% of those structures had reported  conditions  including rusty shield wires and ground line structure decay.</t>
  </si>
  <si>
    <t>Hilliard, OH</t>
  </si>
  <si>
    <t>Steubenville, Ohio</t>
  </si>
  <si>
    <t>Fort Steuben Station Circuit Breakers: A, B, C, D, &amp; I (69 kV) • Breaker Ages: (1975 A, B, C, D, &amp; I) • Fault Operations: B 13, C 71 (recommended manufacturers limit: 10) • These breakers are oil filled FK-type without oil containment; oil filled breakers have much more maintenance required due to oil handling that their modern, SF6 counterparts do not require. The manufacturer provides no support for this fleet of circuit breakers and spare parts are not available. Relaying: 45 of the 45 relays (100% of all station relays) are of the electromechanical type which have significant limitations with regards to spare part availability and fault data collection and retention. In addition, these relays are no longer supported by the vendor. RTU: The existing RTU installed at Fort Steuben substation is a legacy RTU unit which is no longer supported by the vendor and has no spare part availability. It only has basic station alarm capabilities. The 69kV bus #1 and #2 protection is a legacy scheme with no backup protection in place. The station has very little SCADA functionality, limiting real-time awareness of the station conditions.</t>
  </si>
  <si>
    <t>Morgan County, Ohio</t>
  </si>
  <si>
    <t xml:space="preserve">North Muskingum – West Malta 69kV (1952): • Length of Line: 8.40 Miles • Total Structure Count: 57 • 54 Wooden H Frame &amp; Monopole structures • 3 Steel Monopole structures from 2015 • Conductor Type: 4/0 ACSR 6/1 (Penguin) • Outage History: 6 Momentary and 3 Permanent Outages, CMI 84,450 from 1/2015 – 12/2021 • Open Conditions: There are 21 structures with at least one open condition, which relates to 37% of the  structures on this line. There are currently 21 structure based open condition consisting of woodpecker holes,  split poles, rot top, rot heart, bowed crossarm, vines on poles, rot top of a filler block and a loose knee/vee  brace. There are currently 5 grounding based open conditions consisting of stolen ground lead wires. There  are currently 9 hardware based open conditions consisting of burnt/broken insulators, loose guys and loose  guy wires. • The line fails to meet 2017 NESC Grade B loading criteria, fails to meet current AEP structural strength  requirements, and fails to meet the current ASCE structural strength requirements. The line is insulated with  porcelain between 4 and 5 bells which does not meet the current AEP standards for the CIFO and minimum  leakage distance requirements. The line shielding angle on the typical tangent structure is measured at 25.49°  degrees, which is inadequate for AEP current shield angle requirements and can lead to poor lightning  performance. West Malta – North McConnelsville 69kV (1966)
• Length of Line: 2.1 Miles
• Total Structure Count: 20 Wooden H Frame &amp; Monopole structures 
• Conductor Type: 4/0 ACSR 6/1 (Penguin)
• Outage History: 2 Momentary and 2 Permanent Outages, CMI 131,192 from 1/2015 – 12/2021
• Open Conditions: There are 11 structures with at least one open condition, which relates to 55% of this line. 
There are currently 7 structure based open conditions consisting of woodpecker holes, rot top and insect 
damage. There are currently 7 conductor based open conditions consisting of improper installation of a plp 
splice/dead ends and damaged conductors. There is currently 1 hardware based open condition consisting of 
a burnt insulator.
• The line fails to meet 2017 NESC Grade B loading criteria. The line is insulated with 4 bells ceramic and 
ceramic HP, which both do not meet the current AEP standards for the CIFO and minimum leakage distance 
requirements. The line shielding angle on the typical tangent structure is measured at 59.08° degrees, which 
is inadequate for AEP current shield angle requirements (due to one shield wire on H-frames).
North McConnelsville 69kV:
• North McConnelsville station is hard tapped to 69 kV line which causes customer outages during line outages 
where there is no flexibility for load transfer or sectionalizing. </t>
  </si>
  <si>
    <t>New Liberty – North Baltimore</t>
  </si>
  <si>
    <t>New Liberty – North Baltimore 34kV Line (1940):  • Length of Line: 10.28 Miles • Total Structure Count: 274 • Wooden Monopoles • Conductor Types: 336.4 ACSR 18/1 (Merlin), 4/0 ACSR 6/1 (Penguin) • Open Conditions: 45 open conditions on 42 unique structures 31 open conditions related to the ground lead wire including broken and stolen 6 structure related open conditions specifically affecting the push pole, crossarm, or pole 7 open conditions related to the guys and insulator 1 conductor related open condition The New Liberty – North Baltimore 34kV line does not meet 2017 NESC Grade B loading criteria, does not  meet the current AEP structural strength requirements and does not meet the current ASCE structural  strength requirements. The line is insulated with horizontal post insulators which do not meet current AEP  standards for CIFO and minimum leakage distance requirements. The buttwrap grounding on the line does  not meet current AEP standards. Ten representative structures on the line were assessed by ground and drone. 40%  had severe pole rot  and decay requiring stub poles to be installed to support the existing structures, ground line heart and/or  shell rot.</t>
  </si>
  <si>
    <t>Sowers – Lockwood Road 138kV Line:  • Original Install Date: 1966 • Length of Line: 14.93 Miles • Total Structure Count: 103 • Wooden H frame structures, Steel H frame structures • Vertical ceramic insulators • Conductor Type: 636 ACSR 26/7 (Grossbeak) • Outage History: 5 Momentary and 3 Permanent outages – average duration of 10.4 hours, 46k  CMI The Sowers – Lockwood Road line does not meet 2017 NESC Grade B loading criteria. The line is  grounded with butt wraps which does not meet current AEP standards. There are emerging issues  due to the age of this line being at a point where the rate of the wood pole decay to heart rot is  going to accelerate. The life expectancy of crossarms vs. the life expectancy of the poles is  mismatched as well as knee and vee braces. Ground based inspections may fail to detect crossarm  decay on the top side of the arms, which typically occurs prior to visible decay on the sides and  bottom. Crossarm failure is often the first indication that decay was ever present.  Eight sample structures were further assessed by a ground crew. 87.5% of those structures had  reported conditions, which included the following: four structures had bowing poles/crossarms, five  structures had moderate deterioration of poles and crossarms, and one structure had significant  deterioration of pole toppers. </t>
  </si>
  <si>
    <t>New Albany, OH</t>
  </si>
  <si>
    <t>Customer Service: • A customer has requested distribution service at a  site Northeast of AEP’s existing Jug Street station in  New Albany, OH. • The customer has indicated an initial peak demand  of 430 MW with an ultimate capacity of up to 1,500  MW at the site. • The customer has a requested an in-service date of  May 31st 2024.</t>
  </si>
  <si>
    <t>Canton, Ohio</t>
  </si>
  <si>
    <t xml:space="preserve">Circuit Breakers: CC, DD, EE, NN, &amp; OO (all 23 kV) • Breaker Age:  • 1941: DD • 1951: NN &amp; OO • 1952:CC &amp; EE • Interrupting Medium: (Oil) • Fault Operations: Number of Fault Operations: OO 22 • Manufacturer recommended Number of Operations: 10 • Additional Oil Filled Breaker Information: These breakers are oil filled without oil containment;  oil filled breakers have much more maintenance required due to oil handling that their modern  counterparts do not require. Relays: • Currently, 80 of the 122 relays (66% of all station relays) are  in need of replacement. 68 of these  are of the electromechanical type and 3 of these are of the static type which have significant  limitations with regards to spare part availability and fault data collection and retention. In addition,  these relays lack of vendor support. There are 9 microprocessor based relays commissioned  between 1997 and 2008 that have firmware that is unsupported. 138/23 kV Transformer Bank 4:
• Age: 1941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Upward trend in insulation power factor, which indicates an increase in particles within the oil. The 
values of IFT and power factor indicate the dielectric strength of the insulation system (oil and 
paper) are in poor condition, which impairs the unit’s ability to withstand electrical faults.
• No oil containment
138/23 kV Transformer Bank 5: 
• Age: 1954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Cooling controls are obsolete and pumps are not fully functional
• No oil containment The 23kV portion of the station has structures that don’t meet minimum-approach safety standards 
and has many cap-and-pin insulators.  In addition, all of the 23kV cables are direct-buried, instead of 
being housed in conduit/trenching.  
There are two large buildings on site that are no longer used; a multi-story brick building dates to 1917 
when the station was first constructed.
Operational Flexibility:
The 138-12kV distribution transformer #6 only has a high-side MOAB switch for protection, which 
causes the entire 138kV bus #1 to be outaged for a transformer fault (4 additional facilities taken out 
of service).  The 138-23kV subtransmission transformers #4 and #5 also do not have high-side faultinterrupting devices, but instead require clearing an entire 138kV bus for transformer faults.  
</t>
  </si>
  <si>
    <t>Dover, Ohio</t>
  </si>
  <si>
    <t>Perry County, Ohio</t>
  </si>
  <si>
    <t>A retail customer has requested a new 69 kV transmission  service in Perry County, OH. The peak demand at this delivery  point will be approximately 6 MW. They have requested an in  service date of 12/1/2022.</t>
  </si>
  <si>
    <t>Muskingum County, Ohio</t>
  </si>
  <si>
    <t xml:space="preserve">East Zanesville Circuit Breakers: J &amp; L 69kV • Breaker Age: 1970 • Interrupting Medium: (Oil) • Fault Operations: • Number of Fault Operations: J 38 &amp; L 52 • Manufacturer recommended Number of Operations: 10 • Additional Oil Filled Breaker Information: These breakers are oil filled without oil containment; oil  filled breakers have much more maintenance required due to oil handling that their modern, SF6  counterparts do not require. Relays: • Currently, 54 of the 59 relays (92% of all station relays) are in need of replacement. 50 of these are  of the electromechanical type which have significant limitations with regards to spare part  availability and fault data collection and retention. In addition, these relays lack of vendor support.  There are also 4 microprocessor based relays commissioned in 2006 that have firmware that is  unsupported. 138/69/12 kV Transformer 1: 
• Age: 1965
• The presence of Carbon Dioxide indicates decomposition of the paper insulation that impairs the 
unit’s ability to withstand future short circuit or through fault events due to the state of the paper 
insulation.
• The change in bushing dielectric data along with the bushing type indicates these bushings are at a 
greater risk of failure. Failure of a bushing may cause a failure or loss of service of the transformer. 
• This unit has several oil leaks, the physical condition of the tank is in poor condition and there are 
thermal fault indications in the main tank.
• No oil containment
138/69/12 kV Transformer 2: 
• Age: 1965
• The presence of Carbon Monoxide and Carbon Dioxide indicate decomposition of the paper 
insulation that impairs the unit’s ability to withstand future short circuit or through fault events due 
to the state of the paper insulation.
• This unit has several oil leaks, the physical condition of the tank is in poor condition and there are 
thermal fault indications in the main tank.
• No oil containment
Operational Flexibility
• Station has no 138 kV line breakers, therefore uses ground MOAB schemes for remote tripping. Also, 
currently there are no sectionalizing on either side of Transformer 1 &amp; 2 causing to have three 
dissimilar zones of protection (138 kV Bus, Transformers &amp; 69 kV Bus).
</t>
  </si>
  <si>
    <t>Hilliard, OH</t>
  </si>
  <si>
    <t xml:space="preserve">Conesville – Bixby • Length of Line: 51.10 Miles • Total Structure Count: 342 • ~73% of the structures are wood structures from the early 1970’s. • ~25% of the structures are steel structures installed between 2010 and 2021. Replacements were performed proactively mostly at and along major interstates • The remaining ~2% are steel structures installed in the early 1970’s. • Conductor Types: 954 ACSR 45/7, 954 ACSR 54/7 • Outage History: 5 Momentary and 5 Permanent outages since 2015 • Open Conditions: There are currently 30 structure based open conditions consisting of rot heart, rot shell, broken knee/vee brace, heavy rust, broken/burnt/damaged poles, leaning transverse poles sitting in water, and woodpecker damage. There are additional concerns over delamination of crossarms on the line as detailed in the next slides. There are currently 12 hardware based open conditions consisting of loose clamps, missing bolts, burnt, chipped and gunshot damage to insulators. The line fails to meet current AEP structural strength requirements and utilizes inadequate shielding angles for current AEP lightning protection standards.
When the 345 kV line was constructed in the 1970’s, it was done so utilizing an Hframe design with wood poles that involved the use of laminated crossarms rather
than solid wood crossarms. Recent inspections have revealed signs of noticeable
deterioration of the laminated crossarms. The green decay and orange rot as shown
in the pictures is irreversible wood decay on the laminated crossarms.
There are limited inspection techniques available to identify areas of concern in
laminated crossarms before a loss in functionality occurs and causes a permanent
outage. Various industry organizations have attempted to analyze the stages of
crossarm decay with varying degrees of success. This is the last line left on AEP’s
eastern footprint with this type of crossarm design.
AEP’s experience with these laminated cross arms is that over time, due to the decay
and delamination issues associated with the crossarm design, along with limitations
to determine loss of functionality, failures on the line have historically been
catastrophic in nature. </t>
  </si>
  <si>
    <t>Equipment Material/Condition/Performance/Risk: • The East Liverpool – Second Street 69kV circuit protection uses electromechanical relays and a legacy  pilot wire communications channel. These relays have significant limitations with regard to spare part  availability, SCADA functionality, and fault data collection and retention.  In addition, these relays lack  vendor support. Pilot wire cables are showing increased rates of failure and signal degradation across  the AEP system. • The 138kV tie-line to FirstEnergy uses electromechanical relays. The power-line-carrier equipment at  East Liverpool was installed in 1962, presenting a failure risk. FE has indicated a future project is planned  to upgrade relays on their side. • The 138-69kV transformer protection system also utilizes outdated electromechanical relays. • The 1962-vintage control house has various issues of concern:  lead-based paints, asbestos, no air  conditioning or exhaust fans, and small roof leaks.     • The station PT’s are original to the station (1962) and are in poor condition with rusting.  The AC station  service system is in poor condition and uses a corner-ground connection which is a safety concern. • There is a broken 69kV hook-stick disconnect switch needing replaced.  
Operational Flexibility and Efficiency: • The 138-69kV transformer lacks a high-side fault-interrupting device and only has a  MOAB/ground-switch scheme. This requires remote-end fault clearing at FirstEnergy’s  Wylie Ridge and Arroyo 138kV stations (3-terminal source).  This remote-end fault  clearing zone also drops FE’s South Chester station and distribution customers in the  process.   • Due to the lack of circuit breakers at the station, there are 3 overlapping zones of  protection:  69kV bus, 138-69kV transformer, and 138kV line.  These dissimilar zones of  protection can cause over tripping and mis-operations.  </t>
  </si>
  <si>
    <t xml:space="preserve">Haviland - Paulding 69kV Line (1951 vintage): </t>
  </si>
  <si>
    <t>Haviland - Paulding 69kV Line (1951 vintage): • Length of Line: 10.73 Miles • Total Structure Count: 175 • Wooden, Steel Monopole Structures • Conductor Types: 4/0 ACSR 6/1 (Penguin), 336.4 ACSR 18/1 (Merlin),  • Outage History: 7 Momentary and 3 Permanent outages – average duration of 24.6 hours, 1.185M CMI between  2015 and 2020. • Open Conditions: 16 open conditions on 14 unique structures, including burnt insulators, conductor splice issues,  broken/missing ground leads and pole rot. The Haviland- Paulding line does not meet 2017 NESC Grade B loading criteria or current AEP structural strength  requirements. The line is insulated with mix of insulator types, many which do not meet current AEP standards for  CIFO and minimum leakage distance requirements. 14 representative structures were assessed by a ground grew. 58% of those structures had reported conditions,  which included the following: one structure had flashed insulators and a broken “S” downlead, one structure had a  split shell near the center phase, one structure had a push-brace structure separating, one structure had brown  porcelain insulators with AL bases + caps (failure risk), one structure had spliced conductors, one structure had a  broken “S” downlead, one structure had anchor damage and a slacking top down guy, and one structure had a bowed  pole at the distribution underbuild. Additional Information: During the 2012 Derecho storm Haviland - Paulding experienced multiple cascading pole failure events. These failed  structures were replaced with steel monopole type structures. There are 30 newer steel structures, representing 17%  of the structures on the line.</t>
  </si>
  <si>
    <t>Van Wert - Haviland 69kV Line(1926)</t>
  </si>
  <si>
    <t xml:space="preserve">Van Wert - Haviland 69kV Line(1926) : • Length of Line: 10.06 Miles • Total Structure Count: 249 • Wooden, Steel Monopole Structures • Vertical post insulators • Conductor Types: 556.5 ACSR 18/1 (Osprey), 4/0 COOPER, 556.5 ALUMINUM 19 (Dahlia),795 ACSR 26/7  (Drake)  • Outage History: 1 Momentary and 2 Permanent outages – average duration of 38.72 hours, 66.6K CMI  between 2015 and 2020 • Open Conditions: 19, including splice/dead end conductor issues, damaged/missing ground lead wires,  broken shield wire, disconnected grounding mat and chipped insulators • The Van Wert - Haviland line fails to meet 2017 NESC Grade B loading criteria, current AEP structural  strength requirements, and the current ASCE structural strength requirements. The line is insulated with  vertical post insulators that do not meet current AEP standards for CIFO and minimum leakage distance  requirements. • 15 structures were further assessed by a ground crew. 73% of those structures had reported conditions, 
which included the following: one structure had PLP deadends in the shield wire, one structure had pole top 
decay and a twisted crossarm, one structure had pole top decay, a PLP splice in the shield wire, brown 
porcelain tie-top post insulators with aluminum bases (failure risk) and an insulator with broken skirts, one 
structure had insect damage to a crossarm, a twisted crossarm, spliced conductors, a PLP splice in the shield 
wire and a 2-pole brace structure with a bent anchor, one structure had a compression splice in the shield 
wire, one structure had a stolen “S” downlead, one structure had brown porcelain tie-top insulators (failure 
risk), one structure had crossarm splitting and rotting, one structure had un-guyed distribution primary 
lateral that is deflecting the pole, one structure had a distribution secondary that is deflecting the pole and 
one structure had a PLP splice in the shield wire.
Additional Information:
During the 2012 Derecho and 2017 straight-line wind storms Van Wert- Haviland experienced multiple 
cascading pole failure events. These failed structures were replaced with steel monopole type structures. There 
are 55 newer steel structures, representing  22% of the structures on the line.
</t>
  </si>
  <si>
    <t>Customer Service: • A customer has requested distribution service at a  site North of AEP’s existing Jug Street station in New  Albany, OH. In addition, AEP Ohio has requested an  additional delivery point from this location. • The customer has indicated their initial load  demand of 50 MW with an ultimate peak demand  of 200 MW at the site. • The customer has requested an ISD of 4/30/2024</t>
  </si>
  <si>
    <t>Northeast Canton – Diamond Street 69kV (1954): • Length of Line: 3.5 Miles (1.6 miles of which is double-circuit with Northeast Canton-Easton Street) • Total Structure Count: 125 • Wood: 123 • 2 from 1940, 53 from 1950s, 37 from 1960s, 17 from 1970s, 11 from 1980’s, 1 from 1992 • Steel : 2 from 1976 • Conductor Types: • 795,000 CM ALUM/1350 from 1954; 2/0 COPPER 7 (20COP) from 1954; 4/0 COPPER 7 (40COP) from 1954 • Outage History: 8 outages with a total duration of 14.49 hours • Momentary Outage: 3; Permanent Outage: 5 • 17% of the strucutures on the line have at least one open condition including structure issues associated with rot heart, rot top, split crossarms, and woodpecker holes. • The 69kV line does not meet 2017 NESC Grade B loading criteria and does not meet the current AEP  structural strength requirements. The line is insulated with vertical post insulators which do not meet current AEP standards for CIFO and minimum leakage distance requirements. The shield angle is inadequate  compared to current AEP shield angle requirements. • Seven representative structures on the line were assessed in detail by a ground crew. All of the sampled  structures had conditions. Most common were: shell rot or topper deterioration (6), crossarm cracking (6), rusting of crossarm hardware (5), and woodpecker holes on the pole (4).</t>
  </si>
  <si>
    <t>West Bellville – Bellville</t>
  </si>
  <si>
    <t>West Bellville – Bellville 69kV (1953) • Length of Line:  1.87 Miles • Total Structure count: 28 • 1 Steel pole structure from 2006 • 27 wood pole structures • Conductor Type: 1/0 ACSR 6/1 (Raven)  • Outage History for 2017-2021: 14 Momentary and 9 Permanent  outages – estimated 2,998,390 minutes of interruption.  • Open Conditions: 15 structures with open conditions (54% of structures  on the line) • 23 structure related open conditions specifically affecting  the pole and stub pole including rot, woodpecker, and  sitting in water conditions. • 1 conductor related open condition affecting a broken  strand on a conductor.  • 15 hardware related open conditions affecting broken  insulators and molding.</t>
  </si>
  <si>
    <t>Greenlawn Station: Circuit Breakers G &amp; H: • Breaker Age: 1973 • Interrupting Medium: Oil • Fault Operations: G: 7, H: 138 • Manufacturer recommended Number of Operations: 10 • Additional Breaker Information: These breakers are oil filled without oil containment; oil filled breakers have much more maintenance required due to oil handling that their modern, SF6 counterparts do not require. Circuit Breaker F: • Breaker Age: 1965 • Interrupting Medium: Oil • Additional Breaker Information: This breaker is oil filled without oil containment; oil filled breakers have much more maintenance required due to oil handling that their modern, SF6 counterparts do not require. The manufacturer provides no support for the this family of circuit breakers and spare parts are not available. Relays: Currently, 10 of the 24 relays (44% of all station relays) are in need of replacement. All 10 of these are of the electromechanical type which have significant limitations with regards to spare part availability and fault data collection and retention.</t>
  </si>
  <si>
    <t>Howard Ashland 138kV (1930): • Length of Line: 8.09 Miles • Total Structure Count: 47 • Steel lattice structures with vertical insulators • Conductor Types: 397,500 CM ACSR 30/7 (Lark) • Outage History: 3 Momentary and 3 Permanent outages – average duration of  18.2 hours over the past five years. • Open Conditions: Currently 37% of the structures on the line have at least one open condition related to hardware issues including loose and burnt insulators. • This line is primarily made of the original 1938 structures (97.9%). Due to the age of the assets the line is entering its accelerated deterioration phase of life. Significant deterioration results in loss of strength and performance, posing a risk of failure under conditions the assets should be able to withstand. These failures may cause frequent and extended outages, create significant economic losses and endanger public safety • 12 structures were assessed by an aerial drone outside the typical maintenance cycle. Reported conditions included the following: four structures had flashoverarcing damage to insulators, two structures had polymer insulators damaged and two structures had rust &amp; corrosion to end fittings. • The line fails to meet 2017 NESC Grade B loading criteria, AEP structural strength requests, and current ASCE structural strength requirements.</t>
  </si>
  <si>
    <t>East Dover</t>
  </si>
  <si>
    <t>69 kV Circuit Breakers G &amp; J: • Breaker Ages: 1972 • Interrupting Medium: (Oil) • Number of Fault Operations: G 33 &amp; J 46 Additional Information: These breakers are oil filled without oil containment; oil filled  breakers have much more maintenance required due to oil handling that their modern, SF6  counterparts do not require. The manufacturer provides no support for the CG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30 of the 42 relays (71% of all station relays) are in need of replacement. 28 of  these are of the electromechanical and static type which have significant limitations with  regards to spare part availability and fault data collection and retention. In addition, these relays lack of vendor support. The 69kV electromechanical bus protection relays have no redundancy and would require  the tripping of all remote-end 69kV station breakers in the event of a failure.  
Hammansburg - Buckeye Pipe 34kV Line:  • Length of Line: 1.8 Miles • Total Structure Count: 49 • Wooden Monopoles • Conductor Types: 4/0 ACSR 6/1 (Penguin) • Open Conditions: 20 open conditions on 18 unique structures 2 open conditions related to the ground lead wire including broken and stolen 4 structure related open conditions specifically affecting the push pole, crossarm, or pole  including rot heart, elongated bolt holes and loose conditions 13 open conditions related to the insulator 1 related to bonding on a conductor This line was constructed in 1953. 93% of the line and 88% of the structure assets are the original  vintage. Additional Information: The Hammansburg - Buckeye Pipe line is a radial line hard tapped off the North Baltimore -  Portage line limiting operational flexibility. The North Baltimore - Portage line was previously  submitted as AEP-2019-OH052.  The Hoiles switch MOAB U has defective insulators. The switched </t>
  </si>
  <si>
    <t>Logan County, West Virginia</t>
  </si>
  <si>
    <t>Line Name: Chauncey Tap 138kV Line Original Install Date (Age): 1949 Length of Line: ~3.7 mi Total structure count: 15 Conductor Type: 397,500 ACSR Momentary/Permanent Outages: 11 Momentary and 1 Permanent (2017 – 2021) • The outages include the Logan – Sprigg 138kV line because the Chauncey Tap is hard tapped to the Logan – Sprigg line  and the outages travel onto the Chauncey Hard Tap and vice versa. • Hard tapped lines are difficult when there is a line fault, the fault will take out the through line and leave no way for  Transmission Operations to restore the tapped station.  Requiring a Transmission Line crew to “open loops” means (1)  finding a dead–end structure that is accessible with a bucket truck, (2) having an available and usable access road and  (3) having a Transmission Line crew available.   • This consideration also extends to the tap line, where a fault on this section will outage the through–path with no  readily available restoration procedure.  While the primary consideration is forced outages, these considerations also  apply to planned outages such that much more effort and planning is required to perform the above steps than if  switches are available to be used to separate the line sections.</t>
  </si>
  <si>
    <t>South Lancaster – Ralston 69 kV (1966) • Length of Line: 4.37 Miles • Total Structure Count: 86 • Wood 84 (81 from the 1960s, 1 from 1974, 1 from 1987) • Steel: 2 from 2018 • Conductor Types: 556,500 CM ACSR 18/1 (Osprey) • 7.43 miles from 1966 &amp; 0.21 miles from 2018 • Five Year Outage History:  • CMI: 3,281,048 • 22 Momentary and 8 Permanent • Open Conditions: There are 30 structures with at least one open condition, which relates to 34%  of the structures on this line. There are 12 structure based open conditions consisting of insect  damage, rot top, a split pole and woodpecker holes, 10 conductor based open conditions  consisting of damaged and improper installation of plp splic/dead ends, 7 shielding /grounding  based open conditions consisting of broken and missing ground lead wires and broken strands of  a shield wire, and 13 hardware based open conditions consisting of a broken insulator, burnt  insulators, a damaged guy guard, missing guy guards and vines on a guy wire. • The representative structures on the line fails to meet 2017 NESC Grade B loading criteria, fails to  meet current AEP and current ASCE structural strength requirements. The insulators do not meet  current AEP standards for CIFO and minimum leakage distance requirements. The grounding is  inadequate for current AEP Standards. The line shielding angle on the typical tangent structure is  measured at 47 degrees, which is inadequate for AEP current shield angle requirements
Lancaster Junction – Ralston 69 kV Section Str. 58 – Str. 73 (1955)
• Length of Line: ~0.74 Miles
• Total Structure Count: 16
• Wood from 1960s
• Conductor Types: 556,500 CM ACSR 18/1 (Osprey) from 1955
• Five Year Outage History: 
• CMI: 3,113,139
• 13 Momentary
• 4 Permanent
• Open Conditions: there are 10 structures with at least one open condition, which relates to 62% of 
the structures on this section of line. There are currently 2 structure based open conditions 
consisting of rot heart, rot top, insect damage of poles and a split knee/vee brace. There are 
currently 2 conductor based open conditions consisting of a broken bond and improper 
installation of plp splice/dead ends. There are currently 2 grounding based open conditions 
consisting of broken ground lead wires. There are currently 4 hardware based open conditions 
consisting of missing guy guards, burnt/chipped insulators and broken/damaged/missing 
moldings.
• Additional Information: The line shielding angle on the typical tangent structure is measured at 
41.6° degrees, for crossarm structures, which is inadequate for AEP current shielding angle 
requirements. 
Ralston 69 kV Circuit Breaker “A”
• Breaker Age: 1965 &amp; Interrupting Medium: (Oil)
• Number Fault Operations: 72
• Additional Information: This breaker is oil filled without oil containment; oil filled breakers have 
much more maintenance required due to oil handling that their modern, SF6 counterparts do not 
require. This circuit breaker has exceeded the manufacturer’s designed number of fault 
operations. Each of these fault operations is likely not at the full fault current rating of the circuit 
breakers, but with each fault operation of any magnitude comes accelerated aging.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Ralston Relays: Currently, 29 of the 36 relays (81% of all station relays) are in need of replacement. 
Of these, 28 are of the electromechanical type and 1 of the static type which have significant 
limitations with regards to spare part availability and fault data collection and retention. In addition, 
these relays lack of vendor support.</t>
  </si>
  <si>
    <t>Warwood</t>
  </si>
  <si>
    <t>69 kV Circuit Breakers A, B, &amp; K: • Breaker Age: A &amp; B 1965, K 1966 • Interrupting Medium: (Oil) • Number of Fault Operations: These circuit breakers have exceeded the manufacturer’s designed number (10) of fault  operations.  • A: 34, B: 53, K: 30 • Additional Information:  • These breakers are oil filled without oil containment; oil filled breakers have much more maintenance required due  to oil handling that their modern, SF6 counterparts do not require.  • Circuit Breakers A &amp; B are part of the CF family. The manufacturer provides no support for the CF/CG/CGH/CH  family of circuit breakers and spare parts are increasingly more difficult to obtain.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Circuit Breaker K is part of the FK family.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23 of the 27 relays (85% of all station relays) need replacement. 21 of these are of the electromechanical type which  have significant limitations with regards to spare part availability and fault data collection and retention. In addition, these relays  lack vendor support. There are also 2 DPU type units. Out of the 366 relays of this family in the AEP system, 97 of them have had at  least one malfunction record documented. This relates to 27% of the DPU fleet. The DPU relays pose a potential safety risk to  persons performing breaker operation because the DPUs are mounted directly on the circuit breaker without a delay for opening  and closing the breaker.</t>
  </si>
  <si>
    <t>White Road</t>
  </si>
  <si>
    <t>AEP Ohio has requested to add capacity at White Road  station, due to continuous load growth in the area. The  anticipated peak load is approximately 40-50 MVA. The  requested in-service date is August 2023.</t>
  </si>
  <si>
    <t xml:space="preserve">Jug Street </t>
  </si>
  <si>
    <t>AEP Ohio has requested to add capacity at Jug Street station,  due to continuous load growth in the area. The anticipated  peak load is approximately 58 MVA. The requested in‐service  date is June 2024.</t>
  </si>
  <si>
    <t>Astor Station 138kV</t>
  </si>
  <si>
    <t>Astor Station 138kV: • AEP Ohio has indicated they have extensive equipment rehabilitation needs at  the station.  • The station utilizes a single 138kV bus tie breaker configuration which lacks line  breakers. The result is a complete loss of the distribution sources at the station  in the event of a breaker failure. Lack of automatic switching devices on the high  side of the transformers also result in overlapping zones of protection between  the bus, line, and transformer on each side of the bus tie breaker. • The station utilizes legacy electromechanical relays and the existing  Transmission RTU exceeds capacity to install new IEDs. • The station has experienced 9 outages between 2014 – 2020 with a CMI of  6.53M due primary to equipment failure &amp; animal incidents.   </t>
  </si>
  <si>
    <t>Customer Service: • A customer has requested transmission service at a site  east of AEP’s North Findlay site in Findlay, Ohio • The customer has indicated an initial load of 30 MVA with  future service up to 150 MVA. • The customer has requested an ISD of December 2022.</t>
  </si>
  <si>
    <t>Addison – Lick 138 kV:</t>
  </si>
  <si>
    <t>• Original Install: 1953 • Total Length: ~28.98 Miles • Conductor Types: • ~28.97 miles of 336,400 CM ACSR 30/7 (Oriole) from 1953 • ~0.01 miles of 336,400 CM ACSR 18.1 (Merlin) from 2004 • Total Structure Count: 174 • Wooden Structure: • 116 from 1950s, 9 from 1970s, 2 from 1980s, &amp; 14 from 1990 • Steel Structure: • 2 from 1997, 1 from 2004, &amp; 30 from 2016 • Outage History:  • 13 momentary &amp; 1 permanent outage • CMI from permanent outage 1,242,742 • Open Conditions: there are 74 structures with at least one open condition, which relates to 42.5%  of the structures on the line. There are currently 90 structure related open conditions dealing with  broken and split crossarms, rot heat crossarms, rot top crossarms, many wood pecker holes,  broken knee/vee braces, broken poles, rot top on poles and broken x-braces. There are currently 4  shielding and grounding related open conditions dealing with missing ground lead wires or ground  rods. There are currently 23 hardware related open conditions dealing with missing guy guards,  burnt insulators, guy wire in vines, loose guys, broken damper, rusty guy wire and broken  insulators. • Additional Information: There is currently a hard tap near structure 100 of the line that creates a  three terminal point between Addison, Lick, and Sporn stations.</t>
  </si>
  <si>
    <t>Oertels – North Portsmouth 69 kV:</t>
  </si>
  <si>
    <t>Oertels – North Portsmouth 69 kV: • Original Install: 1947 • Total Length: ~4.7 Miles • Conductor Types: • ~3.05 miles of 1/0 ACSR 6/1 (Raven) from 1947 • ~1.65 miles of 3/0 ACSR 6/1 (Pigeon) from 1947 • Outage History: • 13 momentary &amp; 10 permanent outages • Total CMI of 4,619,162 • Total Structure Count: 80 Wooden • 32 from 1940’s, 7 from 1960s, 1 from 1970’s 32 from 1980’s 4 from 1990’s 4 from 2010s • Open Conditions: There are 36 structures with at least one open condition which relates to 45% of the  structures on this line. There are 41 structure related open conditions dealing with broken and split  crossarms, burnt crossarm, rot on crossarms, woodpecker holes, and rot top on poles. 3 hardware  related open conditions dealing with missing ground lead wires &amp; broken or burnt insulators. 9 forestry  related open conditions. • Additional Information: 3.1 miles of the line is already being rebuilt under b3362.</t>
  </si>
  <si>
    <t>Addison – Haners 69 kV</t>
  </si>
  <si>
    <t>Customer Service: • AEP Ohio has requested to add capacity at Addison station by June 2026, due to load growth in the area. The anticipated  peak load is approximately 18.3 MVA.  • AEP Ohio has requested service to a new 138kV delivery point near AEP’s Haners 69kV station by June 2026. Anticipated  load is approximately 20.6 MVA. Equipment Material/Condition/Performance/Risk: Addison – Haners 69 kV: • Original Install: 1967 • Total Length: ~4.23 Miles • Conductor Types: • ~4.17 miles of 336,400 CM ACSR 30/7 (Oriole) from 1967 • ~0.05 miles of 336,400 CM ACSR 30/7 (Oriole) from 2011 • ~0.01 miles of 336,400 CM ACSR 30/7 (Oriole) from 2006 • Total Structure Count: 29 (Wood) • 14 from 1950s, 5 from 1960s, 2 from 1970s 1 from 1990s 4 from 2000s 3 from 2010. • Open Conditions: there are 18 structures with at least one open condition, which relates to 62% of the structures on the   circuit. There are currently 57 structure related open conditions specifically affecting the crossarm or pole including  rot,  split, insect damage, and woodpecker conditions. There is currently 1 conductor related open condition affecting  improper installation of a conductor. There are currently 7 open conditions related to the ground lead wire, including  broken, missing, and damaged. This could lead to the poor lightning performance. There is currently 4 hardware related  open condition specifically affecting broken, damaged, or burnt insulators and guy anchors • Additional info: The existing Haners station is radially fed from this line. Haners feeds the city of Gallipolis, a regional  hospital along with the areas emergencies services and utilities; transfer options are very limited due to capacity concerns  and no other sources in the area. The radial line is 4.2 miles with approximately 20 MW of load served from the station.
Addison Station:
• 69kV CBs 3 &amp; 62
• Age: CB 3 is from 1967 &amp; CB 62 is from 1975
• Interrupting Medium: Oil
• Fault Ops: CB 3 has 0 &amp; CB 62 has 46
• These breakers are oil filled without oil containment; oil filled breakers have much more maintenance required 
due to oil handling that their modern, SF6 counterparts do not require.
• Transformer 3 138/69/12 kV
• Age: 1976
• Elevated moisture levels, indicating gasket leaks or breakdown in oil or paper/pressboard insulation. Low 
dielectric strength, which indicates an increase in particles within the oil, decreasing the capability of the oil to 
withstand fault events, which can damage the paper insulation. There is also an upward trend in insulation 
power factor, which also indicates an increase in particles within the oil. The values of dielectric strength, 
moisture and power factor indicate the dielectric strength of the insulation system (oil and paper) are in poor 
condition, which impairs the unit’s ability to withstand electrical faults.
• Relays: Currently, 29 of the 42 relays (69% of all station relays) need replacement. 26 of these are of the 
electromechanical and static type which have significant limitations with regards to spare part availability and fault data 
collection and retention. In addition, these relays lack of vendor support. There are also 2 DPU type units. Out of the 431 
relays of this family in the AEP system, 129 of them have had at least one malfunction record documented. This relates to 
30% of the DPU fleet. There is 1 microprocessor based relay commissioned in 2004 that has firmware that is unsupported.</t>
  </si>
  <si>
    <t>St. Joseph County, IN</t>
  </si>
  <si>
    <t>Edison 138kV • Circuit breakers A, B, and C are 1988 138kV 145-PA type breakers. • As of May 11, 2020, there have been 437 recorded malfunctions of this 145-PA model family on the AEP System. The most common issues are related to loss of SF6 gas and mis-operations. The expected life of the bushing gaskets and door inspection port seals is 25 years; these units have reached this age. Seals that are no longer adequate cause SF6 leaks to become more frequent. SF6 leaks impact the environment. The manufacturer provides no support for this family of circuit breakers and spare parts are not available. • Circuit breaker C has experienced 12 fault operations, which is over the manufacturer’s recommendation of 10</t>
  </si>
  <si>
    <t>• A customer has requested additional 138 kV deliveries to their site in Columbus, Ohio near AEP’s proposed Cyprus station (s2526). • The initial peak demand at these new delivery points will be approximately 200 MW and the ultimate capacity of the customer will be up to 675 MW at the site.</t>
  </si>
  <si>
    <t>Buckeye is requesting on behalf of Guernsey Muskingum Electric Cooperative for a new 138kV delivery point on the PhiloNewcomerstown 138kV Circuit by December 2025. Anticipated load is 6 MW.</t>
  </si>
  <si>
    <t>Huron Public Power, OH</t>
  </si>
  <si>
    <t>Customer request (Huron Public Power) to install a third 69/12 kV transformer at the existing Huron substation to accommodate the 14 MW of increased load by 10/2022.</t>
  </si>
  <si>
    <t>Sycamore Area</t>
  </si>
  <si>
    <t>AMP member “Village of Sycamore” (not to be confused with the N.C. Coop of Sycamore) is supplied by AEP’s Berwick 69/12 kV substation through an approximately 9 mile radial 12.5 kV supply. Sycamore serves approximately 850 customers with a peak load of 4 MVA in 2021. The village has experienced 10 outages over the past 14 months. Sycamore has requested 69 kV service to support existing and accommodate future load.</t>
  </si>
  <si>
    <t>Brewster, OH</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</si>
  <si>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MVA and above.</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</si>
  <si>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</si>
  <si>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Two Brunot Island 138/69 kV Transformers have increased failure probability due to: • Aging/deterioration (both transformers are past its expected service life: Transformer #1 is 52 years old; Transformer #2 is 68 years old). • Oil leaks from various gauges, pumps, and radiators • Sudden pressure relay is degraded</t>
  </si>
  <si>
    <t>Potomac Edison</t>
  </si>
  <si>
    <t>New Customer Connection – A customer requested 230 kV service,  anticipated load is 30 MW, location is near the Doubs – Monocacy 230  kV line.</t>
  </si>
  <si>
    <t>New Customer Connection – A customer requested 34.5 kV service; anticipated load is 240 MW. Location is near the Doubs – Eastalco 230 kV Lines.</t>
  </si>
  <si>
    <t>The existing interconnection is an approximately 2 mile radial 69 kV tap off ATSI’s East Fayette-Exit 2 69 kV line which supplies the Pioneer 69/12 kV substation. The current peak load at Pioneer is 8 MW. A 2nd supply is needed per AMPT interconnection requirements criteria. The radial supply presents a single point of failure that jeopardizes reliability for the village.</t>
  </si>
  <si>
    <t>Oberlin, Ohio</t>
  </si>
  <si>
    <t>The City of Oberlin is served via two ATSI 69 kV transmission lines (Oberlin - Shinrock and Henrietta – Oberlin). Although Shinrock and Henrietta are two separate sources, the transmission lines serving Oberlin share the same tower structures for 1.6 miles. A tower outage presents a single point of failure that jeopardizes reliability for the City. Oberlin’s current peak load is 22 MW. For the 1.6 mile segment, a fault or maintenance on a transmission tower which requires taking out a transmission tower results in the City of Oberlin being out of power for a considerable amount of time. There is no ability to transfer load away via distribution. The City of Oberlin has requested AMPT to provide a new delivery point via a geographically independent route to reduce its exposure and increase reliability.</t>
  </si>
  <si>
    <t>Cuyahoga Falls</t>
  </si>
  <si>
    <t>The Valley and Thiess 138 kV substations serve the Cuyahoga Falls 23.8 kV sub-transmission system. This sub-transmission system supports the City’s distribution load.  Cuyahoga Falls’ peak load is  approximately 106 MW. The City of Cuyahoga Falls has requested a 69 kV supply to support off-loading its heavily loaded 23.8 kV sub-transmission system. Customer Service: 
• The customer has indicated that the existing 23.8 kV subtransmission system cannot support additional load.
• Additionally, the 23.8 kV system is antiquated and no longer an
industry standard operating voltage.</t>
  </si>
  <si>
    <t>Armstrong – New Bethlehem 138 kV Line, New Bethlehem – Brookville 138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</si>
  <si>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|PN-2019- | Transmission Line / Substation Locations | Existing Line Rating (SN / SE) | Existing Conductor Rating (SN / SE) | Limiting Terminal Equipment | 
|----------|------------------------------------------|--------------------------------|-------------------------------------|-----------------------------|
| 025 / APS-2019-009 | Armstrong – New Bethlehem 138 kV Line, New Bethlehem – Brookville 138 kV Line | 293/332, 295/342 | 308/376 ,308/376 | Line Trap, Substation Conductor, Line Trap, Substation Conductor, Circuit Breaker | </t>
  </si>
  <si>
    <t xml:space="preserve">Elko – Shawville 230 kV Line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</si>
  <si>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Elko – Shawville 230 kV Line 
Exiting line rating: 489/554</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</si>
  <si>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Shawville – Shingletown 230 kV Line
Exiting line rating: 489/554</t>
  </si>
  <si>
    <t>New Customer Connection – A customer requested 138 kV service, anticipated load is 27 MW, location is near the Buckhannon – Corder Crossing (Pruntytown) 138 kV line.</t>
  </si>
  <si>
    <t xml:space="preserve">Pittsburgh Mills – Springdale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</si>
  <si>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APS-2019-014 | Pittsburgh Mills – Springdale 138 kV Line | 293/302 | 296/332 | Line Trap | </t>
  </si>
  <si>
    <t>Karns City – Butler 138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</si>
  <si>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APS-2019-015 | Karns City – Butler 138 kV Line | 141/179 | 160/192 | Substation Conductor | </t>
  </si>
  <si>
    <t xml:space="preserve">Allenport – Frazier 138 kV Line | Frazier – Layton Junction 138 kV Line | Yukon – Smithton Tap 138 kV Line | Smithton Tap – Layton Junction 138 kV Line | Iron Bridge – Layton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</si>
  <si>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</si>
  <si>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 xml:space="preserve">Roxbury – Greene 138 kV Line | Greene – Letterkenny 138 kV Line | Letterkenny – Grand Point 138 kV Line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</si>
  <si>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</si>
  <si>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Burma – Piney 115 kV Line</t>
  </si>
  <si>
    <t xml:space="preserve">Cabot – Lawson Junction 138 kV Line | McCalmont – Lawson Junction 138 kV Line | Fawn – Lawson Junction 138 kV Line
</t>
  </si>
  <si>
    <t xml:space="preserve">Charleroi – Union Junction 138 kV Line | Mitchell – Union Junction 138 kV Line | Peters – Union Junction 138 kV Line
</t>
  </si>
  <si>
    <t xml:space="preserve">Gordon – Lagonda 138 kV Line | Lagona – Windsor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</si>
  <si>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</si>
  <si>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Butler - Karns City - Kissinger Junction 138 kV Line</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</si>
  <si>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</si>
  <si>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Blairsville East – Social Hall 138 kV Line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</si>
  <si>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</si>
  <si>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 xml:space="preserve">Karns City – Kissinger Junction 138 kV Line | Armstrong – Kissinger Junction 138 kV Line | Burma – Kissinger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</si>
  <si>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</si>
  <si>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Rider - Weston 138 kV Line</t>
  </si>
  <si>
    <t xml:space="preserve">New Customer Connection – A customer requested 138 kV service, anticipated load is 10 MW, location is near the Rider – Weston 138 kV line.
</t>
  </si>
  <si>
    <t>Doubs - Goose Creek 500 kV</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</si>
  <si>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</si>
  <si>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Potomac Edison</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</si>
  <si>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</si>
  <si>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 xml:space="preserve">Sand Fork, Weston, Vens Run 138 kV </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</si>
  <si>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</si>
  <si>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Gore Substation</t>
  </si>
  <si>
    <t xml:space="preserve">Existing Wholesale Customer Connection – Gore substation expansion to accommodate existing wholesale customer station upgrades.  </t>
  </si>
  <si>
    <t>New Customer Connection – Potomac Edison Distribution requested a new 230 kV connection at their Old Farm Substation, anticipated load is 15 MW. Requested in-service date is June 2021.</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</si>
  <si>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Transmission line ratings are limited by terminal equipment
Frenchs Mill – Junction 138 kV Line (substation conductor)
• Existing line rating: 164 / 206 MVA (SN / SE)
• Existing conductor rating: 221 / 268 MVA (SN / SE)</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</si>
  <si>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</si>
  <si>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Oak Grove – Parkersburg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</si>
  <si>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Oak Grove – Parkersburg 638 138 kV Line (substation conductor) • Existing line rating: : 225 / 287 MVA (SN / SE) • Existing Transmission conductor rating: 309 / 376 MVA (SN / SE</t>
  </si>
  <si>
    <t>Belmont – Trissler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</si>
  <si>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 kV Line(substation conductor) • Existing line rating: 293 / 342 MVA (SN / SE) • Existing Transmission conductor rating: 309 / 376 MVA (SN / SE)</t>
  </si>
  <si>
    <t>French Creek – Pickens 138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</si>
  <si>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French Creek - Pickens 56 138 kV Line (substation conductor) • Existing line rating: 293 / 306 MVA (SN / SE) • Existing Transmission conductor rating: 308 / 376 MVA (SN / SE)</t>
  </si>
  <si>
    <t>Buckhannon - Pruntytown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</si>
  <si>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</si>
  <si>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West Penn Power</t>
  </si>
  <si>
    <t>New Customer Connection – A customer requested 138 kV service to support 10 MVA of additional load at a site near Gobain 138 kV substation (New Kensington, PA) in the West Penn Power service territory.</t>
  </si>
  <si>
    <t>Buckhannon – Pruntytown 138 kV Line – New Customer</t>
  </si>
  <si>
    <t>New Customer Connection – A customer requested 138 kV service. Anticipated load is 40 MVA. Location is approximately seven miles from the Arch Coal Wolf Run (Leer South) Tap and approximately four miles from the Pruntytown 138 kV Substation on the Buckhannon – Pruntytown (PR-BKH-12) 138 kV Line.</t>
  </si>
  <si>
    <t>The South Canton – North Intertie eastern 138kV transmission line is 14.6 miles long, originally constructed in 1923. The vast majority of the structures are still original, as well as the six-wired 336 ACSR conductor, insulators, and hardware. This line is made up of several circuits connected between South Canton and Sunnyside stations.
Insulator assemblies are showing corrosion and deterioration, which could lead to additional failures and safety concerns.
This line has experienced 12 momentary outages and 2 sustained outages over the past 10 years (2008/2018).
The South Canton-West Dover western 138kV transmission line is 18.0 miles long and is part of the 75.2-mile-long circuit Philo-South Canton.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t>
  </si>
  <si>
    <t>Vicksburg , MI</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</si>
  <si>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</si>
  <si>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Canton, Ohio</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</si>
  <si>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</si>
  <si>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648 138kV Line (substation conductor) • Existing line rating: 292 / 314 MVA (SN / SE) • Existing Transmission conductor rating: 308 / 376 MVA (SN / SE)</t>
  </si>
  <si>
    <t>NLMK 138/69 kV Substation</t>
  </si>
  <si>
    <t>NLMK 69 kV Load At Risk * Reduce the amount of local load loss under contingency conditions. - Loss of Crossland-NLMK 138 kV line - Results in loss of approximately 58 MWs of load. Or - Masury 69 kV bus fault - Results in potential local voltage collapse of the Masury 69 kV area * Equipment Material Condition, Performance and Risk - NLMK 69 kV system cable trenches are deteriorated and in need of replacement - 69 kV breakers in need of replacement (bus-tie breaker has already failed) - NLMK 138/69 kV transformer # 6 and # 12 are aged (&gt; 50 years) and not standard design. - Transformer #6 has elevated gas levels. - Existing 69 kV transmission line conductor around NLMK is corroded and deteriorated with multiple splice locations. - Need to upgrade to current standards</t>
  </si>
  <si>
    <t>Avon-Fowles 138 kV Q1 and Q3 Line Load at Risk * Reduce the amount of local load loss at risk and mitigate non-planning criteria voltage concerns on the &gt; 100 kV system under contingency conditions. - Loss of Avon-Fowles Q1 138kV line (“B_LINE1_NR_006”) and path-end outage of the Avon-Fowles Q3 138 line. - Results in the potential loss of approximately 60 MWs and 14,000 customers. - Results in the potential low voltage (0.91 p.u.) at Dawson 138kV Substation Or - Common tower outage Avon-Fowles Q1 138kV line and the Avon-Fowles Q3 138 line (“C5-TWL-NR005”). - Results in the consequential load loss of approximately 237 MWs and 68,200 customers.</t>
  </si>
  <si>
    <t>Medina-Medina Industries 69 kV</t>
  </si>
  <si>
    <t>New Customer Connection - A customer requested 69 kV service for load of approximately 10 MVA near the Medina-Medina industries 69 kV line.</t>
  </si>
  <si>
    <t>Black River 138 kV</t>
  </si>
  <si>
    <t>Black River 138 kV Area * Thermal constraints identified in previous Gen Queue and Gen Deliverability Studies. * Future year analysis shows potential thermal constraints. ―For the loss of the Avon-Beaver #1 345 kV Line and the Avon-Beaver #2 345 kV Line results in the Charleston-Lorain 138 kV Line loading to greater than 90%.</t>
  </si>
  <si>
    <t>Maroe-Malinta 34.5 kV Area</t>
  </si>
  <si>
    <t>Maroe-Malinta 34.5 kV Area * The existing Richland-Maroe 34.5kV line is a radial line with limited capability of transferring load onto different circuits for emergency restoration and scheduling of routine maintenance. * The loss of the Richland-Maroe 34.5 kV radial line results in the loss of approximately 8 MW and 2,550 customers at two (2) sub-transmission service points. * The existing Weston-Malinta 34.5 kV line is a radial line with limited capability of transferring load onto a different circuits for emergency restoration and scheduling of routine maintenance. * The loss of the Weston-Malinta 34.5 kV radial line results in the of approximately 6 MW and 1,000 customers at two (2) sub-transmission service points. * The 138 / 34.5 kV transformer #1 at Richland substation is greater than 70 years old and is showing signs of end of life; including oil leaks, failing components, and increasing maintenance. * The 69 / 34.5 kV transformer #3 at Westin substation is greater than 74 years old and is showing signs of end of life; including oil leaks and deteriorating components. * Customers taking sub-transmission service on these two radial lines have requested additional reliability and operational flexibility. - The 34.5kV radial lines cannot be networked due to insufficient short circuit current. - The Westin 69 / 34.5 kV transformer #3 (end of life) does not have the capacity to carry the entire load on a networked 34.5 kV system for a path end outage at Richland substation.</t>
  </si>
  <si>
    <t>Valley Substation</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</si>
  <si>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</si>
  <si>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Ashtabula 138 kV</t>
  </si>
  <si>
    <t>Ashtabula 138 kV Substation Equipment and Protection * Two (2) 138 kV breakers (B143 &amp; B149), lightning arresters and associated switches, and control wiring are showing degrading performance, increasing maintenance, age (46-63 years), and obsolescence of equipment and spare parts</t>
  </si>
  <si>
    <t>Chamberlin 138 kV</t>
  </si>
  <si>
    <t>Chamberlin 138 kV Substation * Two (2) 138 kV Oil Circuit Breaker (OCB) breakers (B86 &amp; B69) and MOAB Switch A19 at Chamberlin are showing degrading performance, increasing maintenance, age (&gt; 30 years), and obsolescence of equipment and spare parts.</t>
  </si>
  <si>
    <t>Ashtabula 345 kV</t>
  </si>
  <si>
    <t>Perry-Ashtabula-Erie West 345 kV Line and Surrounding Areas
* Perry-Ashtabula-Erie West 345 kV Line is a three terminal line.
* Three terminal lines are prone to mis-operations, lengthy fault locating analysis and longer restoration efforts.
* Existing transmission relay communication equipment is approaching end of life, is obsolete, and is difficult to maintain and repair.
* Non-planning criteria violation voltage concerns on the &gt; 100 kV system under contingency conditions.
- Loss of the Perry-Ashtabula-Erie West 345 kV (or the Ashtabula 345/138kV TR) followed by the loss of Leroy Center-Stacy Q3 138 kV line.
OR
- Loss of Leroy Center-Ashtabula Q4 138 kV line followed by the loss of the Leroy Center-Stacy Q3 138 kV line.
Results in low voltage and potential local voltage collapse at Stacy substation; load shed of approximately 75 MWs is necessary to maintain system voltages.</t>
  </si>
  <si>
    <t>Pine-Warrendale 69 kV</t>
  </si>
  <si>
    <t>Pine-Warrendale 69 kV Condition Assessment
* Warrendale-Richard segment of the line (approximately 3.6 miles of the 6.42 mile line) has been identified as having obsolete and deteriorated equipment.
- Damaged conductor identified along the line.
- Construction is mostly 42 year old construction; poor inspection results.
* Customers and load at risk: 6,135 customers and 22 MWs of load.
* The Pine-Warrendale 69 kV line has experienced 4 outages in the past five years.</t>
  </si>
  <si>
    <t>Ottawa-West Fremont No.2 138 kV line</t>
  </si>
  <si>
    <t xml:space="preserve">Ottawa-West Fremont #2 138 kV Equipment and Tap Connection * The existing KPF switches A-13135 and A-13136 are obsolete and no longer supported by the manufacturer. The existing customer tap connection (tapped between switch A-13135 and switch A-13136) on the Ottawa-West Fremont #2 138 kV line requires a 270 degree turn and crosses under both the Ottawa-West Fremont #1 and Ottawa-West Fremont #2 138 kV lines which creates operational maintenance constraints. </t>
  </si>
  <si>
    <t>Ashtabula</t>
  </si>
  <si>
    <t xml:space="preserve">New Customer Connection - A customer requested 138 kV
transmission service approximately 75 MVA of load be connected to
the Ashtabula 138 kV substation, approximately 1.7 miles from the
customer substation. </t>
  </si>
  <si>
    <t xml:space="preserve">Lemoyne </t>
  </si>
  <si>
    <t>A customer requested a 138 kV transmission service for a 138/12.47 kV substation with approximately 10.0 MVA of load near Lemoyne substation.</t>
  </si>
  <si>
    <t>McDowell - Sharon (Y-300) 69 kV Line (18.8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</si>
  <si>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McDowell - Sharon (Y-300) 69 kV Line (18.8 Miles) | -059 | McDowell - Dept. of Corrections | 47 / 48 | 47 / 56 | Relay | 6.0 | 195 / 235 (83% Failure Rate) | Woodpecker holes, decay and age | 
|-|-| Dept. of Corrections - Mercer Forge | 47 / 56 | 47 / 56 | - | 1.0 |-|-| 
|-|-| Mercer Forge - Reznor Tap | 47 / 56 | 47 / 56 | - | 0.3 |-|-| 
|-|-| Reznor Tap - Mercer Tap | 47 / 56 | 47 / 56 | - | 1.1 |-|-| 
|-|-| Mercer Tap - Sharon 69kV | 72 / 72 | 80 / 96 | Relay | 10.4 |-|-| </t>
  </si>
  <si>
    <t>East Springfield - London 69 kV Line (29.7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</si>
  <si>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East Springfield - London 69 kV Line (29.7 Miles) | -060 | East Springfield - Titus Tap | 45 / 48 | 45 / 54 | Relay | 4.7 | 273 / 449 (61% Failure Rate) | Decay/rot and age | 
|-|-| Titus Tap - Plattsburg Tap | 45 / 54 | 45 / 54 | - | 5.6 |-|-| 
|-|-| Plattsburg Tap - London Cor. Tap | 45 / 54 | 45 / 54 | - | 7.5 |-|-| 
|-|-| London Cor. Tap - Big Plain Tap | 76 / 92 | 76 / 92 | - | 11.1 |-|-| 
|-|-| Big Plain Tap - London 69kV Line | 76 / 92 | 76 / 92 | - | 0.8 |-|-| 
</t>
  </si>
  <si>
    <t xml:space="preserve">Darrow - Shalersville 69 kV Line (11.2 Miles)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</si>
  <si>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Darrow - Shalersville 69 kV Line (11.2 Miles) | -061 | Darrow - Little Tikes Tap | 76 / 92 | 76 / 92 | - | 0.7 | 59 / 178 (33% Failure Rate) | Decay, woodpecker holes, and age | 
|-|-| Little Tikes Tap - Streetsboro | 76 / 92 | 76 / 92 | - | 4.3 |-|-| 
|-|-| Streetsboro - Streetsboro | 76 / 92 | 76 / 92 | - | 1.8 |-|-| 
|-|-| Streetsboro - Aurora Plastics Tap | 82 / 103 | 100 / 121 | Switch | 2.2 |-|-| 
|-|-| Aurora Plastics Tap - Shalersville | 100 / 104 | 100 / 121 | Relay | 2.2 |-|-| </t>
  </si>
  <si>
    <t>Clark - Navistar 69 kV Line (11.3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</si>
  <si>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Clark - Navistar 69 kV Line (11.3 Miles) | -062 | Clark - Ferncliff 69kV Line | 76 / 92 | 76 / 92 | - | 2.9 | 93 / 185 (50% Failure Rate) | Age, woodpecker holes, grounding not present | 
|-|-| Ferncliff - Ridgewood 69 kV Line | 76 / 92 | 76 / 92 | - | 1.0 |-|-| 
|-|-| Ridgewood - Navistar 69 kV Line | 45 / 54 | 45 / 54 | - | 7.4 |-|-| </t>
  </si>
  <si>
    <t>Avery Substation No.1 Transformer 138/69 kV</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</si>
  <si>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-063 | Avery Substation No.1 Transformer 138/69 kV | 153 / 153 | 177 / 209 | Line Relay, Substation Conductor | </t>
  </si>
  <si>
    <t>Cloverdale - Canton Central 138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</si>
  <si>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-064 | Cloverdale - Canton Central 138 kV Line | 161 / 194 (S), 182 / 210 (W) | 161 / 194 (S), 182 / 230 (W) | Line Relay (Winter Ratings) | </t>
  </si>
  <si>
    <t xml:space="preserve">Evergreen - Ivanhoe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</si>
  <si>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-065 | Evergreen - Ivanhoe 138kV Line | 200 / 242 (S), 226 / 249 (W) | 200 / 242 (S), 226 / 286 (W) | Line Relay (Winter Rating) | </t>
  </si>
  <si>
    <t xml:space="preserve">Hoytdale - New Castle No.2 138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</si>
  <si>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-066 | Hoytdale - New Castle No.2 138 kV Line | 329 / 373 | 425 / 522 | Relay, Substation Conductor, Disconnect Switch | </t>
  </si>
  <si>
    <t>Crossland - Shenango No.2 138 kV</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</si>
  <si>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-067 | Crossland - Shenango No.2 138 kV | 215 / 215 | 278 / 339 | Relay, Substation Conductor | </t>
  </si>
  <si>
    <t>Salt Spring 138 kV Substation Need</t>
  </si>
  <si>
    <t xml:space="preserve">Salt Springs 138 kV Substation * System analysis shows that after a Salt Springs 138 kV Bus Fault (ATSI-P2-2-OEE138-019) a substantial amount of load is at risk (Approximately 138 MW). * Bus blocking scheme in place is complicated and requires multiple relays to all function properly for every internal and external fault. * The 138 kV breakers B35, B56, B40, B2, B42, B45 do not have enough CTs for separate inputs to a primary and backup differential scheme. * Relays on the Salt Springs-Riverbend 138 kV Line and the relays on the Salt SpringsMasury 138 kV Line have a history of misoperation. * Breakers B35 and B45 are oil circuit breakers over 45 years old </t>
  </si>
  <si>
    <t>Sharon Substation 138 kV Need</t>
  </si>
  <si>
    <t xml:space="preserve">Sharon 138 kV Substation * Increasing maintenance costs for 138 kV breakers B-48 and B-60 * Breakers B-48 and B-60 are over 30 years old * CCVT's are over 25 years old </t>
  </si>
  <si>
    <t>Walmo 69 kV Area Need</t>
  </si>
  <si>
    <t xml:space="preserve">Walmo 69 kV Area * The Cedar Street-Grant Street 69 kV line serves roughly 18.6 MW and 5,287 customers on a 5.8 mile radial with a normally open point near Walmo substation. * The Cedar Street-Grant Street 69 kV Line has experienced 5 outages in the past 5 years (3 sustained) * After the construction of the Shenango 69 kV switching station (s1712 / ISD 12/31/2021) the newly networked Cedar Street-Shenango #2 69 kV line (formally the Cedar Street-Cascade 69 kV and Cedar Street-New Wilmington 69 kV lines) will serve approximately 44.2 MW and 10,842 customers with total line exposure of 23 miles. Walmo substation is currently served from this transmission line. * The Cedar Street-Shenango #2 69 kV Line is exhibiting an upward trend in both minor and major maintenance, with several recent ground-line rejects. * 58% Rejection Rate (191 / 327) * Overall condition, age, woodpecker holes, broken grounds and insulator bells. * 9 line switches on the circuit are aged and do not meet current established design standards * Experienced 8 outages in the past 5 years (all sustained) </t>
  </si>
  <si>
    <t>Relay Misoperation</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</si>
  <si>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-72 | Eber-Swanton 138 kV Line | 327 / 396 | 327 / 420 | Substation Conductor (Winter Ratings) @ Swanton |</t>
  </si>
  <si>
    <t>Eastlake-Lloyd 138 kV Q12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</si>
  <si>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-73 | Eastlake-Lloyd 138 kV Q12 Line | 103 / 132 | 148 / 151 | Substation Conductor, Relay, CTs @ Lloyd |</t>
  </si>
  <si>
    <t>Chamberlin-Hudson East 138 kV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</si>
  <si>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-74 | Chamberlin-Hudson East 138 kV Line | 226 / 249 | 226 / 286 | Relay (Winter Ratings) @ Chamberlin |</t>
  </si>
  <si>
    <t>Eastlake-Nottingham 138 kV Q11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</si>
  <si>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-75 | Eastlake-Nottingham 138 kV Q11 Line | 324 / 382 | 324 / 395 | Meter, Relay @ Eastlake |</t>
  </si>
  <si>
    <t xml:space="preserve">Maclean-Lemoyne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</si>
  <si>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-76 | Maclean-Lemoyne 138 kV Line | 329 / 413 | 376 / 465 | Disconnect Switch @ Maclean | </t>
  </si>
  <si>
    <t>Clinton-CPP 138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</si>
  <si>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-77 | Clinton-CPP 138 kV Line | 187 / 222 | 194 / 237 | Substation Conductor @ Clinton | </t>
  </si>
  <si>
    <t xml:space="preserve">Eastlake-Jordon 138 kV Q14 Line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</si>
  <si>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-78 | Eastlake-Jordon 138 kV Q14 Line | 261 / 317 | 273 / 332 | Substation Conductor, Meter, Relay @ Eastlake &amp; Jordon |</t>
  </si>
  <si>
    <t>Beaver-West Lorain 345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</si>
  <si>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-79 | Beaver-West Lorain 345 kV Line | 1370 / 1720 | 1560 / 1900 | Substation Conductor, Disconnect Switch @ Beaver | </t>
  </si>
  <si>
    <t>Bluebell 138 kV Bus Protection</t>
  </si>
  <si>
    <t>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- 080 | Bluebell 138 kV Bus Protection | 100 / 100 | 164 / 206 | Relays @ Bluebell |</t>
  </si>
  <si>
    <t>Maysville 69 kV Bus Protection</t>
  </si>
  <si>
    <t xml:space="preserve">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- 081 | Maysville 69 kV Bus Protection | 143 / 143 | 153 / 184 | Relays @ Maysville | </t>
  </si>
  <si>
    <t>North Star BlueScope Steel Customer- Need</t>
  </si>
  <si>
    <t xml:space="preserve">Existing Customer Connection - Load Increase An existing transmission customer (North Star BlueScope Steel) is requesting load demand increase for the existing 345/34.5 kV substation to a new peak of 300 MVA on the Fulton-North Star Steel 345 kV line. Requested In-Service Date: 03/01/2021 The customer is also requesting load demand increase for its existing 138/34.5 kV substation to a new peak load of 40 MVA on the Delta-Wauseon 138 kV line. Requested In-Service Date: 11/01/2020 </t>
  </si>
  <si>
    <t>Harding - Jennings 138 kV lines</t>
  </si>
  <si>
    <t xml:space="preserve">Existing Customer Connection - Service Modification - The existing customer requested modification to their current 138 kV transmission service. - The request is to move some of their existing load from the Harding - Jennings Q13 138 kV line to the Harding - Jennings Q11 138 kV line. This request is not for a load increase, but will result in a system topology change. Requested In-Service Date: 02/01/2020 </t>
  </si>
  <si>
    <t>Maclean 138 kV Substation - Need</t>
  </si>
  <si>
    <t xml:space="preserve">Maclean 138 kV Substation - Breakers and Protection Schemes Breakers B132203 and B13204 Oil Circuit Breakers (OCB) are at/beyond expected service life (greater than 30 years) with increasing maintenance concerns; severe hydraulic leaks, oil quality issues, and increasing maintenance trends. The electromechanical relays provide limited bus protection with single point of failure. The bus PTs are at/beyond expected service life (greater than 40 years). </t>
  </si>
  <si>
    <t>Cedar Street 138 / 69 kV Substation - Need</t>
  </si>
  <si>
    <t xml:space="preserve">Cedar 138/69 kV Street Substation - Breakers, Relays, and Control Building Breaker B-26 69 kV Bus Tie Breaker and disconnect switches are at/beyond expected service life (greater than 52 years) with increasing maintenance concerns; deteriorated operating mechanism, spare part availability, and increasing maintenance trends. North and South bus PTs are deteriorating and at/beyond expected service life (greater than 40 years). Transformer 138/69 kV #1, bus protection, and line exit relays are electromechanical and prone to misoperation. Cedar Street - Shenango 138 kV Line Cedar Street - New Castle 138 kV Line Cedar Street - New Castle #1, #2 and #3 69 kV Lines Cedar Street - Frisco #1 and #2 69 kV Lines Cedar Street - McDowell 69 kV Line Cedar Street - Grant Street 69 kV Line Cedar Street - New Wilmington 69 kV Line Cedar Street - Lowellville North 69 kV Line Cedar Street - Lowellville South 69 kV Line Cedar Street - Columbiana 69 kV Line </t>
  </si>
  <si>
    <t>Fowles and Pleasant Valley 138 kV Substation - Need</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</si>
  <si>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</si>
  <si>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Cloverdale Substation - Need</t>
  </si>
  <si>
    <t xml:space="preserve">Cloverdale Substation - Breakers, Relays, and Control Building The transformer 138/69 kV relaying is electro-mechanical and is prone to misoperation. The substation disconnects D264, D262, D195, D193 and D192 have deteriorating blades and jaws. Transformer Breaker B-191 Oil Circuit Breaker (OCB) is aging greater than 30 years with increasing replacement concerns </t>
  </si>
  <si>
    <t>Maple-Pine 69 kV Line &amp; Pine Substation- Need</t>
  </si>
  <si>
    <t xml:space="preserve">Maple-Pine 69 kV Line The existing 69 kV transmission line is approximately 18 miles long with approximately 45 MWs of load and 11,500 customers at risk. The largest customer and load base at risk is located at Mars substation (22 MWs / 5,300 Customers). Overall line condition is adequate based on recent line inspection results. System performance over the past five years: 5 momentary / 6 sustained Pine 69 kV Substation - Breakers and Protection Schemes Several SF6 breakers at Pine substation at/beyond expected service life with increasing maintenance concerns; Breaker B-18 has history of SF6 leaks Breaker B-14 has history of SF6 leaks and has had air tank issues Breaker B-22 has experienced a bushing failure and repairs Breaker B-26 has had a bushing, air receiver, pilot valve and a lower pressure cut-off valve issues The transfer line and bus protection electro-mechanical relays are prone to mis-operate due to components failing without warning. </t>
  </si>
  <si>
    <t>Brush Wellman-Genoa 69kV Line - Need</t>
  </si>
  <si>
    <t xml:space="preserve">Brush Wellman-Genoa 69kV The existing 69 kV transmission line is approximately 11.4 miles long with approximately 20 MWs of load and 2,592 customers at risk. It has four transmission service connection points. 83% of the wood poles failed recent line inspection. Typical age of the line components is 59 years. Six (6) obsolete line switches System performance over the past five years: 1 momentary / 0 sustained </t>
  </si>
  <si>
    <t>Streetsboro 69 kV Area Need</t>
  </si>
  <si>
    <t xml:space="preserve">Streetsboro 69 kV Substation and System Configuration Streetsboro is a straight 69 kV bus with no breakers or interrupting devices. The Ravenna-Lake Rockwell- 69 kV line (approximately 7.59 miles) is a radial line; normally open point near Streetsboro substation. Customers and load at risk: Approximately 5,000 customers / 25 MWs </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</si>
  <si>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</si>
  <si>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Magellen</t>
  </si>
  <si>
    <t>New Customer Connection – A customer requested 138 kV transmission service for approximately 95 MVA of total load near the Highland-GM Lordstown 138 kV Line.</t>
  </si>
  <si>
    <t>Marusy</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</si>
  <si>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</si>
  <si>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Boardman - Sammis 138</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</si>
  <si>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</si>
  <si>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Abbe - Johnson #1</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</si>
  <si>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</si>
  <si>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East Akron 138 kV</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</si>
  <si>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</si>
  <si>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Barberton 138 kV</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</si>
  <si>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</si>
  <si>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Boardman - Lowellville 69 kV</t>
  </si>
  <si>
    <t xml:space="preserve">New Customer Connection – A customer requested 69 kV transmission service for
approximately 9 MW of total load near the Boardman-Lowellville # 2 69 kV Line. </t>
  </si>
  <si>
    <t>Cedar Street - New Castle 138 kV</t>
  </si>
  <si>
    <t>New Customer Connection – A customer requested 138 kV transmission service for approximately 10 MW of total load near the New Castle-Cedar Street 138 kV Line.</t>
  </si>
  <si>
    <t>Ford Rd</t>
  </si>
  <si>
    <t>Ford Road-Maclean and Gould-Maclean 69 kV Line  For a N-1-1 contingency, a Ford Road-Maclean 69 kV line fault and the Gould-Maclean 69 kV Line fault, local load loss of 61 MW is observed affecting over 5,600 customers.  The Ford Road-Maclean 69 kV line has approximately 5.8 miles of line exposure. Additionally Pilkington tap adds another 2.3 miles of line exposure to the Ford Road-Maclean 69 kV line. This line servers approximately 38 MW and over 3,800 customers. This line has experienced three sustained outages in the last five years (2015-2019) with an average duration of 6.5 hours.  The Gould-Maclean 69 kV line has approximately 7.9 miles of line exposure. Additionally, the Pilkington tap and Penta County tap adds another 3.1 miles of line exposure to the Gould-Maclean 69 kV line. This line servers approximately 23 MW and over 1,800 customers. This line has experienced one sustained outage in the last five years (2015-2019) with a duration of 18.6 hours.</t>
  </si>
  <si>
    <t>Gallion 138/69</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</si>
  <si>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</si>
  <si>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Masury-Maysville 138</t>
  </si>
  <si>
    <t>Babb</t>
  </si>
  <si>
    <t>Highland-Mahnningside 138</t>
  </si>
  <si>
    <t>Highland-GM Lordstown</t>
  </si>
  <si>
    <t>Dale - West Canton 138</t>
  </si>
  <si>
    <t>Dale-South Akron 138</t>
  </si>
  <si>
    <t>Avery-Shinrock 138</t>
  </si>
  <si>
    <t>Central-Packard 138</t>
  </si>
  <si>
    <t>Wauseon-Delta 138</t>
  </si>
  <si>
    <t xml:space="preserve">Eastlake-Lloyd 138  </t>
  </si>
  <si>
    <t>Cardington 138</t>
  </si>
  <si>
    <t>Brookside-Longview East 138</t>
  </si>
  <si>
    <t>Hanna - West Ravenna 138</t>
  </si>
  <si>
    <t>Midway - Richand - Wauseon</t>
  </si>
  <si>
    <t>Midway-Richland-Wauseon 138kV (~33.5 miles) Transmission Line:  Existing 336.4 ACSR has a history of failure due to conductor vibration resulting in thermal overload and corrosion of steel core.  Original porcelain insulators from 1948 construction are aged and exhibiting wear.  Comprehensive aerial inspection was completed in 2020 and shows a rising negative trend in required maintenance with 160 structures that presently require repair for structure damage, static wire damage, broken insulators, and broken or overheated conductor.  Growing trend in unscheduled interruptions on this line with five (5) equipment caused outages in the past 10 years.  Condition of static wire is deteriorating which may be contributing to rise in lightning caused outages.</t>
  </si>
  <si>
    <t>Napoleon-Richland-Stryker</t>
  </si>
  <si>
    <t>Napoleon-Richland-Stryker 138kV (~32 miles) Transmission Line:  Existing 336.4 ACSR has a history of failure due to conductor vibration resulting in thermal overload and corrosion of steel core.  Existing line is constructed on double circuit lattice towers shared with the MidwayRichland-Wauseon 138kV line.  Comprehensive aerial inspection was completed in 2020 and shows a rising negative trend in required maintenance with 130 structures that presently require repair for worn static wire, damaged attachment hardware, and broken or flashed insulators.  Growing trend in unscheduled interruptions on this line with six (6) equipment caused outages in the past 10 years.</t>
  </si>
  <si>
    <t>Napoleon-Richland-Stryker tap</t>
  </si>
  <si>
    <t>Napoleon-Richland-Stryker 138kV, Tap to Ridgeville (~1.5 miles):  Tap was originally constructed in the 1970s. The average age of structures on this line are 50 years old. FirstEnergy has historically experienced an average age of reject for wood poles to be 48.7 years.  41 of 45 wood pole structures on this tap were bypassed during a previous project on the main line in 2015. Line survey in 2018 determined that all 41 structures failed. The primary reasons for reject were wood pole cracking and decay.  Both the entrance and exit to Ridgeville substation share the same structures, increasing risk to reliability.</t>
  </si>
  <si>
    <t>Maysville - Mcdowell 69</t>
  </si>
  <si>
    <t>Maysville-McDowell 69kV Line (~33 miles):  Line was originally constructed in the 1960s. The average age of structures on this line are 54 years old. FirstEnergy has historically experienced an average age of reject for wood poles to be 48.7 years.  Line survey in 2019 showed a structure reject rate of 86% (528 of 613). The primary reasons for reject were woodpecker holes, wood pole decay, and pole top extensions previously used to mitigate the issue of pole top rot, an indicator that the pole is deteriorating.  Conductor condition is deteriorating with over 40 conductor splices in a 30 mile line section.  Obsolete line switches (A-2092, A-2091, A-2143 N.O.) are no longer supported by the manufacturer  Line has experienced eleven (11) outages in the past five years of which eight (8) are sustained.</t>
  </si>
  <si>
    <t>Dilsworth-Maysville 69</t>
  </si>
  <si>
    <t>Dilworth-Maysville 69kV (~11.4 miles) Transmission Line:  Line was originally constructed in 1947. The average age of structures on this line are 58 years old. FirstEnergy has historically experienced an average age of reject for wood poles to be 48.7 years.  Line survey in 2019 showed a structure reject rate of 57% (166 of 293). The primary reasons for reject were wood pole deterioration, broken static wire, woodpecker holes, broken conductor strands.  Existing 336.4 ACSR has a history of failure due to conductor vibration resulting in thermal overload and corrosion of steel core.  Environmental conditions on ROW causes difficulties for routine maintenance, vegetation management, and outage restoration.  Growing trend in unscheduled interruptions with 10 outages in the past two years with approximately 15,000 customers impacted in the area.  Obsolete line switch (A-212 N.O.) is no longer supported by the manufacturer.</t>
  </si>
  <si>
    <t>Bluebell - Knox 69</t>
  </si>
  <si>
    <t>Bluebell-Knox No1 69kV (~16 miles) Transmission Line:  Original H-frame wood pole construction dating back to 1970s.  Line survey in 2020 showed a structure reject rate of 92% (242 of 262). The primary reasons for reject were large woodpecker holes, wood pole decay, and pole top extensions previously used to mitigate the issue of pole top rot, an indicator that the pole is deteriorating.  Obsolete line switches (A-6935 &amp; A-6936) are no longer supported by the manufacturer.  Growing trend in unscheduled interruptions with six (6) equipment caused outages in the past 5 years for cross-arm failures and pole failures; Outages have historically had a large impact on customers interrupted and customer minutes interrupted.</t>
  </si>
  <si>
    <t>Lincoln Park</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</si>
  <si>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</si>
  <si>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Victoria Rd</t>
  </si>
  <si>
    <t>New Customer Connection - A customer requested 69 kV transmission service for approximatly 4.2 MVA of total load near the Kimberly-Salt Springs 69 kV line</t>
  </si>
  <si>
    <t>Henrietta-Johnson 69</t>
  </si>
  <si>
    <t>Henrietta-Johnson 69 kV Transmission Line is approximately 16 miles in length. Line survey in 2020 showed a structure reject rate of 43% (93 of 218). The primary reasons for reject were wood pole deterioration, woodpecker holes, ground system damage, and decay damage. Worst performing transmission circuit in ATSI. Growing trend in unscheduled interruptions with 20 equipment failure caused outages in the past 5 years which have historically impacted approximately 9,200 customers. The majority of outage causes are related to Failed AC Circuit Equipment (conductor, crossarm, static wire, insulator, etc.). Transmission line switches are obsolete and limiting the transmission line rating.</t>
  </si>
  <si>
    <t>Ratings Methodology Changes</t>
  </si>
  <si>
    <t>Kendallville Transformer</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</si>
  <si>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</si>
  <si>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Maysville 69 kV Area</t>
  </si>
  <si>
    <t>Canal (Maysville) 69 kV Line  The Canal (Maysville) Y-79 69 kV Line serves approximately 14 MW and 6,500 customers on a 3.6 mile radial line  A P1-2 contingency for the loss of the Canal (Maysville) Y-79 69 kV Line will outage approximately 14 MW and 6,500 customers  The Canal (Maysville) Y-79 69 kV Line has experienced one sustained outage the past five (5) years  The Maysville-Sharon Y-301 69 kV Line serves approximately 18 MW and 2,600 customers at two delivery points served on a 2.7 mile tap  A P1-2 contingency for the loss of the Maysville-Sharon Y-301 69 kV Line will outage approximately 18 MW and 2,600 customers  The Maysville-Sharon Y-301 69 kV Line has experienced three sustained outages in the past five (5) years</t>
  </si>
  <si>
    <t>New Customer Connection – Penn Power Distribution has requested a new 69 kV delivery point due to a thermal overload identified on the West Pittsburg #1 23/8.32 kV transformer. The anticipated load of the new customer connection is 4 MVA.</t>
  </si>
  <si>
    <t>GM Powertrain – Jackman 138 kV Line</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</si>
  <si>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</si>
  <si>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West Akron Transfer Breaker B-22</t>
  </si>
  <si>
    <t> West Akron 138 kV Breaker Transfer Breaker B-22 and associated disconnect switches  Oil Circuit Breaker (OCB) with increasing maintenance concerns; compressor issues, deteriorated operating mechanisms and increasing maintenance trends  Breaker B-22 is 40 years old</t>
  </si>
  <si>
    <t>Eastlake 138 kV Substation</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</si>
  <si>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</si>
  <si>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New Customer Connection – Penn Power Distribution has requested a new 69 kV delivery point near the Maple – Pine 69 kV Line due to a thermal overload identified on the Mars #2 69-12.47 kV transformer. The anticipated load of the new customer connection is 8.7 MVA.</t>
  </si>
  <si>
    <t>Delta – Wauseon 138 kV New Customer</t>
  </si>
  <si>
    <t>New Customer Connection – A customer requested 138 kV transmission service for approximately 6.6 MVA of total load near the Delta – Wauseon 138 kV line.</t>
  </si>
  <si>
    <t>Lloyd Substation</t>
  </si>
  <si>
    <t>The B-phase of the Lloyd #2 138-36 kV Transformer has failed.</t>
  </si>
  <si>
    <t>Wolf Lake 69kV Tap</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</si>
  <si>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</si>
  <si>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Leroy Center - Mayfield Q3 138 kV Line</t>
  </si>
  <si>
    <t> The Leroy Center – Mayfield Q3 138 kV Line loads to 89% under contingency conditions in the latest RTEP Case.  The Leroy Center – Mayfield Q3 138 kV Line feeds 4,938 customers and 21 MW at the Pinegrove Substation.  The existing conductor is 4/0 CU and can cause protection issues due to not being able to handle the short circuit current for faults.  Age/condition of transmission line conductors and hardware (mid 1940s).</t>
  </si>
  <si>
    <t xml:space="preserve">New Customer Connection – A customer requested 138 kV transmission service for approximately 23 MVA of total load near the London-Tangy 138 kV line. </t>
  </si>
  <si>
    <t xml:space="preserve">New Customer Connection – A customer requested 69 kV transmission service for approximately 4 MVA of total load near the Cedar St – Frisco #1 69 kV line. </t>
  </si>
  <si>
    <t xml:space="preserve">New Customer Connection – A customer requested 138 kV transmission service for approximately 20 MVA of total load near the Delta – Wauseon 138 kV line. </t>
  </si>
  <si>
    <t>Dowling – Lemoyne 138 kV Line - New Customer</t>
  </si>
  <si>
    <t>New Customer Connection – A customer requested 138 kV transmission service for approximately 30 MVA of total load near the Dowling – Lemoyne 138 kV Line.</t>
  </si>
  <si>
    <t>Medina/Seville Area</t>
  </si>
  <si>
    <t>At Medina Substation the 69 kV bus consists of a main and transfer bus. A fault on the bus or between the bus and the circuit breaker or failure of a relay to trip will result in an outage of the entire bus, interrupting four 69 kV lines, four distribution transformers and one 69 kV capacitor bank, resulting in loss of approximately 59 MW and 8,451 customers.  An N-1-1 outage of the Medina-West Akron 69 kV Lin and the Medina-Star 69 kV Line causes low voltage (88% of nominal 69 kV voltage) and a total loss of load at the Medina 69 kV Substation and Medina Industries (Medina) 69 kV Line with loss of approximately 59 MW and 8,451 customers.  An N-1-1 outage of the Ryan-Seville 138 kV Line and the North Medina-West Medina 138 kV Line results in a total load loss at Ryan Substation and West Medina Substation with loss of approximately 46 MW and 11,971 customers.  The Medina Industries (Medina) 69 kV Line is a radial line  The line serves eight delivery points, approximately 27 MW of load and 1,057 customers.  Lack of operational flexibility during maintenance outages.  Customer complaints during outage on the radial line due to lack of alternate source to serve the customers.  High industrial customer growth area. Past five-year outage history (2017-2021):
 Medina-Star 69 kV Line, one (1) momentary outage and two (2) sustained
outages.
 Medina Industries (Medina) 69 kV Line, three (3) momentary and three (3)
sustained outages.
 Medina-West Akron 69 kV Line, two (2) momentary and three (3) sustained
outages.
 Abbe-Medina 69 kV Line, six (6) momentary outage and six (6) sustained
outages.
 Ryan-Seville 138 kV Line, one (1) sustained outage.
 North Medina-West Medina 138 kV Line, one (1) sustained outage.
 Ryan-West Medina 138 kV Line, one (1) sustained outage.
 Seville-Star 138 kV Line, one (1) momentary outage and one (1) sustained
outages.</t>
  </si>
  <si>
    <t>Shenango 345/138 kV Transformers No. 1 and No. 2</t>
  </si>
  <si>
    <t> The existing protection scheme on the Shenango 345/138 kV Transformers No. 1 and No. 2 is sensitive to neutral overcurrent inrush, which may cause unnecessary trips.  Transformer circuit ratings are limited by disconnect switches, CT’s, breakers, and substation conductor.</t>
  </si>
  <si>
    <t>Noble County, IN</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</si>
  <si>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</si>
  <si>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Albion, Indiana</t>
  </si>
  <si>
    <t>• 1972 wood H frame construction • Since 2015 there have been 2 momentary outages to this line • The structures on this line fail to meet NESC Grade B, AEP structural strength standards, grounding standards and shield angle requirements. • 10 structures were investigated at the ground and 44 structures were assessed by drone. The following conditions were noted. • Nearly all structures had moderate to heavy insect or woodpecker damage, and light to moderate shell decay. A few also had decay pockets at ground line. • All H Frames have light to moderate decay • ~14% had flashed insulators • Light to moderate corrosion on hardware • Currently 23 (25% of line) structures have at least one open condition • 28 total conditions include rotting, cracked, burnt, leaning or woodpecker affected structures; broken conductor, shield wire and ground lead wire</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</si>
  <si>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</si>
  <si>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Cascade (Cedar Street) 69 kV Line</t>
  </si>
  <si>
    <t>Cascade 69 kV (~18.3 miles) transmission line:  The average age of structures on this line are 55 years old.  The Cascade (Cedar Street) 69 kV line is exhibiting an upward trend in both minor and major maintenance required with 108 open priority conditions.  Recent inspections show a structure reject rate of 38% (117 of 307). The primary reasons for reject were cracked and deteriorated wood poles, woodpecker holes, and failed insulators.  3 out of the 11 line switches on the Cascade (Cedar Street) 69 kV line are obsolete and no longer meet established design standards.  The Cascade (Cedar Street) 69 kV line has experienced 14 unscheduled outages in the past five years (5 sustained)</t>
  </si>
  <si>
    <t>Ft Wayne – South Bend , Indiana</t>
  </si>
  <si>
    <t>Twin Branch - Sorenson 138kV line (65.1 miles): • Line is 1949 Steel lattice construction • Since 2014 there have been 6 momentary outages to this line • Currently there are 172 (47%) structures with at least one open condition. • Currently there are 222 open conditions including damaged legs, broken strands, damaged conductor, broken shield wire strand, broken/burnt insulators, broken/burnt insulators, or broken and missing shield wire hardware. • The Shielding Angle is inadequate for AEP standards which can lead to poor performance of the line for lightening strikes.</t>
  </si>
  <si>
    <t>West Unity (Stryker) 69 kV Need</t>
  </si>
  <si>
    <t>The West Unity (Stryker) 69 kV Line (~11.2 miles) is wood pole construction that is aged and experiencing degradation:  53 of 258 structures had defects noted that could negatively impact reliability, with the most common defect noted being structure decay.  235 of 258 structures are aged and reaching the end of their useful life, with average date of installation of 1967.  A stretch of double circuit structures were replaced in the 1990’s (~1.5 miles) and found to be in fair condition.</t>
  </si>
  <si>
    <t>Leroy Center - Mayfield Q1 138 kV Need</t>
  </si>
  <si>
    <t>The Leroy Center – Mayfield Q1 138 kV Line (~16.1 miles) originally constructed mid-1940’s, and all structures are similar vintage.  Leroy Center – Pawnee Tap Q1 138 kV line section (~8.4 miles) is being reconductored and addressed under RTEP# b3152  Pawnee Tap – Mayfield Q1 138 kV line (~7.7 miles) section:  71 of 119 structures inspected had measurable cold end attachment plate wear with instances of mounting holes being 75% worn.  Age/condition of transmission line conductors and hardware (mid 1940s).</t>
  </si>
  <si>
    <t>Leroy Center - Mayfield Q4 138 kV Need</t>
  </si>
  <si>
    <t>The Leroy Center – Mayfield Q4 138 kV Line (~16.1 miles) originally constructed mid-1940’s, and all structures are similar vintage:  54 of 119 structures inspected had measurable cold end attachment plate wear with instances of mounting holes being 75% worn.  Age/condition of transmission line conductors and hardware (mid 1940s).</t>
  </si>
  <si>
    <t>Maple-Pine 69 kV Line-Need</t>
  </si>
  <si>
    <t>The Maple-Pine 69 kV (~19 miles) Transmission Line: § The 69 kV line section from Maple through structure 110 (~10 miles) including taps and switches ( 119 structures in total) is over 50 years old. § A recent aerial CVI found 71 structures (60%) had 136 defects including rotten poles, cracked poles, woodpecker damage and other misc. hardware deficiencies. § 5 switches along the stretch are aged and obsolete (A-6041, A-6042, A-194, A-195, A219). § There have been eight (8) total unscheduled interruptions since 2017: three sustained and five momentary outages.</t>
  </si>
  <si>
    <t>Columbia, Indiana</t>
  </si>
  <si>
    <t>Line Name: Richland – Tri Lakes 69kV Original Install Date (Age): 1965 • Length of Line: 8.66 Miles • Total structure count: 122 • Original Line Construction Type: 1960s Wood Pole • Conductor Type: 4/0 ACSR • Outage History since 2015 • Momentary/Permanent Outages and Duration: 20 Momentary and 6 Permanent • CMI: 125,904 • Condition Summary • 71 structures (58%) have at least one open condition including cracked, rotten, woodpecker damaged and leaning poles; Chipped, Loose, Contaminated and rusted Insulators. • 40 representative structures were assessed by drone with 12 assessed by a ground crew. Of these the following was observed • Wood decay was moderate to advanced on structures at ground line and poles have rot top.</t>
  </si>
  <si>
    <t>Avilla, IN</t>
  </si>
  <si>
    <t>Noble Station is a vintage 1950’s wood pole station that is currently loaded  beyond its capacity. The peak 2021 loading reached 12.04MVA which is  103% over the transformer’s capacity.  Because of this, I&amp;M Distribution has requested a new delivery point in this  area.</t>
  </si>
  <si>
    <t>West Lorain Plant Separation Need</t>
  </si>
  <si>
    <t>West Lorain plant was previously owned by FE. With the sale of the plant, FE must separate assets owned by FE from assets owned by the new plant owners. § Station power for West Lorain is sourced from the tertiary windings of the two 345- 138-13.2 kV transformers at Beaver Substation. § The two 345-138-13.2 kV transformers at Beaver are reaching end of life and will be replaced with transformers that do not have tertiary windings. Refer to supplemental ID s1757. § Independent station power is required to minimize faults on the West Lorain plant owned equipment from causing a transformer outage or failure on the transmission system. § 138 kV circuit breaker B-23 is owned by FE. The breaker and breaker controls are located within the West Lorain plant property. § 345 kV motor operated disconnect switch D-177 is owned by West Lorain but is inside FE’s Beaver Substation. § Relays that protect the 138 kV line from Beaver to West Lorain are owned by FE but are located within the West Lorain property. § The 345 kV line and the 138 kV line to the West Lorain plant are protected by older electromechanical relays that require additional maintenance and skill to maintain.</t>
  </si>
  <si>
    <t>Angola-Midway 138 kV Line Need</t>
  </si>
  <si>
    <t>The loss of the Angola-Midway 138 kV Line results in the loss of approximately 38.5 MW and 7,400 customers at three delivery points. Since 2017, the Angola-Midway 138 kV Line has experienced four unscheduled outages: two sustained and two momentary</t>
  </si>
  <si>
    <t>Deshler, OH</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</si>
  <si>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</si>
  <si>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Firestone-South Akron 138 kV Line Need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</si>
  <si>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</si>
  <si>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Line 15518</t>
  </si>
  <si>
    <t>138 kV L15518 is a three-terminal line between Rock Falls, Nelson, and Garden Plain. • 202 structures built in 1965 with single wood poles are undersized by today’s  standards • 104 structures built in 1951 are wood H-frame construction and are reaching end-of-life. • In 2020 two different wind events caused failure of 11 wood pole structures.   Another wood pole failed in the spring of 2022. • An area of loose peat is causing existing structures to lean which require costly repairs.</t>
  </si>
  <si>
    <t>Waterman</t>
  </si>
  <si>
    <t>Distribution load is increasing by 18 MVA  at Waterman by 12/31/2023.</t>
  </si>
  <si>
    <t>Elmwood 138/69/13 kV Substation</t>
  </si>
  <si>
    <t>At Elmwood substation Duke Distribution is replacing switchgear on 13 kV Bus 1 and 13 kV Bus 2 with open air breakers. Buses 1 and 2 presently have a single feed, the tertiary winding of 138/69/13 kV, 55 MVA TB6. The transmission system is exposed to faults from five distribution feeders through this tertiary winding</t>
  </si>
  <si>
    <t>Dale – Newby 69 KV</t>
  </si>
  <si>
    <t>Emily-Fox</t>
  </si>
  <si>
    <t>§ During inspection of the Emily-Fox 138 kV Line (approximately 19 miles), seven (7) wood pole structures failed sound testing and/or decay has been noted, as well as miscellaneous broken insulators, missing or broken grounds, hardware, braces, climbing pegs, etc</t>
  </si>
  <si>
    <t>Van Wert County, Ohio</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</si>
  <si>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</si>
  <si>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Fieldale, VA Area</t>
  </si>
  <si>
    <t>AEP Distribution has requested a new delivery point (Patrick Henry) • Future capacity and contingency overload is anticipated on the Stuart #2 69/34.5 kV (30 MVA) transformer, which is projected to be loaded to 44.2 MVA or 101% of its 44.1 MVA winter capability by winter 2025/26 • The Stuart/Critz 34.5 kV circuit averages 945,000 customer minutes of interruption (CMI) per year during the last nine years (considering permanent outages only). There are over 2800 customers served from the Critz circuit over 263 line miles, making it one of the largest 34.5kV distribution circuits in VA. The projected winter peak is 19.1 MVA. • This new delivery point request will reduce load and exposure on the West Bassett/Blackberry (111 miles), Stuart/Critz (263 miles), and Fieldale/Rangeley (118 miles) 34.5 KV distribution circuits and create a tie to the Fieldale/Carver (75 miles) 34.5kV circuit to improve area transfer capability.</t>
  </si>
  <si>
    <t>Milton (Newton Falls) 69 kV Line</t>
  </si>
  <si>
    <t>The Milton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6,500 customers and 45 MVA of peak load served § Since 2017, the Milton (Newton Falls) 69 kV Line had six (6) momentary and five (5) sustained outages</t>
  </si>
  <si>
    <t>Gilchrist-Star 69 kV Line</t>
  </si>
  <si>
    <t>Waugh Chapel</t>
  </si>
  <si>
    <t>Four 230 kV oil filled circuit breakers at Waugh Chapel are at risk of poor performance, have environmental risks/concerns along with parts availability issues</t>
  </si>
  <si>
    <t xml:space="preserve"> Raphael Road</t>
  </si>
  <si>
    <t>Two 230 kV circuit breakers at Raphael Road are at risk of poor performance, have had defective parts along with parts availability issues</t>
  </si>
  <si>
    <t>Granite</t>
  </si>
  <si>
    <t>Two 115 kV oil filled circuit breakers at Granite are at risk of poor performance, have environmental risks/concerns along with parts availability issues</t>
  </si>
  <si>
    <t>Harford-Perryman</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</si>
  <si>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</si>
  <si>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Riverside substation</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</si>
  <si>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</si>
  <si>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Riverside 230kV circuit breaker #B51 installed in 1974 is in deteriorating condition due to compressor issues/air leaks, replacement part availability, and elevated maintenance cost</t>
  </si>
  <si>
    <t>Pumphrey 115kV circuit breakers #B22, B28 and B29 installed in 1975 are in deteriorating condition due to compressor issues, leaks, replacement part availability and elevated maintenance costs</t>
  </si>
  <si>
    <t>Windy Edge 115kV circuit breaker #B27 installed in 1971 is in deteriorating condition due to compressor issues, leaks, replacement part availability and elevated maintenance costs</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</si>
  <si>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</si>
  <si>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Burtonsville 3A</t>
  </si>
  <si>
    <t>Burtonsville 230kV oil circuit breaker #3A installed in 1969 is in deteriorating condition, has lack of replacement parts and elevated maintenance cost.</t>
  </si>
  <si>
    <t>Burtonsville 4A</t>
  </si>
  <si>
    <t>Burtonsville 230kV oil circuit breaker #4A installed in 1969 is in deteriorating condition, has lack of replacement parts and elevated maintenance cost.</t>
  </si>
  <si>
    <t>(Burches Hill – Palmers Corner</t>
  </si>
  <si>
    <t>• 230kV line 23090 (Burches Hill – Palmers Corner) has obsolete relays. It is becoming difficult to service existing outdated electro-mechanical relays.</t>
  </si>
  <si>
    <t>Middle 138/69 kV T4 transformer is 41 years old, is in deteriorating condition, and has elevated maintenance costs.</t>
  </si>
  <si>
    <t>Quad Cities</t>
  </si>
  <si>
    <t>345 kV Line 0402 (Quad Cities – Cordova) has obsolete relays. Becoming difficult to service REL352 phase comparison relays. They are being phased out of our system. Line is an intertie between PJM/MISO.</t>
  </si>
  <si>
    <t>Kendall - Lockport</t>
  </si>
  <si>
    <t>Network project n5144 is rebuilding 345 kV Kendall – Lockport double circuit towers for 16 miles in 2022 to increase line 10805 rating. New conductor will be T2-1113 (1448 MVA SN/1863 MVA SE). 345 kV Line 10806 runs in parallel on the same towers. Existing conductor is 2156 kcm(1334 MVA SN/1726 MVA SE). The disconnect switch at Lockport is a non-standard 1600 A switch. 138 kV lines 0908 (Joliet – Shorewood) and 9117 (Shorewood – Cargo Court) run along the same ROW for 10.5 miles on wood poles. The wood poles are 59-60 years old.  ComEd intends to eliminate wood poles on the transmission system.</t>
  </si>
  <si>
    <t>Lisle Transformer 83</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</si>
  <si>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</si>
  <si>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Itasca</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</si>
  <si>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</si>
  <si>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Elmhurst</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</si>
  <si>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</si>
  <si>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McCook</t>
  </si>
  <si>
    <t>McCook 345 kV bus does not comply with current standards. It is a straight bus design with two lines and two transformers with the lines directly connected to the bus via disconnects. Loss of a line also trips a transformer.</t>
  </si>
  <si>
    <t>Line 15508</t>
  </si>
  <si>
    <t>138 kV Line 15508 is a three terminal line. The current configuration is difficult to relay properly due to unequal lengths of the three legs. • Nelson (4.5 miles) • Dixon (5.7 miles) • Schauff Rd. (13.1 miles)</t>
  </si>
  <si>
    <t>Lines 0905/0906</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</si>
  <si>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</si>
  <si>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New Customer in Dekalb area</t>
  </si>
  <si>
    <t>New customer has requested service in the Dekalb area • In service by 9/2021 with initial load &lt; 5MW, growing to 200 MW by the end of 2026</t>
  </si>
  <si>
    <t>Kincaid SPS</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</si>
  <si>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</si>
  <si>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Bellwood</t>
  </si>
  <si>
    <t>ComEd Distribution is replacing 138/34 kV transformer 78 at Bellwood which is currently tapped from 138 kV line 13501 (Elmhurst – Bellwood). The transformer and the line trip together.</t>
  </si>
  <si>
    <t>Load Addition in Burr Ridge Area</t>
  </si>
  <si>
    <t>An existing customer has requested an additional 43 MW by
06/2022 with a total increase of 77 MW by the end of 2030.</t>
  </si>
  <si>
    <t>New Customer in Rochelle Area</t>
  </si>
  <si>
    <t>Customer has requested new service by 12/2021 with a load of
20 MW.</t>
  </si>
  <si>
    <t>138 kV BT 1-2 at ESS J310</t>
  </si>
  <si>
    <t>4 Current Transformers on 138 kV BT1-2 breaker at ESSJ310 are failing and there is a risk of mis-operation or overtripping.  Breaker age is 70 years old.  Components are obsolete; therefore repair is impossible.</t>
  </si>
  <si>
    <t>138 kV Line 8604</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</si>
  <si>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</si>
  <si>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138 kV Line 0708</t>
  </si>
  <si>
    <t xml:space="preserve">138 kV line 0708 is directly connected to center bus at State Line substation without a circuit breaker. 
A fault on line 0708 separates the 2 other 138 kV buses.
</t>
  </si>
  <si>
    <t>Customer in Hoffman Estates</t>
  </si>
  <si>
    <t>New customer is looking for transmission service in Hoffman Estates.  Initial loading is expected to be 24 MW in June 2023 with an ultimate load of 96 MW by the end of 2027.</t>
  </si>
  <si>
    <t>McCook 138 kV</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</si>
  <si>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</si>
  <si>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McCook Transformers</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</si>
  <si>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</si>
  <si>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Customer in Elk Grove</t>
  </si>
  <si>
    <t>New customer is looking for transmission service in Elk Grove. Initial loading is expected to be 24 MW in June 2023 with an ultimate load of 96 MW by the end of 2027</t>
  </si>
  <si>
    <t>New Carlisle, IN</t>
  </si>
  <si>
    <t>New Carlisle 138kV Circuit Breaker A: • Only air trip breaker remaining at the station and is subject to large air leaks which will cause the breaker to not trip before a lockout situation occurs. • The air system is not designed to produce dry air, which in turn means that rusting and damaging components are common. Field services have been called out numerous times in a lockout position due to frozen airlines. • The pneumatic system is consistently causing tripping issues, especially in the winter. • Trip timing results are increasing, even after performing maintenance and rebuilding the pilot valve in the breaker. Trip timing results are 9ms longer than what the manufacturer recommends (less than 33 milliseconds are recommended). • This breaker clearing times are expected to continue to get worse, which will eventually lead to not tripping at all under fault conditions.</t>
  </si>
  <si>
    <t>Conesville station</t>
  </si>
  <si>
    <t>A customer has requested a new 138 kV service for their facility  next to the existing 138 kV Conesville station. The initial peak  demand will be 50 MW with an ultimate capacity of up to 300  MW.</t>
  </si>
  <si>
    <t>Vine - City of Columbus West 138kV</t>
  </si>
  <si>
    <t>• A customer has requested that AEP relocate the section from structures 2 to 7 of the Vine - City of Columbus West 138kV line from overhead to underground to accommodate development in the area. The customer has requested this work to be in service by June 2023.</t>
  </si>
  <si>
    <t>Sharon 69</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</si>
  <si>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</si>
  <si>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North Columbus, OH</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</si>
  <si>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</si>
  <si>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Brookville, Ohio</t>
  </si>
  <si>
    <t>An new industrial customer has requested a new delivery point in Brookville, Ohio. The potential customer site is located north of Upper Lewisburg Salem Rd and west of Arlington Rd in close proximity to the existing 6639 transmission line. The route of the existing 6639 line is shown in the graphic on the right side of the slide.-Prior to the need for full transmission capacity, the customer will require 500kW of capacity immediately to begin construction activities. By April 1, 2020 the customer will require a minimum of 5MW of total capacity to finalize building construction and the installation of production equipment. By November of 2020, the full substation and capacity for an 11MVA load will be required. There are long-terms plan for the customer to potentially grow to a 26MVA load.-In order to support the customer’s delivery needs, support local economic development, and maintain system reliability for all customers, it is necessary to promptly begin designing and building a comprehensive solution that can supply the customer needs and meet the schedule outlined in this slide.</t>
  </si>
  <si>
    <t>Sidney, Ohio</t>
  </si>
  <si>
    <t xml:space="preserve">An industrial customer served from the Sidney substation intends to add 10 MVA of load in 2020 Q3. All three of the 69/12 kV transformers at Sidney substation are already loaded to ~90% during peak times. The loss of one of the three 69/12 kV transformers </t>
  </si>
  <si>
    <t>Russia, Ohio</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</si>
  <si>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</si>
  <si>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Jasper, Ohio</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</si>
  <si>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</si>
  <si>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Octa, Ohio</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</si>
  <si>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</si>
  <si>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Jackson Center, Ohio</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</si>
  <si>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</si>
  <si>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</si>
  <si>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North Dayton Zone</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</si>
  <si>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</si>
  <si>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Russells Point, Ohio</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</si>
  <si>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</si>
  <si>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</si>
  <si>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Dayton, Ohio</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</si>
  <si>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</si>
  <si>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</si>
  <si>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Fostoria, Ohio</t>
  </si>
  <si>
    <t>Buckeye Power, on behalf of North Central Electric Co-op, is requesting a new 138kV delivery point tapped off of the Fostoria Central – Melmore 138kV Circuit by August 2022. Anticipated peak load is about 6.2 MVA.</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</si>
  <si>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</si>
  <si>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Worthington, OH</t>
  </si>
  <si>
    <t>Customer Service: • A customer has requested transmission service at a site North of AEP’s existing Huntley station in Worthington, OH. • The customer has indicated a demand of 40 MW at the site. • They are seeking an in service date of 4/1/2023 for their permanent transmission service.</t>
  </si>
  <si>
    <t xml:space="preserve">DP&amp;L d/b/a AES Ohio Distribution is planning for a 5MVA load increase from a new development near the Montgomery County Fairgrounds. Currently, this area is served via the Eaker Substation and the distribution circuits out of Eaker are heavily loaded and would be over 100% with the addition of this new load. This general area has experienced growth in recent years and the load addition of 5MVA will require additional capacity. 
Additionally, the Tait substation provides distribution services to The University of Dayton and a local critical facility through a 2.0+ mile long URD cables. The cables have historically been difficult to work with during outages and will need future upgrades.  It is essential that a new source is located near the load center and critical customer to reduce exposure to cable faults and serve the growing load. 
Additional circuit ties exist in the area but do not have enough capacity for significant load transfers and would further limit the ability to conduct circuit switching during outages. 
</t>
  </si>
  <si>
    <t xml:space="preserve">The existing 30.88-mile 69kV transmission line (6602) from Hutchings-Germantown-Gratis-Camden-Crystal was primarily constructed using wood pole, cross-arm and brace design in 1964.  
This line provides transmission and distribution level service to 5 different substations serving approximately 11,500 customers in Montgomery and Preble Counties totaling approximately 33MW of load. 
A fault occurring anywhere on this line will result in at least a temporary outage and possible permanent outage to all 11,500 customers.
-This line is one of the worst performing 69kV transmission lines in the Dayton zone.
The line has experienced 25 outages (3 permanent and 22 momentary) since 2016.
Equipment related issues are the primary cause of permanent outages on the line and weather has been the primary cause of momentary issues.
-There are two existing automatic sectionalizing switches at Germantown to help reduce outage time, but the switches have not operated reliably during outage conditions due to alignment issues and the switches are not centrally located on the circuit. </t>
  </si>
  <si>
    <t>Auglaize County, Ohio</t>
  </si>
  <si>
    <t>AES Ohio Distribution has requested a new 69kV delivery point to provide a new source on the North side of Indian Lake. The new source will help ensure load developing on the North side lake can be reliably served. • Indian Lake – Waynesfield 33kV circuit • The line was primarily constructed in the 1930s with wooden cross arm construction and is located near railroad ROW which makes access challenging during outage restoration. • Over the last three years, the 10.3-mile Indian Lake – Waynesfield 33kV circuit has experienced 17 forced outages. • 8 permanent outages were primarily caused by insulator, cross arm, primary wire, station equipment, pole failure, and a tree from outside the ROW. • 9 momentary outages were primarily caused by lightning, animals, galloping, and insulator flashover. • The currently line serves two existing delivery points, New Hampshire (AES Ohio) and Waynesfield Municipal Electric. • 33kV systems are not standard on the AES Ohio system and spare/replacement parts are limited since this is one of the last remaining 33kV facilities on the system.</t>
  </si>
  <si>
    <t>AES Ohio Transmission Zone</t>
  </si>
  <si>
    <t>The line 6915 from Wilmington-Columbus Street is a 2.60-mile radial 69kV transmission line (6915) was primarily constructed using wood pole, cross-arm and brace design in 1978. The line 6915 provides transmission and distribution level service to 5190 customers in Clinton county totaling approximately 35MW of load. A fault occurring anywhere on this line will result in the permanent outage to all 5190 customers. The line has experienced 6 outages (6 momentary) since 2016. - The line 6917 from Wilmington to Caesars Creek is a 9.24-mile-long line, primarily constructed using wood pole, cross-arm and brace design in 1978, has seen 11 outages (6 permanent, 5 momentary) over the last 5 years. A fault occurring anywhere on this line will result in the permanent outage to all 2120 customers. - The line 6637 (23 miles) from Washington CH to Wilmington constructed in 1967 is also wood pole, cross-arm brace design and has seen 13 outages in the last 5 years. The line has limited protection, there are existing sectionalizing switches at Sabina to help reduce outage time, but the switches have not operated reliably during outage conditions due to alignment issues and any fault will result in dropping the load at Sabina (13 MVA, 2664 customers) and Airpark (16MVA, 1171 customers). - The line 6673 (1.97 miles) constructed in 1974, from Wilmington to Clinton is also wood pole, cross-arm brace design and has seen 1 permanent outage in the last 5 years.</t>
  </si>
  <si>
    <t>Buckeye Power on behalf of Midwest Rural Electric has requested a new 69kV delivery point located north of the Rockford 69kV substation. • This current transmission line in the area is normally open but will be closed and converted in 2025 to a normally closed 69kV tie to Ohio Power’s Ohio City Substation in 2025. • The new delivery point will be located north of the existing Rockford substation. • The expected load at the new delivery point is expected to be approximately 2MW.</t>
  </si>
  <si>
    <t>Buckeye Power on behalf of Pioneer Rural Electric has requested a new delivery point located south of the Sidney – Amsterdam 69kV line. • New delivery point is expected to serve approximately 4MVA of load. • McCartyville Substation • The existing substation is comprised of wood construction and is showing significant signs of deterioration. • Recent failures of the 69/12kV distribution transformer has led AES Ohio to request for upgrades and/or mitigations for the McCartyville substation condition issues. • McCartyville is currently served via a looped configuration with manual inline switches</t>
  </si>
  <si>
    <t>Washington County, Ohio</t>
  </si>
  <si>
    <t>* Buckeye Power, on behalf of Washington Electric Cooperative, has requested transmission service in western Washington County, Ohio.
* Washington Electric Cooperative customers are currently connected to radial 23 kV and 12 kV AEP Ohio distribution lines in the area.
* The delivery points connected to the 23 kV system have consistently been identified as having poor reliability by Buckeye.
* Washington Electric Cooperative has reported approximately 745 thousand customer-outage minutes (CMI) over a three year period (2015-2017).</t>
  </si>
  <si>
    <t>Wayne County, Ohio</t>
  </si>
  <si>
    <t>* Holmes-Wayne Co-op’s Moreland delivery point is served via a hard tap from the Beartown-Moreland 69kV circuit, with no line sectionalizing switches present. The hard tap limits operational capabilities in the area. It is difficult to coordinate maintenance efforts because the T-line cannot be removed from service without a customer outage for Holmes-Wayne Co-op.
* Load is approximately 7 MVA.
* CMI: .155 M reported by Holmes Wayne (2015-2018)</t>
  </si>
  <si>
    <t>McDowell Breakers B-16 and B-30-Need</t>
  </si>
  <si>
    <t>Oil Circuit Breakers B-16 and B-30 and associated disconnect switches at McDowell are showing increasing maintenance concerns; compressor issues, valve issues, trip coil failure, pilot valve failure deteriorated operating mechanisms, timing issues, and increasing maintenance trends. § Breaker B-16 is 44 years old; Breaker B-30 is 72 years old; § Similar breaker B-26 recently failed</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</si>
  <si>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</si>
  <si>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</si>
  <si>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AES has received multiple customer requests for new interconnections in the vicinity of its Darby Substation • Total MW load requests, associated timelines, &amp; load totals</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</si>
  <si>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</si>
  <si>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AES has received multiple large industrial customer requests for service in the  Jeffersonville area.  • Total load requests have ranged from 100MW to several hundred megawatts • Presently, Jeffersonville has certified 2,000-acres for industrial development with  over 250 acres currently under option by customers.  • AES projects the site will be capable of supporting over 1,000 MWs of new  manufacturing related load based upon the total number and size of customer  requests.   • AES currently has a supplemental project, S0323, that proposes to build a 69kV  line from South Charleston – Jeffersonville. AES believes that the magnitude of  the load requests in the area exceed the capabilities of the existing project.</t>
  </si>
  <si>
    <t>Macedon and Marathon substations</t>
  </si>
  <si>
    <t>• Macedon and Marathon substations are served via a jointly owned 7.3-mile radial section of the 6684 transmission line extending from Fort Recovery. Both substations are exposed to a permanent outage resulting from a single contingency on the radial line. • Midwest Electric has no ability to backfeed Marathon from other sources in the area and can only backfeed Macedon under ideal circumstances. • New customer has requested a potential new delivery point connecting into the western part of the AES Ohio system. • The 6684-transmission circuit is approximately 28 miles long and utilizes wood pole cross arm construction. • In the past 5 years, this circuit has experienced 29 outages. • This circuit has experienced 9 permanent outages and 20 momentary outages. • AES Ohio has an existing project (S2521.5) that will help improve the sectionalization along the 6684 circuit and strategically replace some legacy switches. But due to condition of the line we expect reliability to still be a potential issue and given the lack of sources in the area there are minimal switching solutions during outage events.</t>
  </si>
  <si>
    <t>Xenia substation</t>
  </si>
  <si>
    <t>• AES has received a customer request to establish a new interconnect in the vicinity of Xenia substation • Total MW load request, associated timelines &amp; load totals</t>
  </si>
  <si>
    <t xml:space="preserve">§ A common structure outage of the 69 kV line section (Shinrock-Oberlin &amp; HenriettaOberlin 69 kV Line, approx. 1.6 miles) will result in a power outage of the Oberlin Muni substation impacting approximately 3,100 customers, 22 MW of load, and 19.2 MW of wholesale generation. § A maintenance outage of the double circuit section of the 69 kV line (ShinrockOberlin &amp; Henrietta-Oberlin 69 kV Line) will require an outage of the Oberlin Muni substation impacting approximately 3,100 customers, 22 MW of load, and 19.2 MW of wholesale generation. § In 2021, the Oberlin Muni delivery point was outaged two times to address emergency repairs on the double circuit portion of the line (approx. 2-3 hours each outage).  A ground and aerial CVI inspection conducted in 2021 identified:
§ 18 of the 27 common structures on the 69 kV line section (ShinrockOberlin &amp; Henrietta-Oberlin 69 kV Line) have defects including rotten
and /or cracked wood poles, cracked crossarms and crossarm braces,
woodpecker damage and worn static wire attachments
§ The Shinrock-Oberlin-Henrietta 69 kV Line (approx. 26 miles,
excluding the common structure portion of the line), has a 25%
defect rate consisting of rotten poles, crossarms, and braces along
with cracked insulators, and worn hardware.
§ Since 2016:
§ The Shinrock-Oberlin 69 kV Line had four (4) momentary and nine (9)
sustained outages.
§ The Henrietta-Oberlin 69 kV Line had two (2) momentary and four (4)
sustained outages.
</t>
  </si>
  <si>
    <t>Benton Harbor, Mi</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</si>
  <si>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</si>
  <si>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Brewer</t>
  </si>
  <si>
    <t>Duke Energy Distribution has requested a new delivery point on Brewer Road in Mason, Ohio. The city is developing a 400-acre research and development park. The expected 2 MW per year of load growth will exceed the capacity of local distribution facilities at Bethany by 2025.</t>
  </si>
  <si>
    <t xml:space="preserve">Pendleton - Makahoy 138 kV (Vintage 1954) • Length of Line: 14.93 miles • Total structure count: 106 with 92 dating back to original installation. • Line Construction Type: Predominantly wood poles • Wood cross arm • Horizontal insulators: Porcelain • Grounding method utilizes butt wraps on every other structure, providing reduced lightening protection for the line. • Conductor Type: 556,500 CM ACSR 26/7 Dove • Condition Summary • Number of open conditions: 21 structure open conditions with 8 structure related open conditions. • Open conditions include cross arm or pole with rot top, shield wire broken strands, broken ground lead wire and burnt or broken insulators. • Based on the aerial drone and ground crew assessment done on 56 structures, the following was noted. – The cross arms have moderate to advanced wood decay. – 40% of structures assessed at ground line have heart rot decay. – Structure hardware with moderate corrosion. – Structures fail NESC Grade B, AEP structural strength requirements, and ASCE structural strength requirementsPendleton 138/34.5 kV transformer #2
• Install date: 1967
• Oil concerns:
– Dielectric strength breakdown: The elevated moisture levels and decreased
interfacial tension indicate the dielectric strength of the insulation system are
in poor condition, which impairs the unit’s ability to withstand electrical
faults.
– No oil containment
– Oil / Gasket leaks
</t>
  </si>
  <si>
    <t>The distribution system feeding this area from Hebron and Limaburg is nearing its capacity limit. 70-90 MVA of load growth is expected in this area over the next five years. Duke Energy Distribution has requested a new transmission to distribution substation in the Petersburg, KY area.</t>
  </si>
  <si>
    <t>The painted lattice tower that supports the Miami Fort – Clifty Creek 138kV line has deep rust exhibiting heavy pack-out including deformed members and missing bolts. Concrete foundations are spalling causing exposure of reinforcing steel resulting in the delamination of concrete. Anchor bolts are rusting and as a result are showing significant section loss causing a reduction in tensile strength. Subsequent to this 86 year old tower’s installation adjacent to Miami Fort generation station a fly ash pond was built near it. The tower now sits in/on the dike between the fly ash pond and the Ohio River. The owner of the fly ash pond considers this high risk and has asked that the tower be moved off the dike. The condition of the tower combined with its use is also a risk. This tower is one side of the Ohio River crossing.</t>
  </si>
  <si>
    <t>Duke Energy Distribution has requested a new delivery point at Aicholtz substation. The two 69/13kV 10.5MVA transformers at Aicholtz are currently loaded to 86%. There are plans for new subdivisions and a new Medical Center in this area. Distribution Planning projects the transformers at Aicholtz will be loaded to 95% by 2020. Subsequent commercial development is expected.</t>
  </si>
  <si>
    <t>Locust - Fairfield</t>
  </si>
  <si>
    <t xml:space="preserve">Buckeye Power, on behalf of Butler Rural Electric Cooperative, has requested Duke Energy review options for improving the reliability of the 34 mile long, 69 kV circuit from Fairfield to Locust substations. The six BREC delivery points connected to the circuit serve 5,135 customers and experienced 7,015,437 customer minutes of interruption (CMI) in the 2009-2019 YTD period [data provided by Buckeye Power]. Duke Energy’s Stillwell and River Circle substations serve 3,130 customers and experienced 4,596,672 CMI in the 2009-2019 YTD period. </t>
  </si>
  <si>
    <t>Wyscarver – Merrell Dow</t>
  </si>
  <si>
    <t xml:space="preserve">The 69kV feeder from Wyscarver to Marion Merrell Dow is in deteriorating condition. Constructed in 1940 with wooden mono poles and cross arms, and 300 and 400 kcmil copper conductor, 18% of the 101 structures were rejected and 12 open conditions were reported during a recent inspection. The line has had one momentary and eight sustained outages in the last five years with 5,042 customers experiencing an average outage time of 574 minutes. </t>
  </si>
  <si>
    <t>Brighton  69/13kV substation</t>
  </si>
  <si>
    <t xml:space="preserve">The City of Cincinnati is planning to replace the Western Hills Viaduct. The new roadway will be constructed immediately south of the existing roadway. Brighton substation is in the path of the new roadway. Brighton serves 40MW of residential, commercial and light industrial load with two 69/13kV 35MVA transformers connected to five feeder exits each. </t>
  </si>
  <si>
    <t>Clermont, Beckjord</t>
  </si>
  <si>
    <t xml:space="preserve">Clermont substation is one of three sources of supply to the far eastern 69 kV system serving large portions of Clermont and Brown Counties. The vintage 1950’s substation is in deteriorating condition. Structural steel is rusting. Concrete footings are starting to crack and spall. There are 138kV &amp; 69kV cap and pin insulators which are prone to failure. Clermont has two 138/69kV 33MVA transformers. TB1 was manufactured in 1953. TB2 was manufactured in 1962. Both transformers continue to show increasing levels of gassing. Elevated levels of acetylene indicate internal problems. Doble testing indicates the insulation on the windings is deteriorating. Ground switches are used as high side protective devices. This old design causes a fault on the 138kV system when they operate, interrupting the 138kV Circuit from Beckjord to Summerside.  If there is a fault on a transformer or bus it could result in a sustained outage to the 138kV circuit, effectively causing all of Clermont substation to be de-energized. It is impossible to install high side circuit switchers as protective devices and 138kV line switches for sectionalizing due to the configuration of the substation.  To do this would require a complete substation rebuild. The hillside site is too small to reconfigure or rebuild to current standards. </t>
  </si>
  <si>
    <t>Fairfield 138/69/34 kV Substation</t>
  </si>
  <si>
    <t xml:space="preserve">At Fairfield substation 138/34kV 56MVA TB1 is showing high levels of dissolved combustible gasses, especially acetylene indicating arcing in this 54 year old transformer. 138/69/34kV TB2’s tertiary winding is connected to a grounding transformer and a 34kV distribution bus. This old system design exposes the transmission system to greater risk due to faults on the distribution system. </t>
  </si>
  <si>
    <t>§ Since 2018 there have been seven (7) reportable misoperations in ATSI as a result of a power line carrier communication (PLC) issues and several other PLC systems have concerning health issues based on alarm and maintenance records. § Per NATF reporting, DCB schemes are by far the most common protection scheme to misoperate accounting for over 31% of all reported misoperations. § During the period of 2014-Q1 2018, 2.4% of misoperations in FE were due to the DCB protection scheme. Another 12% of misoperations were due to communication failures, relay failures and unknowns in a DCB-PLC configuration. § Transmission line ratings are limited by terminal equipment.</t>
  </si>
  <si>
    <t>A 69 kV feeder runs south from Buffington to a tap near Empire, from that tap to a second tap at Oakbrook and then to Limaburg. In the event of an interruption of the 138 kV feeder from Woodspoint to Aero, all load normally shared by both feeders is carried by the 69 kV feeder. Duke Distribution predicts load growth of 30 MW at Aero, 5 MW at Oakbrook and 5 MW at Limaburg by the summer of 2022. The higher loads plus the loss of the Woodspoint to Aero feeder lead to an overload of the tap to tap to Oakbrook section of the 69 kV feeder</t>
  </si>
  <si>
    <t>Duke Energy Distribution has requested a new delivery point near Tedia Way in Fairfield, Ohio. A new customer is in the process of building a manufacturing plant that will require 20 MW by 06-01-2021. The existing distribution infrastructure in the area is not capable of serving the new load.</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</si>
  <si>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</si>
  <si>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</si>
  <si>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Clearcreek</t>
  </si>
  <si>
    <t>Duke Energy Distribution has requested a new delivery point in Clearcreek Township, OH.  This once rural area between Cincinnati and Dayton continues to see steady residential and commercial load growth of 2% per year.  The load in this area is expected to exceed the capacity of the local distribution system by 2024.</t>
  </si>
  <si>
    <t>Central</t>
  </si>
  <si>
    <t>At Central 69/13 kV transformers TB1 and TB2 both show excessive levels of acetylene and ethylene gasses indicating arcing, overheating and  insulation breakdown.</t>
  </si>
  <si>
    <t>Half Acre</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</si>
  <si>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</si>
  <si>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Defiance, Ohio</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</si>
  <si>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</si>
  <si>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Fairfield-Nilles</t>
  </si>
  <si>
    <t xml:space="preserve">A pole on the 69 kV circuit from Fairfield to Nilles had failed inspection.  This pole supports a switch that limits the circuit.  The pole shows signs of decay and base rot, and has been on the watch list since 2015.
</t>
  </si>
  <si>
    <t>North Bend</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</si>
  <si>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</si>
  <si>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Newtown</t>
  </si>
  <si>
    <t>Duke Energy Distribution has asked for additional capacity at Newtown substation.  Obsolete 4 kV distribution facilities at Madeira, Milford, Clertoma and Terrace Park are being retired.  10 MVA  of 13 kV capacity is required.</t>
  </si>
  <si>
    <t>Greentree</t>
  </si>
  <si>
    <t>Duke Energy Distribution has asked for a new delivery point near Greentree road in Warren County, Ohio. Phase 1 of a 4,500 unit residential and light commercial community is currently under construction. Load growth of 2 MW per year is expected. This will exceed the name plate capacity of the local distribution facilities at Otterbein in 2024.</t>
  </si>
  <si>
    <t>Washington &amp; Morgan Counties, Ohio</t>
  </si>
  <si>
    <t xml:space="preserve">Line Name: Muskingum – South Stockport SW 69kV
Original Install Date (Age): 1965
Length of Line: ~9 mi
Total structure count: 74
Original Line Construction Type: Wood 
Conductor Type: 4/0 ACSR 6/1,  and 336,400 CM ACSR 30/7 Momentary/Permanent Outages and Duration:10 Momentary and 2 Permanent Outages 
CMI: 315,751 (past five years)
Line conditions: 
22 structures with at least one open condition, 29% of the structures on this circuit. 
25  structure related open conditions impacting wooden poles, crossarms, braces, and filler blocks including rot, bowing, woodpecker holes, insect damage, cracked, split,  and rot top 
10 open conditions related to conductor issues including broken strands
8 hardware/shielding issues including open conditions related to burnt, broken, or chipped insulators.
Structure Age: 75% 1960’s, 25%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</si>
  <si>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Mt Perry, Ohio</t>
  </si>
  <si>
    <t>Buckeye is requesting, on behalf of South Central Power (SCP), a new 138kV delivery point on the Crooksville – North Newark 138kV circuit by April 2024. The anticipated peak demand at this delivery point will be approximately 4.3 MW.</t>
  </si>
  <si>
    <t>McGalliard Road 34.5 kV: • The McGalliard Road 34.5 kV Moab switches “A” and “B” have Delta Star SF22 mechanisms that are no longer supported by the manufacturer • Both switches are over 70 years old • The 34.5 kV Moab “A” is a center break switch that is in a deteriorated condition and is no longer supported by the manufacturer • The 34.5 kV Moab “B” is a vertical break switch that does not fully open and is in a deteriorated condition • The structure foundations are in deteriorating condition • Need on the switches was identified with Distribution concerns around 12kV equipment at the station</t>
  </si>
  <si>
    <t>Customer Load Increase</t>
  </si>
  <si>
    <t>An existing customer has requested 600 MW of additional transmission capacity. The expected incremental increases are 200 MW by Q4 2024, 100 MW by Q4 2025 and 300 MW by Q4 2029.</t>
  </si>
  <si>
    <t>Muskingum &amp; Perry Counties, OH</t>
  </si>
  <si>
    <t xml:space="preserve">Crooksville – Somerset 69kV (1916): • Line Length: ~10.4 Miles • Total Structure Count 150 • Structure Type: Wood / Steel Lattice • Conductor Type: 3/0 ACSR 6/1 (Pigeon), 2/0 Cu 7 (20COP), &amp; 4/0 ALUM/6201 • Outage History: 12 Momentary and 4 Permanent Outages, total CMI = 25,389 between 11/2016 – 11/2021. • Open Conditions: 64 • 13 structure related open conditions including rust, rotted, broken, and burnt conditions, and vines. • 1 open condition related to burnt conductor. • 32 shielding/grounding conditions including broken and missing wires. • 18 hardware based open conditions consisting of burnt, broken, missing, and chipped insulators as well as damaged guy wires Saltillo - South Fultonham 69 kV (1952): • Line Length: ~5.91 Miles (Normally open point at Saltillo Switch towards Crooksville) • Total Structure Count 58 • Structure Type: Wood • Conductor Type: 4/0 ACSR 6/1 (Penguin) and 4/0 ALUM ALLOY • Outage History: 3 Momentary and 1 Permanent Outages between 11/2016 – 11/2021 • Open Conditions: 22 • 5 open structure related conditions • 2 conductor related conditions • 3 shielding/grounding conditions and 12 hardware related conditions. South Fultonham – Mount Sterling 69kV (1958):
• Line Length: ~7.2 Miles
• Total Structure Count 75
• Structure Type: Wood
• Conductor Type: 1/0 ACSR 6/1 (Raven), 336.4 MCM ACSR 18/1 (Merlin)
• Outage History: 12 Momentary and 7 Permanent Outages, total CMI = 1,221,812 between 11/2016 – 11/2021.
• Open Conditions: 24
• 6 structure related open conditions including rot top, split pole, rot heart, and burnt pole.
• 7 open condition related to damaged conductor splice/dead ends.
• 8 shielding/grounding conditions related to damaged shield wires and a broken ground lead wire.
• 3 hardware based open conditions consisting of burnt insulators and a chipped insulator.
Crooksville – South Fultonham 69kV (1958):
• Line Length: ~7.4 Miles
• Total Structure Count 67
• Structure Type: Wood
• Conductor Type: 3/0 ACSR 6/1 (Pigeon), 2/0 Cu 7 (20COP), &amp; 4/0 ACSR 6/1 (Penguin)
• Outage History: 10 Momentary and 2 Permanent Outages, total CMI = 700,805 between 11/2016 – 11/2021.
• Open Conditions: 39
• 13 structure related conditions rot top of poles/crossarms, split poles, insect and woodpecker damage.
• 12 open conditions related to conductor issues including broken strands.
• 14 hardware based open conditions consisting of burnt insulators and broken insulators.
Crooksville 69kV Circuit Breaker “W”:
• Breaker Age: 1962
• Interrupting Medium: (Oil)
• Fault Operations: 19
• This breaker is oil filled without oil containment; oil filled breakers have much more maintenance required due
to oil handling that their modern, SF6 counterparts do not require
</t>
  </si>
  <si>
    <t>Duke Energy Distribution has asked for a second delivery point at Willey substation. The single 138/34 kV, 56 MVA distribution transformer at Willey is peaking at 100% of rated capacity.</t>
  </si>
  <si>
    <t>Logan County Electric Cooperative and Union Rural Electric Cooperative have both requested system upgrades due to being hard tapped off the 13819 Blue Jacket-Kirby 138kV line. The total combined load served by the tap is 10MWs. • Due to lack of sectionalizing associated with the hard tap configuration, during outage conditions the Logan CEC &amp; Union REC are forced to manually transfer the load served from the POI to alternate POIs. • If any outages occur on the 14-mile Blue Jacket-Kirby 138kV line between the East Logan tap in AES Ohio’s service territory and Kirby in First Energy’s service territory, there is no way to restore service to the POI due to the lack of sectionalizing. • Since 2016, the Blue Jacket-Kirby 138kV line has experienced 6 outages (4 permanent and 2 momentary). There has been 2 multi- day outages in the past five years due to poles going down on the First Energy side and no quick way to restore service to the East Logan delivery point</t>
  </si>
  <si>
    <t>AES has received multiple customer requests for new interconnections in the vicinity of its Millcreek Substation • Total MW load requests, associated timelines, &amp; load totals</t>
  </si>
  <si>
    <t>The 69 kV section of Port Union is 52 years old. It is built with cap and pin insulators which are known to fail. Structures are showing signs of deterioration. The older design fails to meet current minimum approach distance standards. Each of the two buses have eight breakers in a straight bus configuration. This limits operational switching affecting planned and unplanned outages.</t>
  </si>
  <si>
    <t>138/69/34 kV Transformer 2 at Wilder is in deteriorating condition. It’s 66 years old, is overheating during summer months during normal operating conditions, and shows elevated Ethane and Ethylene levels. The coolers have continuing issues and require more frequent maintenance. Spare parts availability for the cooling pump and fans is limited.</t>
  </si>
  <si>
    <t>Brunot Island</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</si>
  <si>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</si>
  <si>
    <t>Enterprise 230 kV Delivery – Add 3rd TX – DEV</t>
  </si>
  <si>
    <t>DEV Distribution has submitted a DP Request to add a 3rd, 84 MVA distribution transformer at Enterprise Substation in Loudoun County. The new transformer is being driven by continued datacenter load growth and alternate feed contract reservations. Requested in-service date is 07/15/2020.  Note: Distribution’s Customer is also requesting 145 MVA of alternate capacity.</t>
  </si>
  <si>
    <t>Poland Road 230kV Delivery- Add 4th TX - DEV</t>
  </si>
  <si>
    <t>DEV Distribution has submitted a DP Request to add a 4th, 84 MVA distribution transformer at Poland Road Substation in Loudoun County. The new transformer is being driven by continued load growth in the area and contingency loading for loss of one of the xisting transformers. Requested inservice date is 12/31/2021.</t>
  </si>
  <si>
    <t>Brickyard 230kV Delivery - DEV</t>
  </si>
  <si>
    <t>DEV Distribution has submitted a DP Request for a new substation (Brickyard) to support a new datacenter campus in Prince William County with a total load in excess of 100 MW. Requested in-service date is 12/15/2021.</t>
  </si>
  <si>
    <t>Poland Road 230kV Delivery- Add 5th TX - DEV</t>
  </si>
  <si>
    <t xml:space="preserve">DEV Distribution has submitted a DP Request to add a 5th, 84 MVA distribution transformer at Poland Road Substation in Loudoun County. The new transformer is being driven by continued load growth in the area and contingency loading for loss of one of the existing transformers. Requested in-service date is 10/15/2022. Initial In-Service Load: Summer 268.0 MW Projected 2024 Load: Summer 293.0 MW </t>
  </si>
  <si>
    <t>Coleman Creek 115kV DP - MEC</t>
  </si>
  <si>
    <t>ODEC has submitted a request on behalf of Mecklenburg Electric Coop (MEC) for a new delivery point (Coleman Creek) at Boydton, VA, to support a new datacenter campus with a total load in excess of 100 MW. The customer requests service by August 1, 2020.</t>
  </si>
  <si>
    <t>Dawsons Crossroads 115kV Delivery - DEV</t>
  </si>
  <si>
    <t xml:space="preserve">NCEMC has submitted a request on behalf of Halifax EMC (HEMC) for a new Delivery Point (Dawsons Crossroads) at Halifax, NC, to replace an existing distribution Delivery Point due to poor reliability. The customer requests service by November 1, 2020. </t>
  </si>
  <si>
    <t>Chickahominy TX #1 Replacement - THA</t>
  </si>
  <si>
    <t>Chickahominy 500-230 kV 840 MVA transformer #1 needs to be replaced as a result of Dominion’s ongoing transformer health assessment (THA) process.  This process considers design characteristics, past electrical test results, dissolved gas-in-oil test results, age, ongoing maintenance issues, and past failures of similar designed transformers.
This transformer was manufactured in 1987 and is the last Westinghouse shell transformer on the Dominion System, these transformers have known issues.
Drivers for replacement are:
* Reduced BIL Ratings 
* Previously remanufactured following failure
* Transformers of this manufacture are considered suspect due to previous transformer failures</t>
  </si>
  <si>
    <t>Mt. Storm 2nd GIS Building</t>
  </si>
  <si>
    <t xml:space="preserve">Ice and weather continue to be an issue at Mt Storm Substation that affects the operation and maintenance of the remaining outdoor equipment located in the substation. In 2014 half the existing 500 kV substation equipment was converted to GIS. </t>
  </si>
  <si>
    <t>Lexington TX#4 Replacement - DEV</t>
  </si>
  <si>
    <t xml:space="preserve">Lexington Tx#4 is a 168 MVA 230/115 kV transformer originally manufactured by Ferranti Packard in 1986. This transformer is being replaced as part of our strategic transmission transformer replacement program as based on the results of our ongoing transformer health assessment (THA) process. Detailed drivers are: DGA indicates trending upward levels of Hydrogen, Methane, along with high levels of carbon monoxide and carbon dioxide since 1997. Oil was degasified in 2009 but gas trending continues. Reduced BIL ratings </t>
  </si>
  <si>
    <t>Gordonsville TX#3 Replacement - DEV</t>
  </si>
  <si>
    <t xml:space="preserve">Gordonsville Tx#3 is a 224 MVA 230/115 kV transformer originally manufactured by Cooper Power Systems in 1990. This transformer is being replaced as part of our strategic transmission transformer replacement program as based on the results of our ongoing transformer health assessment (THA) process. Detailed drivers are: Transformer failed in service at Dooms in 1999, repaired / remanufactured in 2000 and returned to service in Gordonsville in 2005. Oil DGA indicates trending upward levels of Methane and Ethylene, along with high levels of carbon monoxide and carbon dioxide since returning to service. Reduced BIL ratings </t>
  </si>
  <si>
    <t>Cloverhill 230kV Delivery- Add 3rd TX - DEV</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</si>
  <si>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</si>
  <si>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Aviator Substation</t>
  </si>
  <si>
    <t>DEV Distribution has submitted a DP Request for a new substation (Aviator) to accommodate a new datacenter campus in Loudoun County with a total load in excess of 100MW.  Requested in-service date is 6/01/2023.</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</si>
  <si>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</si>
  <si>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</si>
  <si>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North Anna Station 500kV Breaker Replacements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</si>
  <si>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</si>
  <si>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</si>
  <si>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Dominion Energy has identified a need to replace approximately 160 ft of conductor at Everetts Substation on Line#2014 Earleys – Everetts to improve system performance and increase line capacity. This short segment of conductor is imposing a limit on the remaining sections of the line.</t>
  </si>
  <si>
    <t>A 115kV line switch at Berkley substation has been identified with operating issues. This switch on Line #51 is in-operable.</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</si>
  <si>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</si>
  <si>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Dominion Energy has identified a need to replace Line #36 wave trap and arresters at Buggs Island NUG Substation due to end of life.</t>
  </si>
  <si>
    <t xml:space="preserve">DEV Distribution has submitted a DP Request to add a 3rd, 112 MVA distribution transformer at Waxpool Substation in Loudoun County. The new transformer is being driven by continued load growth in the area. </t>
  </si>
  <si>
    <t>DEV Distribution has submitted a DP Request for a new substation (Lincoln Park) to accommodate a new datacenter campus in Loudoun County with a total load in excess of 100MW.</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</si>
  <si>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</si>
  <si>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</si>
  <si>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</si>
  <si>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DEV Distribution has submitted a DP Request to add a 2nd, 33.6 MVA distribution transformer at Mercury Substation in the City of Hampton. The new transformer is being driven by new load from the Hampton Road Bridge Tunnel (HRBT) expansion.</t>
  </si>
  <si>
    <t>DEV Distribution has submitted a DP Request for a new substation (King and Queen) to replace the source to an island of load that will be lost when a river crossing is eliminated as part of the 230kV Line #224 (Lanexa-Northern Neck) rebuild project</t>
  </si>
  <si>
    <t>DEV Distribution has submitted a DP Request to add a 2nd, 12.5 MVA distribution transformer at St. Johns Substation in the Caroline County. The new transformer is needed to mitigate load loss for a transformer contingency</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</si>
  <si>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</si>
  <si>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</si>
  <si>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</si>
  <si>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</si>
  <si>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</si>
  <si>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</si>
  <si>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Line# 233 switches 23339 and 23336 are less than 15 years and have operating issues. Multiple bottle failures, vertical pipe u-joints have broken multiple times, system control center's records show they are inoperable.</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</si>
  <si>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</si>
  <si>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</si>
  <si>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Dominion Energy has identified a need to replace 16 existing transmission towers (Chesterfield – Enon segment) of Line#2049 (Chesterfield – Allied</t>
  </si>
  <si>
    <t>NOEVC has submitted a DP Request for a new substation (Sojourner) in Loudoun County with a total load in excess of 100MW.</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</si>
  <si>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</si>
  <si>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</si>
  <si>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</si>
  <si>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</si>
  <si>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#2007 provides service to Thalia substation with approximately 134 MW of
tapped load.
• Dominion Energy acquired rights to use the existing right-of-way corridor containing
Line #2007 which are nearing expiration. 
</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</si>
  <si>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#2019 provides service to Thalia substation with approximately 134 MW of
tapped load.
• Dominion Energy acquired rights to use the existing right-of-way corridor containing
Line #2019 which are nearing expiration. 
</t>
  </si>
  <si>
    <t xml:space="preserve">DEV Distribution has submitted a DP Request for a new substation (Wakeman) to accommodate a new datacenter campus in Prince William County with a total load in excess of 100MW.  </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</si>
  <si>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</si>
  <si>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</si>
  <si>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DEV Distribution has submitted a DP Request for a new substation (Park Center) to accommodate a new datacenter campus in Fairfax County with a total load in excess of 100MW</t>
  </si>
  <si>
    <t xml:space="preserve">Dominion Energy has identified a need to replace 12 existing transmission towers that carry 230kV Lines #204 (Jefferson St-Gum Springs) and #220 (Ox-Gum Springs). The 12 towers include structures 204/29 to 204/40 and are located along an approximately 1.75 mile section of right-of-way between the Gum Springs tap and Belvoir Substation.  The need for replacement is based on the Company’s End of Life criteria. The structures identified for replacement are CORTEN lattice-type towers that were constructed in 1966 and have reached the end of their useful life. 11 of the towers are double circuit structures while structure 204/40, located at the Gum Springs tap, is a triple circuit structure. Both lines, #204 and #220, provide service to Belvoir Substation and Gum Springs Substation with approximately 83 MW and 113 MW of tapped load, respectively. 
 </t>
  </si>
  <si>
    <t>ODEC (on behalf of Prince George Electric Cooperative – PGEC) has submitted a DP Request to convert existing Garyville DP, in Prince George County, from a distribution sourced delivery to a transmission sourced delivery due to poor supplier reliability.</t>
  </si>
  <si>
    <t xml:space="preserve">ODEC has submitted a DP Request (on behalf of REC) to add a 4th, 56 MVA distribution transformer at Brandy in the Culpeper County. The new transformer is needed to meet area load growth. </t>
  </si>
  <si>
    <t>DEV Distribution has submitted a DP Request for a new substation (Youngs Branch) to accommodate a new datacenter campus in Prince William County with a total load in excess of 100MW</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</si>
  <si>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</si>
  <si>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DEV Distribution has submitted a DP Request to add transformers at Takeoff Substation to support a new datacenter campus in Fairfax County with a total load in excess of 100 MW.  The new station will also support existing load in the immediate area</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</si>
  <si>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</si>
  <si>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</si>
  <si>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</si>
  <si>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</si>
  <si>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ODEC has submitted a request with an updated load projection on behalf of Mecklenburg Electric Coop (MEC) for a delivery point (Cloud Sub - Coleman Creek DP) at Boydton, VA, to support a datacenter campus with a total load in excess of 100 MW</t>
  </si>
  <si>
    <t xml:space="preserve">ODEC has submitted a request on behalf of Mecklenburg Electric Coop (MEC) for a new delivery point (Easters Sub – Timber DP) at Boydton, VA, to support a new datacenter campus with a total load in excess of 100 MW. </t>
  </si>
  <si>
    <t>DEV Distribution has submitted a DP Request to add a 2nd, 22.4 MVA distribution transformer at Chase City Substation in Mecklenburg County. The new transformer is needed to mitigate load loss for a transformer contingency</t>
  </si>
  <si>
    <t>NOVEC has submitted a DP Request for a new substation (Altair) to serve a data center complex in Loudoun County with a total projected load in excess of 100MW</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</si>
  <si>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</si>
  <si>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DEV Distribution has submitted a DP Request for a new substation (Interconnection) to accommodate a new datacenter campus in Loudoun County with a total load in excess of 100MW.  Requested in-service date is 12/15/2024.</t>
  </si>
  <si>
    <t>DEV Distribution has submitted a DP Request to add a 2nddistribution transformer at Nokesville Substation in Prince William County. The new transformer is being driven by data center load growth in the area</t>
  </si>
  <si>
    <t>DEV Distribution has submitted a DP Request to add a 2nddistribution transformer at Hamilton Substation in Loudoun County. The new transformer is being driven by contingency loading for loss of the existing transformer</t>
  </si>
  <si>
    <t>NOVEC has submitted a DP Request for a new substation (Hourglass) to serve a data center complex in Prince William County with a total load in excess of 100 MW</t>
  </si>
  <si>
    <t>Dominion Energy has identified the need to replace the entire 14.0 miles of 115kV Line#17 (Chesterfield to Northeast) including the 0.5 mile double circuit section with 115kV Line #92 (Chesterfield to Lanexa) based on the Company’s end of life criteria. • Line #17 is built mostly on wood H-frame structures installed between 1941 and 1972. The line has ACSR conductor and 3/8 inch static steel. • Line #17 and #92 double circuit section is on steel lattice structures installed in 1947. • Several structures have been replaced and assets/structures continue to experience deterioration. • Industry guidelines indicate equipment life for wood structures is 35-55 years, conductor and connectors are 40-60 years, and porcelain insulators are 50 years.</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</si>
  <si>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</si>
  <si>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</si>
  <si>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</si>
  <si>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Dominion Energy has identified a need to replace approximately 2.7 miles of 230kV Line #239 (Lakeview to Hornertown) which includes the double circuit segment with Line #2141 (Carolina to Lakeview) based on the Company’s End of Life criteria</t>
  </si>
  <si>
    <t>Dominion Energy has identified a need to replace approx. 14.6 miles of 115kV Line #83 from Craigsville to the junction where 115kV Line #83 transitions to double-circuit with 230kV Line #293</t>
  </si>
  <si>
    <t>Dominion Energy has identified a need to replace the entire 12.6 miles of 115kV Line #5 (Bremo to Cunningham DP) based on the Company’s End of Life criteria</t>
  </si>
  <si>
    <t>DEV Distribution has submitted a DP Request to add the 5th distribution transformer at BECO Substation in Loudoun County. The new transformer is being driven by continued load growth in the area.</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</si>
  <si>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</si>
  <si>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Dominion Energy has identified a need to replace approximately 12.4 miles of 115kV Line #96 (Everetts to Parmele) based on the Company’s End of Life criteria</t>
  </si>
  <si>
    <t>DEV Distribution has submitted a DP Request to add the 3rd and 4th distribution transformers at Davis Drive Substation in Loudoun County. The new transformers are being driven by continued data center load growth in the area</t>
  </si>
  <si>
    <t>DEV Distribution has submitted a DP Request to add a 2nd, 33.6 MVA distribution transformer at Sinai Substation in Halifax County, Virginia. The new transformer is needed for load growth as well as to mitigate load loss for a transformer contingency.</t>
  </si>
  <si>
    <t>NOVEC has submitted a DP Request for a new substation (Racefield) in Loudoun County with a total load in excess of 100MW by 2029.  Requested in-service date is 07/24/2023.</t>
  </si>
  <si>
    <t>DEV Distribution has submitted a DP Request to upgrade the distribution transformer at Plaza Substation in the City of Richmond.  The transformer upgrade is being driven by a poor Transformer Health Assessment (THA) score</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</si>
  <si>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</si>
  <si>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</si>
  <si>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Dominion Energy has identified a need to replace approximately 15.1 miles of 115 kV Line #183 (Bristers - Ox). The need for replacement is based on the Company’s End of Life criteria. • This line segment between Bristers and Minnieville DP consists of COR-TEN® towers that were constructed in 1967, as well as wood pole structures dating back to 1948. • The COR-TEN® towers have inherent corrosion problems causing continuous deterioration to the steel members thereby jeopardizing the reliability of this line. The vintage wood pole structures along this ROW have also reached the end of their useful life and are a high priority for replacement. • Industry guidelines indicate equipment life for steel structures is 40-60 years, wood structures is 35-55 years, conductor and connectors are 40-60 years, and porcelain insulators are 50 years</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</si>
  <si>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</si>
  <si>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Harrisonburg TX#4 is a 112 MVA, 230/69/13.2 kV transformer bank consisting of three single-phase units that were manufactured in 1984. This transformer bank has been identified for replacement based on the results of Dominion’s transformer health assessment (THA) process.</t>
  </si>
  <si>
    <t>Edinburg TX#3 is a 112 MVA, 138/115/13.2 kV transformer bank that was manufactured in 1986. This transformer bank has been identified for replacement based on the results of Dominion’s transformer health assessment (THA) process</t>
  </si>
  <si>
    <t>Harrisonburg TX#6 is a 112 MVA, 230/69/13.2 kV transformer bank consisting of three single-phase units that were manufactured in 1979. This transformer bank has been identified for replacement based on the results of Dominion’s transformer health assessment (THA) process.</t>
  </si>
  <si>
    <t>Clifton Forge TX#2 is a 250 MVA, 230/138/13.2 kV three-phase auto transformer bank that was manufactured in 1996. This transformer bank has been identified for replacement based on the results of Dominion’s transformer health assessment (THA) process.</t>
  </si>
  <si>
    <t>Line#2056</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</si>
  <si>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</si>
  <si>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Dawkins Branch</t>
  </si>
  <si>
    <t>NOVEC has submitted a DP Request for a new substation (Dawkins Branch) to serve a data center complex in Prince William County with a total load in excess of 60 MW by 2026.</t>
  </si>
  <si>
    <t>DEV Distribution has submitted a DP Request to add the 4 th distribution transformer at NIVO Substation in Loudoun County. The new transformer is being driven by continued load growth in the area.</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</si>
  <si>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</si>
  <si>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DEV Distribution has submitted a DP Request to add the 4 th distribution transformer at Shellhorn Substation in Loudoun County. The new transformer is being driven by continued load growth in the area. Requested in-service date is 12/15/2022.</t>
  </si>
  <si>
    <t>DEV Distribution has submitted a DP Request to install a distribution transformer at Birchwood Substation. The new transformer is being driven by load growth in the area. The requested in-service date is 11/30/2022.</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</si>
  <si>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</si>
  <si>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</si>
  <si>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Dominion Energy has identified a need to retire Roanoke Valley NUG 230kV Sub and to remove a portion of the double circuit Lines #2012 and #2060. 
* No load at Roanoke Valley NUG 230kV Sub post retirement of the generator. The assets are no longer required, need continuous maintenance and pose risk to reliability.
*  DE Distribution has a customer locating on the property</t>
  </si>
  <si>
    <t>Garrisonville Substation</t>
  </si>
  <si>
    <t>DEV Distribution has submitted a DP Request to add a 2nd distribution transformer at Garrisonville Substation in Stafford County. The new transformer is being driven by significant area load growth.</t>
  </si>
  <si>
    <t>Youngs Branch Substation</t>
  </si>
  <si>
    <t>DEV Distribution has submitted a DP Request to add a 2 nd distribution transformer at Youngs Branch Substation in Prince William County. The new transformer is being driven by datacenter load growth</t>
  </si>
  <si>
    <t>Roanoke DP</t>
  </si>
  <si>
    <t>DEV Distribution has submitted a delivery point request (Roanoke DP) for a new delivery point to serve a data center customer in La Crosse, VA. The total load is in excess of 100 MW. The customer requests service by August 2025.</t>
  </si>
  <si>
    <t>Prentice</t>
  </si>
  <si>
    <t>DEV has submitted a DP Request for a new substation (Prentice) in Loudoun County with a total load in excess of 100MW. Requested in-service date is 6/30/2024.</t>
  </si>
  <si>
    <t>Possum Point</t>
  </si>
  <si>
    <t xml:space="preserve">Dominion Energy has identified a need to replace four 500kV live tank breakers (561T571, 568T571, H1T568 &amp; H1T560) and eight disconnect switches (56075, 56078, H178, H175, 56875, 56878, 57178 &amp; 57175) at Possum Point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Other Possum Point station deficiencies include:
* Bus #1 relay protection has electromechanical relays that are no longer being supported. 
* Arresters are the latest standard for 500kV terminations in the station and have not been installed on Line #560.  
* The 500kV breaker panels do not have the latest standard requirements. 
</t>
  </si>
  <si>
    <t>Ox</t>
  </si>
  <si>
    <t xml:space="preserve">Dominion Energy has identified a need to replace a live tank breaker 561T571 at Ox Substation.  This breaker was built in 1998 and is at end of life. The legacy live tank breakers have a history of component failures including external free standing CTs, external resistors and grading capacitors.  No internal breaker condition monitoring is available with these type of breakers. 
</t>
  </si>
  <si>
    <t>Elmont</t>
  </si>
  <si>
    <t xml:space="preserve">Dominion Energy has identified a need to replace one 500kV live tank breaker (H1T553) and two disconnect switches (H198 &amp; 55397) at Elmont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t>
  </si>
  <si>
    <t>Dominion Energy has identified a need to retire Hurt NUG 115kV Sub and to remove a portion of the Line #191. • No load at Hurt NUG 115kV. The assets are no longer required, need continuous maintenance and pose risk to reliability.</t>
  </si>
  <si>
    <t>DEV Distribution has submitted a DP Request to add the 2nd and 3rd distribution transformers at EPG Substation in Fairfax County. The new transformers are being driven by continued load growth in the area. Requested in-service date is 03/31/2023.</t>
  </si>
  <si>
    <t>Hillcrest DP</t>
  </si>
  <si>
    <t>DEV Distribution has submitted a delivery point request (Hillcrest DP) for a new delivery point to serve a data center customer in South Hill, VA. The total load is in excess of 100 MW. The customer requests service by August 2025.</t>
  </si>
  <si>
    <t>Line #224 (Lanexa-Northern Neck) is being wrecked and rebuilt for approximately 41 miles on baseline upgrade project #b3089 and a 2nd 230kV circuit is being added in the corridor on baseline upgrade project #b3223. To support the load in the area and maintain adequate voltage during the extended construction in the Lanexa-Northern Neck corridor, a mobile statcom was installed at Northern Neck Substation and the adjacent Northern Neck generators have been called into operation. Due to the age of the Northern Neck generator installation, the transmission interconnection does not include appropriate protection on the high-side of the generator step-up transformers, resulting in the loss of the mobile statcom and all generation on multiple occasions. As a result, Dominion Energy has identified the need to install appropriate protection to provide better segmentation on the high-side of the generator step-up transformers.</t>
  </si>
  <si>
    <t>The City of Franklin, VA Power &amp; Light has submitted a DP Request for a new 115kV substation (Pretlow DP). The new substation is needed to serve an industrial customer as well as approximately 14 MW transferred from an existing delivery point that is being retired. Requested in-service is June 1, 2024.</t>
  </si>
  <si>
    <t>Interstate DP</t>
  </si>
  <si>
    <t>DEV Distribution has submitted a delivery point request (Interstate DP) for a new delivery point to serve a data center customer in La Crosse, VA. The total load is less than 100 MW. The customer requests service by July 2025.</t>
  </si>
  <si>
    <t>Northstar</t>
  </si>
  <si>
    <t>NOVEC has submitted a DP Request for a new substation (Northstar) in Loudoun County with a total load in excess of 100MW by 2026. Requested in-service date is 01/01/2025</t>
  </si>
  <si>
    <t>DEV has submitted a request for a new delivery point (La Crosse) at La Crosse, VA, to support as a bridging power source for new datacenter campuses. The total load is 100 MW. The customer requests service by December 1, 2022. The substation will remain as the primary source to the campuses, until 230kV sources in the area are energized. At that time, DEV Distribution Planning will evaluate the status and need for La Crosse Substation. If it is deemed that the station is not needed, customer will be responsible for the removal cost of the station.</t>
  </si>
  <si>
    <t>Thunderball</t>
  </si>
  <si>
    <t>NOVEC has submitted a DP Request for a new substation (Thunderball) in Loudoun County with a total load in excess of 100MW. Requested in-service date is 11/02/2024.</t>
  </si>
  <si>
    <t>Trappe Rock</t>
  </si>
  <si>
    <t>NOVEC has submitted a DP Request for a new substation (Trappe Rock) in Loudoun County with a total load in excess of 100MW. Requested in-service date is 9/02/2024.</t>
  </si>
  <si>
    <t>Dominion Energy has identified a need to replace approximately 16.6 miles of 230kV Line #229 (Tarboro to Edgecomb NUG) which includes segments of double circuit with Line #55 (Tarboro to Anaconda) based on the Company’s End of Life criteria. • Double-circuit is on steel towers and single-circuit is on 2-pole wood Hframe structures all dating back to 1967. Conductor is ACSR. • A field-condition assessment indicated woodpecker damage and broken insulators. • Industry guidelines indicate equipment life for steel structures is 40-60 years, wood structures 35-55 years, conductor and connectors are 40- 60 years, and porcelain insulators are 50 years.</t>
  </si>
  <si>
    <t>Barrister</t>
  </si>
  <si>
    <t>DEV has submitted a DP Request for a new substation (Barrister) in Loudoun County with a total load in excess of 100MW. Requested in-service date is 8/15/2023.</t>
  </si>
  <si>
    <t>Ocean Court</t>
  </si>
  <si>
    <t>DEV has submitted a DP Request for a new substation (Ocean Court) in Loudoun County with a total load in excess of 100MW. Requested in-service date is 6/30/2024.</t>
  </si>
  <si>
    <t>Bailey DP</t>
  </si>
  <si>
    <t>DEV Distribution has submitted a delivery point request (Bailey DP) for a new delivery point to serve a data center customer in Chase City, VA. The total load is in excess of 100 MW. The customer requests service by April 2025.</t>
  </si>
  <si>
    <t>DEV Distribution has submitted a DP Request to add the 4th distribution transformer at Pleasant View Substation in Loudoun County. The new transformer is being driven by continued load growth in the area.</t>
  </si>
  <si>
    <t xml:space="preserve">White Oak Sub </t>
  </si>
  <si>
    <t>DEV Distribution has submitted a delivery point request at White Oak SUB to serve a data center customer in Henrico County with a total load in excess of 100 MW. The customer requests service by March 1, 2023.</t>
  </si>
  <si>
    <t>Techpark Place SUB</t>
  </si>
  <si>
    <t>DEV Distribution has submitted a new delivery point request for Techpark Place SUB to serve data center customer in Henrico County with a total load in excess of 100 MW. The customer requests service by January 1, 2024.</t>
  </si>
  <si>
    <t>KitKat</t>
  </si>
  <si>
    <t>DEV distribution has submitted a DP Request for a new 115kV delivery point (KitKat) to serve the customer from 115kV system in Augusta County with a total projected load of 20 MW.  Requested in-service date is 03/30/2023.</t>
  </si>
  <si>
    <t xml:space="preserve">Lakeside </t>
  </si>
  <si>
    <t>DEV Distribution has submitted a delivery point request (Lakeside DP) for a new delivery point to serve a data center customer in Clarksville, VA. The total load is in excess of 100 MW. The customer requests service by July 1, 2026.</t>
  </si>
  <si>
    <t>Farmwell Substation</t>
  </si>
  <si>
    <t>DEV Distribution has submitted a DP Request to add a 4 th distribution transformer at Farmwell Substation in Loudoun County. The new transformer is being driven by continued load growth in the area and contingency loading for loss of one of the existing transformers. Requested in-service date is 08/01/2023.</t>
  </si>
  <si>
    <t>Stratus</t>
  </si>
  <si>
    <t>DEV has submitted a DP Request for a new substation (Stratus) in Loudoun County with a total load in excess of 100MW. Requested in-service date is 12/31/2024.</t>
  </si>
  <si>
    <t>Lockridge</t>
  </si>
  <si>
    <t>DEV Distribution has submitted a DP Request to add a three additional distribution transformers at Lockridge Substation in Loudoun County. The new transformers are being driven by continued load growth in the area and contingency loading for loss of one of the existing transformers. Requested in-service date is 01/01/2023.</t>
  </si>
  <si>
    <t>Hornbaker</t>
  </si>
  <si>
    <t>NOVEC has submitted a DP Request for a new substation (Hornbaker) to serve a data center complex in Prince William County with a total load in excess of 100 MW.</t>
  </si>
  <si>
    <t>Mint Springs</t>
  </si>
  <si>
    <t>NOVEC has submitted a DP Request for a new substation (Mint Springs) to serve a data center complex in Prince William County with a total load in excess of 100 MW.</t>
  </si>
  <si>
    <t>Rixlew</t>
  </si>
  <si>
    <t>NOVEC has submitted a DP Request for a new substation (Rixlew) to serve a data center complex in Manassas with a total load in excess of 100 MW.</t>
  </si>
  <si>
    <t>Carolina – Roanoke Rapids Hydro</t>
  </si>
  <si>
    <t>Dominion Energy has identified a need to rebuild approximately 1.8 miles of 115kV Line #77 (Carolina – Roanoke Rapids Hydro) based on the company’s End of Life criteria. • Line #77 was constructed on 2 pole and 3 pole wood H-frame structures in 1931 from Carolina to Roanoke Rapids Hydro. This line has ACSR and CU conductor and 7/16” steel static. • Industry guidelines indicate equipment life for wood structures is 35-55 years, conductor and connectors are 40-60 years, and porcelain insulators are 50 years. • Line #77 is the sole transmission feed for Roanoke Rapids Hydro generation.</t>
  </si>
  <si>
    <t>Cemetery Rd Sub</t>
  </si>
  <si>
    <t>DEV Distribution has submitted a delivery point request for a new delivery point to serve a motor load customer in Chase City, VA. The total load is less than 100 MW. The customer requests service by October 15, 2024.</t>
  </si>
  <si>
    <t>Sycolin Creek</t>
  </si>
  <si>
    <t>DEV has submitted a DP Request for a new substation (Sycolin Creek) in Loudoun County with a total load in excess of 100MW. Requested in-service date is 10/31/2023</t>
  </si>
  <si>
    <t>Twin Creeks</t>
  </si>
  <si>
    <t>DEV has submitted a DP Request for a new substation (Twin Creeks) in Loudoun County with a total load in excess of 100MW. Requested in-service date is 12/31/2024.</t>
  </si>
  <si>
    <t>Farmville TX#5</t>
  </si>
  <si>
    <t>Farmville TX#5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</si>
  <si>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Clubhouse TX#1</t>
  </si>
  <si>
    <t>Clubhouse TX#1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</si>
  <si>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Germanna</t>
  </si>
  <si>
    <t>Mountain Run DP</t>
  </si>
  <si>
    <t>Edgecombe NUG</t>
  </si>
  <si>
    <t>DEV Distribution has submitted a delivery point request to serve a crypto mining  customer in Battleboro, NC.  The  total  load  is  less  than  100  MW.  The  customer  requests service by December 30, 2022. </t>
  </si>
  <si>
    <t>Customer Load Request</t>
  </si>
  <si>
    <t>DEV distribution has submitted a DP Request for a new 138kV DP (Alleghany) to serve increasing load in Alleghany County. The total projected load will be approximately 21 MW by 2033. The requested in-service date is 12/31/2023.</t>
  </si>
  <si>
    <t xml:space="preserve">DEV Distribution </t>
  </si>
  <si>
    <t>DEV Distribution has submitted a DP Request to add a 2nd, 3 - 2.5/3.125 MVA distribution transformer at Gretna Substation in Pittsylvania County, Virginia. The new transformer is needed for voltage island mitigation. Requested in-service date is 12/15/2024.</t>
  </si>
  <si>
    <t>Clover</t>
  </si>
  <si>
    <t>Dominion Energy has identified a need to replace five 230kV breakers (L912, 206812,  SX1212, SX12T235 &amp; 23512) and six disconnect switches (SX1214, SX1215, SX1218,  23518, 23514, &amp; 23515) at Clover Substation.  These breakers and switches were  manufactured in 1993 and are at end of life.  Additionally, there has been an increase in  maintenance issues and difficulties in obtaining spare parts.</t>
  </si>
  <si>
    <t>North Anna</t>
  </si>
  <si>
    <t>Dominion Energy has identified a need to replace 230kV equipment at North Anna  substation: Ø Breaker 25502 at end of life, manufactured in 1993   Ø Center breaker switches H304, H305, 25504 and 25505 at end of life about 20 years old Ø Line #255 wave trap at end of life 21 years old   Ø Transformer #3 high side circuit switcher H302 due to fault interruption requirements</t>
  </si>
  <si>
    <t>Davis TX#2</t>
  </si>
  <si>
    <t>Davis TX#2 is a 168 MVA, 230/69/13.2 kV transformer bank that was manufactured in  1990.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Additionally, a protection scheme update at Davis requires the addition of multiple external  bushing CT’s to the low-voltage and high-voltage bushings which will compromise strike  distances on the bushings. The ability to add more internal CT’s was not considered when  the transformer was ordered in 1989.</t>
  </si>
  <si>
    <t xml:space="preserve">Mt. Pleasant to Townsend 138 kV line </t>
  </si>
  <si>
    <t>Customer has requested a new 138 kV interconnection point off the Mt. Pleasant to Townsend 138 kV line due to load growth within the municipality</t>
  </si>
  <si>
    <t>Grasonville Substation</t>
  </si>
  <si>
    <t>Grasonville Substation is in a deteriorated condition and has experienced flooding issues</t>
  </si>
  <si>
    <t>Queenstown Area Reliability</t>
  </si>
  <si>
    <t xml:space="preserve">Customers in the Queenstown area historically experience poor service reliability due to high customer counts on feeders and minimal distribution automation capability. MD PSC has mandated that DPL improve reliability in the state. </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</si>
  <si>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</si>
  <si>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Customer has requested a new 138 kV interconnection point off the Robinsonville – Rehoboth 138kV line due to load growth within the cooperative coupled with currently overloaded infrastructure. Current Load 60 MW  Projected load increase:  21MW Overload of existing equipment: 15MW</t>
  </si>
  <si>
    <t>•Windy Edge 115kV circuit breaker #B6 installed in 1971 is in deteriorating condition due to oil leaks, air system leaks operational problems that led to several failures-to-close and elevated maintenance costs</t>
  </si>
  <si>
    <t>•Windy Edge 115kV circuit breaker #B32 installed in 1991 is in deteriorating condition due to oil leaks, hydraulic issues, replacement part availability and elevated maintenance costs</t>
  </si>
  <si>
    <t>Monroeville, PA</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</si>
  <si>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</si>
  <si>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Springdale, PA</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</si>
  <si>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</si>
  <si>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Marion Co New Customer Load</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</si>
  <si>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</si>
  <si>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Cincinnati/Northern KY Airport Area Customer Service</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</si>
  <si>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</si>
  <si>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Boone-Bullittsville 69 KV</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</si>
  <si>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</si>
  <si>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Hodgenville - Magnolia 69kV</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</si>
  <si>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</si>
  <si>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Summersville - Magnolia 69kV</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</si>
  <si>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</si>
  <si>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Millers Creek</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</si>
  <si>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</si>
  <si>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East Bernstadt</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</si>
  <si>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</si>
  <si>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Lees Lick</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</si>
  <si>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</si>
  <si>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Speedwell Road New Customer Load</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</si>
  <si>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</si>
  <si>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Taylorsville Distribution Substation</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</si>
  <si>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</si>
  <si>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Three Links Jct. – Three Links 69kV</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</si>
  <si>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</si>
  <si>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Goddard - Charters 69 KV</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</si>
  <si>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</si>
  <si>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Beattyville - Tyner 69 KV</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</si>
  <si>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</si>
  <si>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Clay Village 69 KV Tie</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</si>
  <si>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</si>
  <si>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Headquarters - Murphysville 69 KV</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</si>
  <si>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</si>
  <si>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Peyton Store – Liberty Junction 69kV</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</si>
  <si>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</si>
  <si>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Maytown Tap– Hot Mix Road Tap 69kV</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</si>
  <si>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</si>
  <si>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KU Carrollton – Bedford 69kV</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</si>
  <si>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</si>
  <si>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South Fork distribution station</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</si>
  <si>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</si>
  <si>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Dahl Road New Customer Load</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</si>
  <si>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</si>
  <si>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Midway Substation</t>
  </si>
  <si>
    <t>§ The existing Midway Substation’s 138 kV J and K bus protection is a single scheme with no redundancy. § Oil Circuit Breakers ages and concerns: § B13301 is 40 years old. § B13303 is 54 years old with high dwell time. § B13305 is 50 years old with high dwell time. § B13308 is 47 years old.</t>
  </si>
  <si>
    <t>Fowles Substation</t>
  </si>
  <si>
    <t>The existing Fowles Substation’s 138 kV No. 1 and No. 3 bus protection is a single scheme with no redundancy.</t>
  </si>
  <si>
    <t>Moraine</t>
  </si>
  <si>
    <t>An industrial customer served from the Moraine Substation intends to add 40 MW of load in 2024.</t>
  </si>
  <si>
    <t xml:space="preserve">Brown TB1 is a 138/69/34 kV 3-winding transformer.  The tertiary winding is connected to a 34 kV distribution bus.  This old design exposes the transmission transformer to faults from the distribution system.
</t>
  </si>
  <si>
    <t xml:space="preserve">Stephensburg – Vertrees 69 KV </t>
  </si>
  <si>
    <t>The 8.7 mile, Stephensburg-Vertrees 69 KV transmission line section is 65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</si>
  <si>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Laurel Co Industrial Area 69 KV</t>
  </si>
  <si>
    <t>The load in the area of the Laurel County Industrial distribution substation has expanded to the maximum capacity of the Laurel County Industrial #1 11.2/14 MVA distribution transformer.  Additionally, an industrial customer served from this substation is planning an expansion to add additional load, this would cause the load to exceed the maximum rating of the distribution transformer.  
The 69 KV circuit that serves this area currently feeds six distribution substations with one serving a critical hospital load.   Distribution outages in the area have been exacerbated due to limited distribution back feed capabilities, limited by loading of nearby distribution feeders.    A solution is needed to address these issues to improve the reliability of the distribution system in the area.</t>
  </si>
  <si>
    <t>Atlantic - Red Bank (S1033)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</si>
  <si>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780 * After: 709 / 869 </t>
  </si>
  <si>
    <t>Atlantic - Eaton Crest - Red Bank (T2020)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</si>
  <si>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line trap, substation conductor * Before: 678 / 780 * After: 709 / 869 </t>
  </si>
  <si>
    <t>Pohatcong - West Wharton 230 kV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</si>
  <si>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</si>
  <si>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Gillette - Traynor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</si>
  <si>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802 * After: 843 / 1011 </t>
  </si>
  <si>
    <t>Greystone - West Wharton 230 kV Line</t>
  </si>
  <si>
    <t>Raritan River - Werner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</si>
  <si>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Circuit Breaker, Substation Conductor, Line Relaying, Current Transformer * Before: 652 / 739 * After: 709 / 869 </t>
  </si>
  <si>
    <t>Greystone - Portland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</si>
  <si>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830 / 1000 * After: 910 / 1077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</si>
  <si>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</si>
  <si>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</si>
  <si>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Atlantic - Smithburg 230 kV Line</t>
  </si>
  <si>
    <t>Chester - Glen Gardner 230 kV Line</t>
  </si>
  <si>
    <t>Gilbert - Glen Gardner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</si>
  <si>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Wave Trap, Line Relaying, Current Transformer, Breaker and Terminal Switches, Line Metering * Before: 815 / 923 * After: 1136 / 1311 </t>
  </si>
  <si>
    <t>Chester - West Wharton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</si>
  <si>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650 / 817 * After: 709 / 869 </t>
  </si>
  <si>
    <t xml:space="preserve">* Line sections are exhibiting deterioration, increasing maintenance needs. Transmission line is approaching end of life * Transmission line ratings are limited by terminal equipment * Identified Structures (end of life / total): 260 / 416 (63% Failure Rate) * Failure reasons: Age, bad/cut/missing grounds, woodpecker holes, etc. |Transmission Line / Substation Locations | Existing Circuit Rating (SN/SE) |Existing Conductor Rating (SN / SE) |Limiting Terminal Equipment |Length of Line (miles) | |Bernardsville – Long Lines 34.5 kV Line |44 / 47 |44 / 53 |Line Relaying, Substation Conductor |5.3 | |Long Lines – Greater Crossroads 34.5 kV Line |44 / 53 |44 / 53 |- |3.2 | |Greater Crossroads – Merck 34.5 kV Line |44 / 53 |44 / 53 |- |6.2 | </t>
  </si>
  <si>
    <t xml:space="preserve">* Line sections are exhibiting deterioration, increasing maintenance needs. Transmission line is approaching end of life * Transmission line ratings are limited by terminal equipment * Identified Structures (end of life / total): 275 / 346 (79% Failure Rate) * Failure reasons: Age, bad/cut/missing grounds, woodpecker holes, etc. |Transmission Line / Substation Locations | Existing Circuit Rating (SN/SE) |Existing Conductor Rating (SN / SE) |Limiting Terminal Equipment |Length of Line (miles) | |Gilbert – Bridgeton 34.5 kV Line |37 / 45 |37 / 45 |- |3.9 | |Bridgeton – Frenchtown 34.5 kV Line |37 / 45 |37 / 45 |- |2.3 | |Frenchtown – Frenchtown Solar 34.5 kV Line |39 / 48 |39 / 48 |- |4.6 | |Frenchtown Solar – Rosemont 34.5 kV Line |39 / 48 |39 / 48 |- |3.5 | |Rosemont – Alexauken 34.5 kV Line |39 / 48 |39 / 48 |- |4.5 | |Alexauken – Rocktown 34.5 kV Line |44 / 53 |44 / 53 |Line Relaying |2.0 | </t>
  </si>
  <si>
    <t xml:space="preserve">* Line sections are exhibiting deterioration, increasing maintenance needs. Transmission line is approaching end of life * Transmission line ratings are limited by terminal equipment * Identified Structures (end of life / total): 181 / 383 (48% Failure Rate) * Failure reasons: Age, bad/cut/missing grounds, woodpecker holes, etc. |Transmission Line / Substation Locations | Existing Circuit Rating (SN/SE) |Existing Conductor Rating (SN / SE) |Limiting Terminal Equipment |Length of Line (miles) | |Greystone – Davis 34.5 kV Line |66 / 79 |70 / 85 |Substation Conductor |2.2 | |Davis – Alderney 34.5 kV Line |46 / 58 |46 / 58 |- |0.3 | |Alderney – Tabor Tap 34.5 kV Line |46 / 58 |46 / 58 |- |0.3 | |Tabor Tap – Morristown Tap 34.5 kV Line |44 / 53 |44 / 53 |- |1.1 | |Morristown Tap – Morris Plains Tap 34.5 kV Line |44 / 53 |44 / 53 |- |0.2 | |Morris Plains Tap – Morristown 34.5 kV Line |34 / 43 |34 / 43 |- |3.6 | |Morris Plains Tap – Morris Plains 34.5 kV Line |41 / 52 |83 / 100 |Disconnect Switches |1.5 | |Morristown Tap – Whippany |41 / 50 |41 / 50 |- |6.2 | </t>
  </si>
  <si>
    <t xml:space="preserve">* Line sections are exhibiting deterioration, increasing maintenance needs. Transmission line is approaching end of life * Transmission line ratings are limited by terminal equipment * Identified Structures (end of life / total): 182 / 257 (71% Failure Rate) * Failure reasons: Age, bad/cut/missing grounds, rot/decay, woodpecker holes, etc. |Transmission Line / Substation Locations | Existing Circuit Rating (SN/SE) |Existing Conductor Rating (SN / SE) |Limiting Terminal Equipment |Length of Line (miles) | |Highlands – Sandy Hook 34.5 kV Line |37 / 38 |37 / 38 |- |1.1 | |Sandy Hook Switch Point – Sandy Hook 34.5 kV Line |26 / 33 |37 / 38 |Substation Conductor |0.1 | |Sandy Hook Switch Point – Sea Bright Switch Point 34.5 kV Line |37 / 38 |37 / 38 |- |2.4 | |Sea Bright Switch Point – Monmouth Beach 34.5 kV Line |35 / 38 |35 / 38 |- |2.0 | |Monmouth Beach – Long Branch 34. 5 kV Line |34 / 38 |34 / 38 |- |2.2 | </t>
  </si>
  <si>
    <t xml:space="preserve">* Line sections are exhibiting deterioration, increasing maintenance needs. Transmission line is approaching end of life * Transmission line ratings are limited by terminal equipment * Identified Structures (end of life / total): 132 / 134 (99% Failure Rate) * Failure reasons: Age, bad/cut/missing grounds, rot/decay, woodpecker holes, etc. |Transmission Line / Substation Locations | Existing Circuit Rating (SN/SE) |Existing Conductor Rating (SN / SE) |Limiting Terminal Equipment |Length of Line (miles) | |Gillette – Green Village 34.5 kV Line |41 / 50 |41 / 50 |- |5.7 | </t>
  </si>
  <si>
    <t xml:space="preserve">* Line sections are exhibiting deterioration, increasing maintenance needs. Transmission line is approaching end of life * Transmission line ratings are limited by terminal equipment * Identified Structures (end of life / total): 155 / 322 (48% Failure Rate) * Failure reasons: Age, bad/cut/missing grounds, rot/decay, woodpecker holes, etc |Transmission Line / Substation Locations | Existing Circuit Rating (SN/SE) |Existing Conductor Rating (SN / SE) |Limiting Terminal Equipment |Length of Line (miles) | |Traynor – Madison Switch Point 34.5 kV Line |39 / 50 |39 / 50 |- |1.5 | |Madison Switch Point – Madison 34.5 kV Line |55 / 67 |55 / 67 |- |1.0 | |Madison Switch Point – Academy 34.5 kV Line |35 / 44 |35 / 44 |- |3.6 | |Academy – Okner 34.5 kV Line |44 / 53 |44 / 53 |- |2.2 | |Okner – Mount Pleasant 34.5 kV Line |38 / 49 |38 / 49 |- |1.1 | |Mount Pleasant – Whippany 34.5 kV Line |41 / 49 |46 / 58 |Substation Conductor |1.5 | </t>
  </si>
  <si>
    <t>Atlantic SVC</t>
  </si>
  <si>
    <t>The Atlantic SVC has an increasing trend of outages and failures increasing maintenance needs.</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</si>
  <si>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</si>
  <si>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New Customer Connection – A customer requested 34.5 kV service, anticipated load is 7 MW, location is near the Morris Park – Phillipsburg 34.5 kV line.</t>
  </si>
  <si>
    <t>New Customer Connection – A customer requested 34.5 kV service, anticipated load is 4 MW, location is near the Larrabee – Point Pleasant 34.5 kV line.</t>
  </si>
  <si>
    <t>Customer Connection – JCP&amp;L Distribution requested to complete a 230 kV service connection in 2016 with an initial in-service date of June 2018.  The anticipated load is 9 MW, location is at the existing Manchester 230-12.5 kV substation.</t>
  </si>
  <si>
    <t>New Customer Temporary Connection – A customer requested temporary 34.5 kV service, anticipated load is 4 MW, location is near the Washington – Pohatcong 34.5 kV line.</t>
  </si>
  <si>
    <t>New Customer Connection – An existing customer requested a second 34.5 kV service, anticipated load is 2 MW, location is near the Larrabee – Point Pleasant 34.5 kV line.</t>
  </si>
  <si>
    <t>New Customer Connection – An existing 12.5 kV customer requested 34.5 kV service, anticipated load is 1 MW with behind the meter generation (2.5 MW), location is near the Windsor – New Canton 34.5 kV line.</t>
  </si>
  <si>
    <t>•Windy Edge 115kV circuit breaker #B26 installed in 1967 is in deteriorating condition due to heater issues, low pressure issues, replacement part availability and elevated maintenance costs</t>
  </si>
  <si>
    <t>As currently configured, a stuck breaker contingency at the Chestertown Substation can take both the 6773 and 6762 69kV lines out of service. Additionally, another stuck breaker contingency can take both transformers and the 69kV capacitor bank out of service. Both stuck breaker contingencies would result in loss of substation load.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</si>
  <si>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</si>
  <si>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Cookstown – Larrabee – Whitings 230 kV Line</t>
  </si>
  <si>
    <t>The Cookstown – Larrabee – Whitings 230 kV Line is presently a 3-terminal line that removes multiple facilities from service under N-1 contingency scenarios.</t>
  </si>
  <si>
    <t>Middletown Junction - Swatara Hill - Campbelltown 69 kV Line Rehab/Rebuild</t>
  </si>
  <si>
    <t xml:space="preserve">* Line sections are exhibiting deterioration, increasing maintenance needs. Transmission line is approaching end of life * Transmission line ratings are limited by terminal equipment. </t>
  </si>
  <si>
    <t>New Customer on the Martins Creek - Siegfried #2 230 kV line</t>
  </si>
  <si>
    <t xml:space="preserve">New Customer Connection – A customer requested 230 kV service; anticipated load of approximately 27 MVA; location is near the PPL Martins Creek – Siegfried #2 230 kV line.
Requested in-service date is 6/1/2021
</t>
  </si>
  <si>
    <t>Cromby 138 kV oil circuit breaker #370 installed in 1953 is in deteriorating condition, has lack of replacement parts, and elevated maintenance cost.</t>
  </si>
  <si>
    <t>* The loss of Hamilton substation results in loss of approximately 30 MW of load and approximately 3600 customers. * Substation consists of: * Two 115 kV lines. * Two distribution transformers connected with switches * One generator connected with a switch</t>
  </si>
  <si>
    <t>* The loss of Campbelltown substation results in loss of approximately 40 MW of load and approximately 8800 customers. * Substation consists of: * Three networked 69 kV transmission lines * Two distribution transformers connected to bus with switches * No bus tie breaker</t>
  </si>
  <si>
    <t>Campbelltown - Middletown - North Hershey 69 kV Line Rebuild</t>
  </si>
  <si>
    <t>Campbelltown – Middletown – North Hershey 69 kV line sections are exhibiting deterioration. * Total line distance is approximately 19.7 miles. * 260 out of 407 structures failed inspection (64% failure rate). * Failure reasons include age, decay, woodpecker holes. * Transmission line ratings are limited by terminal equipment: * Campbelltown – Campbelltown Tap 69 kV line (substation conductor, disconnect switches, relaying) * Existing line rating: 71/91 MVA (SN/SE) * Existing conductor rating: 139/169 MVA (SN/SE) * Middletown – Wood St Tap 69 kV line (disconnect switches, line relaying, substation conductor) * Existing line rating: 82/103 MVA (SN/SE) * Existing conductor rating: 139/169 MVA (SN/SE)</t>
  </si>
  <si>
    <t>Carsonia - Lyons - North Boyertown 69 kV line</t>
  </si>
  <si>
    <t>Carsonia – Lyons – North Boyertown 69 kV line is exhibiting deterioration. * Total line distance is approximately 22.8 miles. * 339 out of 447 structures failed inspection (76% failure rate). * Failure reasons include age, woodpecker holes, bayonet pole, top rot. Thermal loading on the Clousers Crossing – North Boyertown 69 kV section is ~105% of the SE rating for the N-1-1 loss of the East Topton – Huffs Church 69 kV line section (bus 204829 to bus 20867) &amp; North Boyertown 230-69 kV transformer (ME-P1-2-230- 003) (2018 RTEP Model – 2023 Summer) Transmission line ratings are limited by terminal equipment Lyons – Lyons tap 69 kV line (line relaying) * Existing line rating: 167/167 MVA (SN/SE) * Existing conductor rating: 218/251 MVA (SN/SE)</t>
  </si>
  <si>
    <t>Lucent - Muhlenberg 69 kV line</t>
  </si>
  <si>
    <t>Lucent – Muhlenberg 69 kV line – Terminal equipment has an increased risk of failure (circuit breaker, disconnect switches, line relaying) due to obsolescence of equipment. Limited spare parts are available. * Circuit breakers are 50+ years old with Type U bushings and have a history of oil leaks * Lucent disconnect switch has bad contacts * Line relays have a history of overtripping Transmission line rating is limited by terminal equipment: Lucent – Spring Valley 69 kV line (substation conductor, disconnect switches) * Existing line rating: 71/91 MVA (SN/SE) * Existing conductor rating: 111/134 MVA (SN/SE) Spring Valley – MG Tap 69 kV line (substation conductor, disconnect switches) * Existing line rating: 82/103 MVA (SN/SE) * Existing conductor rating: 111/134 MVA (SN/SE) MG Tap – Muhlenberg 69 kV line (substation conductor, disconnect switches) * Existing line rating: 71/91 MVA (SN/SE) * Existing conductor rating: 111/134 MVA (SN/SE)</t>
  </si>
  <si>
    <t>Middletown Junction - Olmsted - Middletown 69 kV Line Terminal Upgrades</t>
  </si>
  <si>
    <t>Middletown Junction – Olmstead - Middletown 69 kV line – Terminal equipment has an increased risk of failure (circuit breaker, disconnect switches, line relaying) due to obsolescence of equipment. Limited spare parts are available. * Circuit breakers are 50+ years old with Type U bushings * Circuit breakers have a history of failed compressor belt * Circuit breaker has failing dielectric strength Transmission line rating is limited by terminal equipment: Middletown Junction – Olmstead 69 kV line (line relaying) * Existing line rating: 71/91 MVA (SN/SE) * Existing conductor rating: 111/134 MVA (SN/SE) Wood Street Tap – Wood Street 69 kV line (substation conductor) * Existing line rating: 38/49 MVA (SN/SE) * Existing conductor rating: 53/64 (SN/SE) Wood Street Tap – Middletown 69 kV line (substation conductor, disconnect switches, relaying) * Existing line rating: 51/66 MVA (SN/SE) * Existing conductor rating: 139/169 MVA (SN/SE)</t>
  </si>
  <si>
    <t>Carpenter Technology - South Reading 69 kV line</t>
  </si>
  <si>
    <t>Carpenter Technology – South Reading 69 kV line is exhibiting deterioration. * Total line distance is approximately 5.9 miles. * 125 out of 151 structures failed inspection (83% failure rate). * Failure reasons include age, woodpecker holes, and sound. Transmission line ratings are limited by terminal equipment Carpenter Technology – Glenside 69 kV line (disconnect switches) * Existing line rating: 82/103 MVA (SN/SE) * Existing conductor rating: 102/124 MVA (SN/SE) Glenside – South Reading 69 kV line (disconnect switches, substation conductor) * Existing line rating: 82/103 MVA (SN/SE) * Existing conductor rating: 102/124 MVA (SN/SE)</t>
  </si>
  <si>
    <t>North Boyertown - West Boyertown 69 kV line</t>
  </si>
  <si>
    <t>North Boyertown – West Boyertown 69 kV line is exhibiting deterioration. * Total line distance is approximately 3.6 miles. * 42 out of 71 structures failed inspection (59% failure rate). * Failure reasons include age, sound, and bayonet pole. Thermal loading on the North Boyertown – West Boyertown 69 kV line is ~88% of the SE rating for loss of the North Boyertown – Cabot 69 kV line section (bus 204606 to bus 204834). (2018 RTEP Model – 2023 Summer) Transmission line ratings are limited by terminal equipment: (substation conductor, line relaying) * Existing line rating: 71/72 MVA (SN/SE) * Existing conductor rating: 80/96 MVA (SN/SE)</t>
  </si>
  <si>
    <t>Baldy - East Topton 69 kV Line Terminal Upgrade</t>
  </si>
  <si>
    <t>Baldy – East Topton 69 kV line – Terminal equipment has an increased risk of failure (circuit breaker and line relaying) due to obsolescence of equipment. Limited spare parts are available. * East Topton circuit breaker is 40+ years old with Type U bushings and has a history of failed oil dielectric strength Transmission line rating is limited by terminal equipment: Baldy – Kutztown 69 kV line (substation conductor) * Existing line rating: 76/90 MVA (SN/SE) * Existing conductor rating: 80/96 MVA (SN/SE) Kutztown – East Topton 69 kV line (substation conductor, line relaying) * Existing line rating: 62/62 MVA (SN/SE) * Existing conductor rating: 80/96 MVA (SN/SE)</t>
  </si>
  <si>
    <t>Hamilton – Hunterstown 115 kV Line</t>
  </si>
  <si>
    <t>Hamilton – Hunterstown 115 kV Line 221/263 232/282 Substation Conductor</t>
  </si>
  <si>
    <t>North Hanover – Gitts Tap 115 kV Line, Gitts Tap – Fairview 115 kV Line Relays and communication equipment</t>
  </si>
  <si>
    <t>North Hanover – Gitts Tap 115 kV Line, 221/263, 232/282, Substation Conductor; Gitts Tap – Fairview 115 kV Line, 232/282, 232/282, -</t>
  </si>
  <si>
    <t>Jackson – Menges Mills 115 kV Line, Menges Mills – PH Glatfelter 115 kV Line Relays and communication equipment</t>
  </si>
  <si>
    <t>Jackson – Menges Mills 115 kV Line, 163/185, 184/223, Line Trap; Menges Mills – PH Glatfelter 115 kV Line, 221/263, 232/282, Substation Conductor</t>
  </si>
  <si>
    <t>Garfield Avenue Substation is a station in the Jersey City area with no additional supply capacity, no additional station capacity, and station condition issues. • Station equipment at Garfield Avenue is in poor condition and needs to be addressed. • The substation building was built over 100 years ago, is in poor condition, and is not in compliance with today’s NJ UCC requirements. • Substation has no additional supply capacity for projected load growth in the area. • Garfield serves over 14,600 customers.</t>
  </si>
  <si>
    <t>Caterpillar Tractor – Whiteford, Whiteford – Glades 115 kV Lines</t>
  </si>
  <si>
    <t>Caterpillar Tractor – Whiteford 115 kV Line, 232/277, 232/282, Line Trap; Whiteford – Glades 115 kV Line, 184/223, 184/223, -</t>
  </si>
  <si>
    <t>Violet Hill – Queen Street, Queen Street – Springwood, Springwood – Yoe 115,  Yoe – Redfront, &amp; Redfront – Yorkana 115 kV Lines</t>
  </si>
  <si>
    <t>Violet Hill – Queen Street 115 kV Line, 204/266, 232/282, Substation Conductor
Queen Street – Springwood 115 kV Line, 232/282, 232/282, -
Springwood – Yoe 115 kV Line, 232/282, 232/282, -
Yoe – Redfront 115 kV Line, 184/223, 184/223, -
Redfront – Yorkana 115 kV Line, 184/223, 184/223, -</t>
  </si>
  <si>
    <t>Raintree 115 kV substation</t>
  </si>
  <si>
    <t xml:space="preserve">New Customer Connection – A customer requested 115 kV service; anticipated load is 28 MVA; location is near the Raintree 115 kV substation
</t>
  </si>
  <si>
    <t>Portland 230/115 kV #3 Transformer</t>
  </si>
  <si>
    <t>Portland 230/115 kV #3 Transformer was replaced with a spare transformer as a result of a failure in 2017. The transformer was installed on a temporary pad with temporary oil containment.</t>
  </si>
  <si>
    <t>Alburtis substation</t>
  </si>
  <si>
    <t>Current Alburtis configuration has two 230 kV lines and one 500/230 kV transformer connected to a straight bus. A bus outage or breaker failure would result in the loss of these three elements.</t>
  </si>
  <si>
    <t>North Boyertown – West Boyertown 69 kV line terminal equipment</t>
  </si>
  <si>
    <t>North Boyertown – West Boyertown 69 kV line – Terminal equipment has an increased risk of failure (line relaying and circuit breaker) due to obsolescence of equipment. Limited spare parts are available</t>
  </si>
  <si>
    <t>South Hamburg – Leesport – North Temple 69 kV line</t>
  </si>
  <si>
    <t>New Customer Connection – requested 69 kV service; anticipated load is 17 MVA; location is near the South Hamburg – Leesport – North Temple 69 kV line</t>
  </si>
  <si>
    <t>Germantown 115 kV substation</t>
  </si>
  <si>
    <t>New Customer Connection – requested 115 kV service; anticipated load is 12 MVA; location is near the Germantown 115 kV substation</t>
  </si>
  <si>
    <t>North Hanover 115 kV substation</t>
  </si>
  <si>
    <t>New Customer Connection – requested 115 kV service; anticipated load is 21 MVA; location is near the North Hanover 115 kV substation</t>
  </si>
  <si>
    <t xml:space="preserve">Jackson #4 230/115 kV Transformer </t>
  </si>
  <si>
    <t xml:space="preserve">Jackson #4 230/115 kV Transformer has increased failure probability due to: Transformer is 55 years old, Experiencing nitrogen gas leaks, Deteriorated bushings, Obsolete parts, Deteriorated gaskets and seals
</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</si>
  <si>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</si>
  <si>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New Customer Connection – A customer requested 69 kV service; anticipated load is 9.5 MVA; location is near the MillardsQuarry 69 kV substation</t>
  </si>
  <si>
    <t>New Customer Connection – A customer requested 69 kV service; anticipated load is 10 MVA; location is near the Leesport 69 kV substation</t>
  </si>
  <si>
    <t>New Customer Connection – A customer requested 69 kV service; anticipated load is 12 MVA; location is near the Frystown69 kV substation</t>
  </si>
  <si>
    <t>230kV line 23008 (Mt. Zion - Norbeck) has obsolete relays. It is becoming difficult to service existing outdated electromechanical relays.</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</si>
  <si>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</si>
  <si>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New Customer Connection – A customer requested 115 kV service; anticipated load is 30 MVA; location is near the Northwood 230 &amp; 115 kV Substation</t>
  </si>
  <si>
    <t>Existing Customer Connection: An existing 34.5 kV customer requested removal and demolition of their existing service. Location is on the Chapin Road - Whippany 34.5 kV Line. Line tap to the customer has been de-energized. Requested in-service date is April 2022.</t>
  </si>
  <si>
    <t>Distribution Capacity Planning needs to increase transformer capacity at Bryn Mawr Substation in order to relieve nearby 13 kV substations and allow for the retirement of 34/4 kV units in the surrounding area. A total of approximately 22 MVA will be added to substation consisting of load transfers from other substations and some 34/4 kV unit retirements. Existing load = 65 MVA Added load = 22 MVA [Expected 6/1/25] Total load = 87 MVA</t>
  </si>
  <si>
    <t>Green Brook 1H and Fanwood 1H are substations in the South Plainfield area that are heavily loaded and operate at higher than their 60 MVA capacity for N-1 contingency overload criteria. • Green Brook 1H serves roughly 19,000 customers with a peak load of 79.3 MVA in 2021. • Fanwood 1H serves roughly 22,900 customers with a peak load of 85.2 MVA in 2021.</t>
  </si>
  <si>
    <t>Customer Connection – Met-Ed’s existing McKnights Gap 69-13.2 kV substation transformer experienced a failure. Met-Ed has requested to re-build the substation as a modular substation.</t>
  </si>
  <si>
    <t>The equipment at Frackville 230/69kV Substation is reaching end of life. The current configuration of the Frackville Substation limits the ability to maintain, operate, and replace equipment. Following are the risks under certain operating conditions: • Approximately 500 MW load/110,000 customers are at power outage risk • 14,000 stranded customers • Thermal overload (128% of emergency rating) on a 230-69 kV transformer</t>
  </si>
  <si>
    <t>Yorkana 230 kV Substation</t>
  </si>
  <si>
    <t>The Yorkana 230 kV substation is configured as a four-breaker ring bus consisting of three 230 kV lines and two 230/115 kV transformers. One of the transformers is tapped on a 230 kV line terminal. Taking an outage of the transformer would require also taking an outage of the 230 kV line. A fault on the transformer or line would result in loss of both facilities. A faulted circuit breaker could result in loss of two 230 kV lines and a transformer.</t>
  </si>
  <si>
    <t>NEET MA</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</si>
  <si>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</si>
  <si>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</si>
  <si>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</si>
  <si>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Delaware County, PA</t>
  </si>
  <si>
    <t>PECO Distribution Planning has been requested to support additional load growth in the Marcus Hook area of Delaware County PA. Initial 2019 Load: 88 MVA ;Projected 2022 Load: 174 MVA</t>
  </si>
  <si>
    <t xml:space="preserve">Whitpain[PECO] – Bucksmont[PPL] </t>
  </si>
  <si>
    <t>230kV tie line 220-10 (Whitpain[PECO] – Bucksmont[PPL] has obsolete relays
It is becoming difficult to service existing electromechanical relays.  They are being phased out of the system.</t>
  </si>
  <si>
    <t>Whitpain – Jarrett</t>
  </si>
  <si>
    <t>230kV line 220-52 (Whitpain – Jarrett) has obsolete relays
It is becoming difficult to service existing electromechanical relays.  They are being phased out of the system.</t>
  </si>
  <si>
    <t>Emilie #8 230/138kV transformer</t>
  </si>
  <si>
    <t>Emilie #8 230/138kV auto transformer is in deteriorating condition. Dissolved gas analysis (DGA) results indicate internal issues within the transformer</t>
  </si>
  <si>
    <t>Heaton 230kV circuit breaker #805 installed in 1968 is in deteriorating condition due to SF6 gas leaks, replacement part availability, and elevated maintenance cost.</t>
  </si>
  <si>
    <t>Woodbourne 230kV circuit breaker #905 installed in 1968 is in deteriorating condition due to SF6 gas leaks, replacement part availability, and elevated maintenance cost.</t>
  </si>
  <si>
    <t>Cromby 138kV circuit breaker #270 installed in 1953 is in deteriorating condition due to oil leaks, spare part availability, and elevated maintenance cost.</t>
  </si>
  <si>
    <t>Waneeta 230kV circuit breaker #285 installed in 1968 is in deteriorating condition due to SF6 gas leaks, replacement part availability, and elevated maintenance cost.</t>
  </si>
  <si>
    <t>Tabor 230kV circuit breaker #905 installed in 1968 is in deteriorating condition due to SF6 gas leaks, replacement part availability, and elevated maintenance cost.</t>
  </si>
  <si>
    <t>Grays Ferry 230kV circuit breaker #375 installed in 1970 is in deteriorating condition due to SF6 gas leaks, replacement part availability, and elevated maintenance cost</t>
  </si>
  <si>
    <t>Whitpain 500kV circuit breaker #575 installed in 1968 is in deteriorating condition due to SF6 gas leaks, replacement part availability, and elevated maintenance cost.</t>
  </si>
  <si>
    <t>Whitpain 500kV circuit breaker #385 installed in 1968 is in deteriorating condition due to SF6 gas leaks, replacement part availability, and elevated maintenance cost.</t>
  </si>
  <si>
    <t>PECO substation control house equipment for its Eddystone substation is located inside a legacy generation owned facility.</t>
  </si>
  <si>
    <t>Passyunk 69kV circuit breaker #235 installed in 1968 is in deteriorating condition due to oil leaks, replacement part availability, and elevated maintenance cost.</t>
  </si>
  <si>
    <t>Eddystone 138kV circuit breaker #255 installed in 1968 is in deteriorating condition due to oil leaks, replacement part availability, and elevated maintenance cost.</t>
  </si>
  <si>
    <t>Buckingham 230kV circuit breaker #220</t>
  </si>
  <si>
    <t>Buckingham 230kV circuit breaker #220 installed in 1969 is in deteriorating condition due to SF6 gas leaks, replacement part availability, and elevated maintenance cost.</t>
  </si>
  <si>
    <t>Buckingham 230kV circuit breaker #230</t>
  </si>
  <si>
    <t>Buckingham 230kV circuit breaker #230 installed in 1969 is in deteriorating condition due to SF6 gas leaks, replacement part availability, and elevated maintenance cost.</t>
  </si>
  <si>
    <t>Buckingham 230kV circuit breaker #240</t>
  </si>
  <si>
    <t>Buckingham 230kV circuit breaker #240 installed in 1969 is in deteriorating condition due to SF6 gas leaks, replacement part availability, and elevated maintenance cost.</t>
  </si>
  <si>
    <t>Parrish 230kV circuit breaker #905</t>
  </si>
  <si>
    <t>Parrish 230kV circuit breaker #905 installed in 1968 is in deteriorating condition due to SF6 gas leaks, replacement part availability, and elevated maintenance cost</t>
  </si>
  <si>
    <t>Cromby #5 230/69 kV transformer</t>
  </si>
  <si>
    <t>Cromby #5 230/69 kV transformer facility ratings were reduced on 3/13/21 as part of an internal review • New SN/SE = 126 MVA / 156 MVA • Previous SN/SE = 155 MVA / 194 MVA • Difference SN/SE = -29 MVA (19%) / -38 MVA (20%) PECO Operations is requesting that Cromby #5 230/69 kV facility be upgraded in an expedited fashion due to real time operations issues encountered during 2021 summer operations and in preparation for maintenance outages of facilities in the area</t>
  </si>
  <si>
    <t>220-69 (Plymouth Meeting – Upper Merion) Relay Replacement</t>
  </si>
  <si>
    <t>230kV line 220-69 (Plymouth Meeting – Upper Merion) has obsolete relays • It is becoming difficult to service existing outdated relays. They are being phased out of the system.</t>
  </si>
  <si>
    <t>The 69 kV Court – Middle – Lake 0798 line is 67 years old and in deteriorating condition. The three terminal line has had several interruptions over the last five years.</t>
  </si>
  <si>
    <t>Lake Avenue Substation’s present 69kV bus configuration is not operated as a closed ring. Transformers in the station are fed by two lines, a tap from 0798 Middle-Court line and 0736 line from Middle. There have been 17 interruptions on 0798 line and 6 interruptions on 0736 line during the past five years.</t>
  </si>
  <si>
    <t>PPL Distribution has submitted a request for a 69kV tap at Jessup Substation to feed a second 69-12kV transformer. There are several customers adding a combined load of 6 MW to Jessup substation.</t>
  </si>
  <si>
    <t>Master</t>
  </si>
  <si>
    <t>• PECO Distribution Capacity Planning has submitted a request to add a 3rd  230/13 kV transformer at  Master Substation. The transformer will provide  capacity to relieve surrounding substations and  provide capacity for growth. </t>
  </si>
  <si>
    <t>Existing customer is installing an additional 9 MW of load in the Gloucester County, NJ area. Distribution infrastructure in the area cannot adequately accommodate this load. Existing Load: 9 MW Projected Load: 18 MW</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</si>
  <si>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</si>
  <si>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E3X – Technological Pilot Project</t>
  </si>
  <si>
    <t>The Newport substation was originally built in 1939 and is in deteriorating condition. A fault anywhere on the 69kv bus would result in the loss of both 69kV sources: Newport–Fairton (0727 Line) &amp; Newport-South Millville (0762 Line), as well as the loss of all 12kV Load.</t>
  </si>
  <si>
    <t>Gitts Run substation</t>
  </si>
  <si>
    <t>* The loss of Gitts Run substation results in loss of approximately 40 MW of load and approximately 2900 customers. * Substation consists of: * Four 115 kV transmission lines * Two distribution transformers connected to transmission with switches * One normally open bus tie switch</t>
  </si>
  <si>
    <t>New Customer Connection – A customer requested 69 kV service; anticipated load is 13 MVA; location is near the Baldy – South Hamburg 69kV line.</t>
  </si>
  <si>
    <t>Baldy – South Hamburg 69kV line</t>
  </si>
  <si>
    <t>Ritchie - Oak Grove</t>
  </si>
  <si>
    <t>• 230kV line 23058 (Oak Grove-Ritchie) has an obsolete relay.  It is becoming difficult to service existing an outdated  electro-mechanical relay.</t>
  </si>
  <si>
    <t>Piney – Haynie – Grandview – Titusville – Union City – Erie South 115 kV line</t>
  </si>
  <si>
    <t>The Piney – Haynie – Grandview – Titusville – Union City – Erie South 115 kV line is exhibiting deterioration.
Total line distance is approximately 82.3 miles.
556 out of 697 structures failed inspection (80% failure rate).
Failure reasons include age, woodpecker damage, top rot, phase raised, failed sound test, and weatherization.
Transmission line ratings are limited by terminal equipment.
Piney – Haynie 115 kV line (substation conductor, line relaying, line trap)
* Existing line rating: 147/190 MVA (SN/SE)
* Existing conductor rating: 202/245 MVA (SN/SE)
Haynie – Grandview 115 kV line (substation conductor, line relaying, line trap)
* Existing line rating: 147/190 MVA (SN/SE)
* Existing conductor rating: 202/245 MVA (SN/SE)
Union City – Erie South 115 kV line (substation conductor, line relaying)
* Existing line rating: 176/224 MVA (SN/SE)
* Existing conductor rating: 232/282 MVA (SN/SE)</t>
  </si>
  <si>
    <t>Eagle Valley – Westfall 115 kV line Rehab</t>
  </si>
  <si>
    <t xml:space="preserve">The Eagle Valley – Westfall 115 kV line is exhibiting deterioration resulting in increased maintenance. The structures are approaching end of life. The line was originally constructed in 1956. * Total line distance is approximately 20.7 miles * 147 out of 154 structures failed inspection (95% failure rate) * Failure reasons include age, woodpecker damage, cracking, and decay. </t>
  </si>
  <si>
    <t>Seward –Tower 51 115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</si>
  <si>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 PN-2019- | Transmission Line / Substation Locations | Existing Line Rating (SN / SE) | Existing Conductor Rating (SN / SE) | Limiting Terminal Equipment | | 037 | Seward –Tower 51 115 kV Line | 147/185 | 201/244 | Circuit Breaker, Line Relaying, Line Trap, Substation Conductor | </t>
  </si>
  <si>
    <t>Hooversville #3 230/115 kV Transformer</t>
  </si>
  <si>
    <t xml:space="preserve">Hooversville #3 230/115 kV Transformer has increased failure probability due to: Transformer is 43 years old, Type “U” bushings, High level heating gases and moisture
, Obsolete parts, Nitrogen and oil leaks
</t>
  </si>
  <si>
    <t>Erie West #1 345/115 kV Transformer</t>
  </si>
  <si>
    <t xml:space="preserve">Erie West #1 345/115 kV Transformer has increased failure probability due to: Transformer is 47 years old, High level heating gases and moisture, HV bushings have,  significant deterioration, Obsolete parts, Nitrogen and oil leaks 
</t>
  </si>
  <si>
    <t>Shelocta 230 kV bus</t>
  </si>
  <si>
    <t>The Shelocta 230 kV bus is a three terminal line consisting of two 230 kV lines and a 230/115 kV transformer. An N-1 outage results in the loss of all three networked elements</t>
  </si>
  <si>
    <t>Transmission line ratings are limited by terminal equipment:Grandview –Haynie 115 kV Line,Haynie –Piney 115 kV Line,Burma –Piney 115 kV Line,Eclipse –Piney 115kV Line; Multiple System Condition Issues Identified at Piney 115 kV Substation and Grandview 115 kV Substation</t>
  </si>
  <si>
    <t xml:space="preserve">Erie South – Erie West 345 kV Line: Relay schemes that have a history of misoperation, Obsolete and difficult to repair communication equipment (DTT, Blocking, etc.), 
 </t>
  </si>
  <si>
    <t xml:space="preserve">Altoona #1 230-46 kV Transformer </t>
  </si>
  <si>
    <t xml:space="preserve">Altoona #1 230-46 kV Transformer  has increased failure probability due to: Transformer is 55 years old, Poor oil quality in LTC, Nitrogen leaks in tank, Bushing H3 oil leaks
</t>
  </si>
  <si>
    <t xml:space="preserve">Altoona #2 230-46 kV Transformer </t>
  </si>
  <si>
    <t xml:space="preserve">Altoona #2 230-46 kV Transformer  has increased failure probability due to: Transformer is 47 years old, Nitrogen leaks in tank, LTC oil leak, Pump flanges are leaking, SCADA alarms are not functional
</t>
  </si>
  <si>
    <t>Somerset – Ralphton - Hooversville  115 kV Line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</si>
  <si>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</si>
  <si>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Hooversville  - Tower 51 115 kV Line</t>
  </si>
  <si>
    <t>Erie South – GESG Tap - Gore Junction  &amp; Green Garden  115 kV Line</t>
  </si>
  <si>
    <t xml:space="preserve">Morgan Street – Franklin Tap - Air Products – Geneva  115 kV </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</si>
  <si>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</si>
  <si>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Raystown – McConnellstown 46 kV</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</si>
  <si>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</si>
  <si>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Blairsville East – Social Hall 138 kV</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</si>
  <si>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</si>
  <si>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</si>
  <si>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 xml:space="preserve">New Customer Connection - A customer requested
46 kV service for load of approximately 12 MW near
the Greenwood – Tipton 49 kV line. Requested inservice date is 7/2021. 
</t>
  </si>
  <si>
    <t>Expected load growth from several new and existing customers will result in a thermal violation on the Mountain-Hunlock #1 66kV line under peak load conditions for an N-1 contingency</t>
  </si>
  <si>
    <t>Bryn – Llanerch</t>
  </si>
  <si>
    <t>The wood poles on the 130-36 (Bryn – Llanerch) 138 kV line  were erected in 1959 and are 63 years old &amp; are at end of  life • There are 62 structures on the line of which 45 structures  are constructed of steel and 17 structures are constructed of  wood on a 1-mile stretch • The wood poles are exhibiting the following damage: pole  top rot, woodpecker damage, severe splintering and  cracked; also, cross arm &amp; cross brace rot</t>
  </si>
  <si>
    <t>West Allentown, PA</t>
  </si>
  <si>
    <t xml:space="preserve">New customer has submitted a request to have their facility served from a 69 kV transmission line. The load is approximately 25 MVA. </t>
  </si>
  <si>
    <t xml:space="preserve">New customer has submitted a request to have their facility served from a 69 kV transmission line. The load is approximately 12 MVA. </t>
  </si>
  <si>
    <t>Harrisburg, PA</t>
  </si>
  <si>
    <t xml:space="preserve">New customer has submitted a request to have their facility served from a 69 kV transmission line. The load is approximately 5 MVA. </t>
  </si>
  <si>
    <t>The Beavertown 69kV Tap line is a reliability risk due to poor asset health. The line is in poor condition with the majority of the original assets that were installed in 1962.</t>
  </si>
  <si>
    <t>The Hauto-Frackville #1 69kV line is a reliability risk due to poor asset health. The line is in poor condition with the majority of the original assets installed in 1923.</t>
  </si>
  <si>
    <t>The Lycoming 2-Muncy Tie 69kV line is a reliability risk due to poor asset health. The line is in poor condition with the majority of the original assets installed in 1954</t>
  </si>
  <si>
    <t>The Lycoming-Williamsport 1&amp;2 and South Williamsport Tap 1&amp;2 69kV line is a reliability risk due to aging infrastructure and poor asset health. The line is in poor condition with the majority of the original assets installed in 1930.</t>
  </si>
  <si>
    <t>Ringtown 69 kV Tap</t>
  </si>
  <si>
    <t>PPL Distribution has submitted a request for a 69 kV transmission source to their new Epsilon 69/12kV substation.</t>
  </si>
  <si>
    <t>Theta 69 kV Tap</t>
  </si>
  <si>
    <t>PPL Distribution has submitted a request for a 69 kV transmission source to their new Theta 69/12kV substation</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</si>
  <si>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</si>
  <si>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</si>
  <si>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Manor-Millwood 230kV &amp; Face Rock-Millwood 1 69kV</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</si>
  <si>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</si>
  <si>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</si>
  <si>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Sunbury-Milton 230kV &amp; Sunbury-Milton 69kV</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</si>
  <si>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</si>
  <si>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</si>
  <si>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</si>
  <si>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South Akron-Millwood 230kV &amp; Millwood-Strasburg tie 69kV</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</si>
  <si>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</si>
  <si>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</si>
  <si>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</si>
  <si>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</si>
  <si>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</si>
  <si>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</si>
  <si>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</si>
  <si>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</si>
  <si>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A new customer has submitted a request to have their facility served from a 69kV transmission line in Dunmore, PA. The load is approximately 15 MVA</t>
  </si>
  <si>
    <t>A new customer has submitted a request to have their facility served from a 69kV transmission line in Hazle Township, PA. The load is approximately 12 MVA</t>
  </si>
  <si>
    <t>A new customer has submitted a request to have their facility served from a 69kV transmission line in McAdoo, PA. The load is approximately 14 MVA</t>
  </si>
  <si>
    <t>PPL Distribution has submitted a request for a second 69kV source to the Freeland 69/12kV substation due to load growth in the area.</t>
  </si>
  <si>
    <t>PPL Distribution has submitted a request for a second 69kV source to the Gowen City 69/12kV substation due to load growth in the area.</t>
  </si>
  <si>
    <t>PPL Distribution has requested a 69kV source to a new 69/12kV substation near Bethlehem due to load growth in the area.</t>
  </si>
  <si>
    <t>PPL EU plans to retire the Bloomsburg 69/12kV Substation since the substation is prone to flooding. The Columbia-Scott 69kV CAP Bank is located at the Bloomsburg 69/12kV substation.</t>
  </si>
  <si>
    <t>A new customer has submitted a request to have their facility served from a 69kV transmission line in Danville, PA. The load is approximately 9 MVA.</t>
  </si>
  <si>
    <t>The Niles Valley - Wellsboro 115 kV Line serves 23 MW and 6,300 customers via an approximate 6.3 mile radial line. The delivery point on the radial 115 kV does not have any transfer capability. The line will experience long duration outages for breaker and bus maintenance. Furthermore, a transformer fault, stuck bus tie breaker, or bus outage of the east most 115 kV bus at Niles Valley Substation will outage all load and customers served via the Niles Valley – Wellsboro 115 kV Line for the outage duration or until switching, isolation, and restoration can be executed. Transmission line rating is limited by terminal equipment but has adequate capacity to serve the radial load. Niles Valley – Wellsboro 115 kV (substation conductor) • Existing line rating: 147 / 191 MVA (SN / SE) • Existing conductor rating: 232 / 282 MVA (SN / SE)</t>
  </si>
  <si>
    <t>The South Akron-Dillerville 1&amp;2 138kV lines are a reliability risk due to frequent operations and poor asset health. The lines have experienced a combined 17 operations since 2014. The lines are in poor condition with the majority of the original assets installed in 1948. This is a 12.5 mile line, installed with 556.5 kcmil ACSR conductor and a mix of steel monopoles and lattice towers.</t>
  </si>
  <si>
    <t>The South Akron-Prince 1&amp;2 138kV lines are a reliability risk due to frequent operations and poor asset health. The lines have experienced a combined 16 operations since 2014. The lines are in poor condition with the majority of the original assets installed in 1950. This is an 11-mile line, installed with 556.5 and 795 kcmil ACSR and a mix of steel monopoles and lattice towers.</t>
  </si>
  <si>
    <t>The Belleville – MacLane Tap 46 kV line conductor has been confirmed to be annealed after experiencing a substantial fault condition. Upon inspection after the fault condition, most of the poles have been found to be in deteriorated condition with broken cross arms, animal damage, and failed sound testing. FirstEnergy has replaced failed poles on this line section and has executed several emergency repairs of breaks in the annealed conductor. The line is currently limited by the conductor. • Existing line rating: 27 / 28 MVA (SN / SE)</t>
  </si>
  <si>
    <t>The Allentown-Siegfried 1&amp;2 138kV lines are a reliability risk due to frequent operations and poor asset health. The lines have experienced a combined 14 operations since 2015. Sections of the lines were first constructed in 1917. This is a 10.31 mile line, installed with 556.5 kcmil ACSR conductor and a mix of steel monopoles, wood poles, and lattice towers.</t>
  </si>
  <si>
    <t>East Lampeter Township,</t>
  </si>
  <si>
    <t>A new customer has submitted a request to have their facility served from a 69kV transmission line in East Lampeter Township, PA. The load is approximately 14 MVA</t>
  </si>
  <si>
    <t>Lehigh Region</t>
  </si>
  <si>
    <t>PPL EU has experienced poor performance on the 138kV network lines in PPL’s Lehigh Region. Outage performance since 2013:</t>
  </si>
  <si>
    <t>Northeast Region.</t>
  </si>
  <si>
    <t>PPL EU has experienced poor performance on the 138kV network lines in PPL’s Northeast Region. Outage performance since 2013:</t>
  </si>
  <si>
    <t>High Ridge 230/115 kV transformer 230-1 installed in 1960 is in deteriorating condition and has elevated maintenance costs.</t>
  </si>
  <si>
    <t>Cinnaminson and Levittown stations</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</si>
  <si>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</si>
  <si>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Western Essex County Area</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</si>
  <si>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</si>
  <si>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</si>
  <si>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</si>
  <si>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</si>
  <si>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Cook Rd is a station in the Belleville area at capacity of 120 MVA. • Cook Rd serves roughly 49,000 customers with a peak load of 145 MVA in 2019.</t>
  </si>
  <si>
    <t>Cuthbert Blvd is a station in the Northern Camden area at capacity of 120MVA. • Cuthbert Blvd serves roughly 33,000 customers with a peak load of 143MVA in 2019.</t>
  </si>
  <si>
    <t>Beaverbrook is a station in the Western Camden County area at capacity of 60 MVA. • Beaverbrook serves roughly 22,000 customers with peak load of 70 MVA in 2019.</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</si>
  <si>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</si>
  <si>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</si>
  <si>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 Constable Hook 26kV Station is at risk of flood in a major storm event. Equipment at Constable Hook station is currently below FEMA 100 year flood elevations. • Bergen Point Substation is supplied by 26kV circuits with increasing performance problems. • Over the past decade, the 26kV supply circuits have seen 13 momentary and 26 extended outages, with total duration of 315 hours. • Station equipment at Bergen Point has been in service since 1929 and needs to be addressed. • Physical condition of the building has deteriorated. • Bergen Point serves roughly 11,900 customers and 24.3 MVA of load.</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</si>
  <si>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</si>
  <si>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</si>
  <si>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Kilmer is a station in the Edison area at capacity of 120 MVA. New Dover is a station in the Edison area at capacity of 60 MVA.
 Kilmer serves roughly 24,200 customers with a peak load of 130 MVA in 2019.
 New Dover serves roughly 16,300 customers with a peak load of 75 MVA in 2019.</t>
  </si>
  <si>
    <t>Ridgefield 1H is a station in Bergen County operating
above its capacity of 60 MVA.
• Ridgefield Substation 1H serves roughly 23,000
customers with a load of 66 MVA in 2020.</t>
  </si>
  <si>
    <t>Homestead 2H and Penhorn 1H are stations in the North Bergen area with capacity less than 60MVA. • Homestead 2H serves roughly 22,000 customers and 64.8 MVA of load. • Penhorn 1H serves roughly 20,200 customers and 62.1 MVA of load.</t>
  </si>
  <si>
    <t>Somerville and Polhemus are stations in the Somerville area at capacity of 60MVA. • Somerville serves roughly 14,500 customers with a peak load of 62.1 MVA in 2020. • Polhemus serves roughly 11,000 customers with a peak load of 69.1 MVA in 2020.</t>
  </si>
  <si>
    <t>New Customer Connection: An existing customer with 12.5 kV service requested 34.5 kV service. The anticipated load is 13.9 MW. Location is near the Costco – Monroe 34.5 kV Line.</t>
  </si>
  <si>
    <t>N. Seaford</t>
  </si>
  <si>
    <t>The N. Seaford 138/69 kV Autotransformer  #1 is 56 years old and in deteriorating  condition. </t>
  </si>
  <si>
    <t>Manitou –Motts Corner</t>
  </si>
  <si>
    <t>§ Faulted Manitou –Motts Corner No 1 X50 35kV submarine cable from Bayville, NJ to Seaside Park, NJ is currently out of service and in need of replacement § Original cable was installed in 1949 § Replacement cable was installed in 1968 § Recent N92 cable failure highlighted the need for redundant operational feeds to the barrier islands. § NJ BPU requirement to plan for N-2 for service to barrier islands</t>
  </si>
  <si>
    <t>Koonsville 66kV/13kV Substation</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</si>
  <si>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</si>
  <si>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Hershey, PA</t>
  </si>
  <si>
    <t>A customer has submitted a request to have their facility served from two 69kV transmission lines in Hershey, PA. The load is approximately 20 MVA.</t>
  </si>
  <si>
    <t>Transmission service request for a new large load customer.</t>
  </si>
  <si>
    <t>WVPA’s member has requested a new delivery point east of Portland, Indiana to serve 14MW of load, Of this 5.2MW of load transferred from the Salamonia metering point and 8.8MW of new load. The requested in-service date is 10/31/2024. Transmission solutions in the area are limited and WVPA is looking to the east in Ohio and the west in Indiana to ensure transmission reliability</t>
  </si>
  <si>
    <t>Great Stream substation</t>
  </si>
  <si>
    <t>PPL Distribution has submitted a request for double circuit 69kV service for a new 69-12kV substation near Allenwood, PA. There have been multiple requests for distribution service from new customers with a total expected load addition of 18-30 MWs. The distribution system in the area does not have sufficient capacity to serve the load.</t>
  </si>
  <si>
    <t>New Customer Connection – A customer requested 34.5 kV service; anticipated load is 10 MVA near the Franklin 34.5 kV Substation.</t>
  </si>
  <si>
    <t>Chesaco-Middle River</t>
  </si>
  <si>
    <t>115 kV Line 110580 between Chesaco Park and Middle River substations installed in 1941 utilizes a non-standard 415 Hollow Core Cu conductor that is in deteriorating condition.</t>
  </si>
  <si>
    <t>Existing customer is installing an additional  9.5 MW in the Gloucester County, NJ area. Distribution infrastructure in the area cannot adequately accommodate this load. – Existing Load: 4 MW – Projected Load: 13.5 MW</t>
  </si>
  <si>
    <t>There are three 138 kV lines from Elmhurst to Franklin Park. Two of the lines share a ring bus circuit breaker at Franklin Park resulting in the loss of two of the three lines for a stuck breaker contingency.</t>
  </si>
  <si>
    <t>ComEd Distribution has a need for an additional 138-12 kV transformer at Jefferson substation.</t>
  </si>
  <si>
    <t>138/69/13 kV Transformer TB2 at Carlisle feeds two distribution buses through a tertiary winding. This exposes the transformer to faults on the distribution system. 69 kV breakers 619, 621, 622 and 623 are 39 years old and oil filled, requiring more maintenance due to oil handling. The mechanisms, linkages, &amp; interrupters of these breakers are worn to the point where proper measurements are difficult to obtain &amp; maintain. This can lead to mis-operations which could jeopardize system reliability. Spare parts for these older oil breakers are becoming difficult to find and are no longer available from the vendor. 69 kV Capacitor 2 is 31 years old and has reached the end of its useful life. Replacement of this fuse-barrel type capacitor is recommended after 25 years.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</si>
  <si>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</si>
  <si>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Campbellsport-Ravenna No.2 69 kV Transmission Line is approximately 4.4 miles in length. The line mileage includes approximately 0.2 miles on poles double circuited with Ravenna-West Ravenna No.1 69 kV Line and approximately 2 miles on poles double circuited with Campbellsport-Ravenna No.1 69 kV Line. Recent inspection of 32 structures (approximately 1.6 miles) of the CampbellsportRavenna No.2 69 kV Transmission Line show a reject rate of 28% (9 of 32 structures). The reject rate includes woodpecker holes, sound test failure, and evidence of decay or splitting. All of these poles are greater than 40 years of age. Disconnect switches and substation conductor at Ravenna Substation is limiting the transmission line rating.</t>
  </si>
  <si>
    <t>§ The Newton Falls 138/69 kV Substation is served via two 138 kV lines, loss of one of those 138 kV lines results in the isolation of the 138-69 kV transformer § The majority of the Newton Falls 69 kV area is operated as normally radial out of the Newton Falls substation. § An N-1-1 outage will result in the loss of the 69 kV and 23 kV system loads. § An N-1 outage results in the outage of approximately 25,000 customers and 69 MW of load. § Since 2018: § The Hanna-Newton Falls 138 kV Line has experienced one (1) sustained outage. § The GM Lordstown-Newton Falls 138 kV Line has experienced three (3) sustained outages.</t>
  </si>
  <si>
    <t>Due to continued commercial and industrial load growth in the area near the Cincinnati/Northern Kentucky International Airport, Duke Energy Distribution has requested the installation of a second 69/13 kV, 22 MVA transformer at Oakbrook substation. An additional 10 MVA of load is expected by Q4 2026.</t>
  </si>
  <si>
    <t>Chauncey Station: • The current foundations in the station are in poor shape and require replacement. 138/46-19.5kV TR-1 • 1949 Vintage Transformer • The rising levels of moisture, upward trend in power factor, and low levels of interfacial tension (IFT) indicate the overall dielectric strength of the insulation systems (oil and paper) are in poor condition. The current and historical presence of acetylene in Phases A and C confirms the insulation systems are in poor condition and also indicates electrical discharge faults of high energy have occurred within the main tank of Phase A, causing electrical breakdown of this unit. • The dielectric is driven by the upward trend in insulation power factor, which indicates an increase in particles within the oil. 46/12kV TR-2 • 1976 Vintage Transformer • High levels of carbon dioxide which indicates decomposition of the paper insulating materials. • The H3 bushing has seen a 20% increase in bushing power factor, which indicates capacitive level deterioration. • The values and trends of interfacial tension (IFT) and power factor indicate the dielectric strength of the insulation system is in poor condition, which impairs the unit’s ability to withstand electrical faults. 46/2.4kV TR-GND • 1956 Vintage Transformer • The presence of carbon dioxide and carbon monoxide indicates decomposition of the increasingly brittle, non-thermally upgraded paper insulation that impairs the unit’s ability to withstand future short circuit or through fault events. • The upward trend in insulation power factor indicates an increase in particles within the oil. Relay
• There are currently 17 electromechanical type relays which have no spare part availability and
limitations on fault data collection and retention. In addition, these relays lack vendor support. 21 of
the 34 relays (62% of all station relays) are in need of replacement.
46kV Circuit Breaker B
• Circuit Breaker B is a 1948 vintage oil filled breaker without oil containment. This breaker has exceeded
the manufacturer’s designed number of full fault operations. The manufacturer provides no support for
these types of breakers and there are no spare parts available for these breakers.</t>
  </si>
  <si>
    <t>Line Name: Chauncey – Huff Creek 46kV Circuit Original Install Date (Age): 1930 Length of Line: ~7.7 mi Total structure count: 58 Original Line Construction Type: Wood Conductor Type: 1/0 Copper, 3/0 ACSR 6/1, 4/0 ALUM ALLOY, 336,400 CM ACSR 18/1, 336,400 CM ACSR 30/7, 397,500 CM ACSR 30/7, 556,500 CM ACSR 26/7 Momentary/Permanent Outages: 5 Momentary and 7 Permanent Line Conditions: • Since 2017, there have been 5 momentary and 7 permanent outages on the Chauncey – Huff Creek 46kV Circuit. The momentary outages were due to lightning and ice/snow causes. The permanent outages were due to vegetation fall-ins from outside the AEP ROW, non-AEP tree removal, distribution, lightning, and other causes, totaling 69 hours of circuit outage time. These outages resulted in 178k minutes of interruption for customers served from Rich Creek Substation. • The line structures fail to meet 2017 NESC Grade B loading criteria, current AEP structural strength requirements, and the current ASCE structural strength requirements. • 39 of the 58 structures are 1930s vintage accounting for 67% of the structures. There are 14 structures that have conditions which relates to 24% of the structures on this line, like top rot and crossarms, Pole cracking and ground line rot, Woodpecker damage, loose guys, and a disconnected X-Brace.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5.4 MVA at Rich Creek substation.</t>
  </si>
  <si>
    <t>Line Name: Big Rock - Grundy 34.5kV Circuit Original Install Date (Age): 1932 Length of Line: ~6.4 mi Total structure count: 70 Original Line Construction Type: Wood Conductor Type: 1/0 Copper, 1/0 AAAC, 4/0 ACSR, 336,000 ACSR, 556,000 ACSR Momentary/Permanent Outages: 2 Permanent causing 856k CMI since 2017 Line Conditions: • The line structures fail to meet 2017 NESC Grade B loading criteria, current AEP structural strength requirements, and the current ASCE structural strength requirements. • 67 of the 70 structures are 1930s vintage accounting for 96% of the structures. • The line is insulated in some segments with Distribution class cap and pin insulators which do not meet current AEP standards for CIFO and minimum leakage distance requirements. Shield wire is not present on significant segments of this line. • The line is radial and serves a peak nontransferable load of 2.63 MVA at Thomas and 1.8 MVA at Big Rock substations.</t>
  </si>
  <si>
    <t xml:space="preserve">Indiana Michigan Power has requested a bulk load increase at
Dooville station. Total anticipated load to be served at the site is
40 MW. </t>
  </si>
  <si>
    <t>Portland – Marathon Oil 69 kV line is 6.77 miles long originally installed in 1968. The line is part of the Portland – North Portland and North Portland – Limberlost 69 kV circuits. • Length: 6.77 Miles • Original Construction Type: Wood pole structures with porcelain insulators along with several recently replaced steel poles (structures 49-59 and 74- 75). • Conductor Type: • 336.4 kCM ACSR 18/1 Merlin (5.79 mi, 1968 vintage); (0.94 mi; vintage 2017-2018) • Outage history: • Portland – North Portland 69 kV circuit: • Momentary/Permanent Outages: 2 Permanent outage 2017-2018 • North Portland – Limberlost 69 kV circuit: • Momentary/Permanent Outages: 3 Permanent and 1 Momentary 10/2018 – 1/2021
• Condition Summary
• Number of open conditions: 7
• The open conditions affecting the pole include rot heart and leaning
transverse conditions.
• Based on the aerial drone and ground crew assessment done on 56
structures, the following was noted.
– Approximately 32% of the structures assessed have wood
decay, insect damage and bird damage.
– Most wood poles have moderate to advanced shell decay.
– Structure ground are not to AEP standards. Only partial
grounds exists with a mix of aluminum to copper down-lead,
and to a butt wrap.
– Structures fail NESC Grade B and AEP Strength requirements.
– The grounding method utilizes grounding rod on every other structure
reducing lightning protection for the line.
• Total structure count: 175, with 143 dating back to original installation.</t>
  </si>
  <si>
    <t>Curleys</t>
  </si>
  <si>
    <t>Lunar</t>
  </si>
  <si>
    <t>Apollo</t>
  </si>
  <si>
    <t>DEV has submitted a DP Request for a new substation (Apollo) in Loudoun County with a total load in excess of 100MW. Requested in-service date is 1/1/2025.</t>
  </si>
  <si>
    <t>Pluto</t>
  </si>
  <si>
    <t>DEV has submitted a DP Request for a new substation (Pluto) in Loudoun County with a total load in excess of 100MW. Requested in-service date is 11/1/2025.</t>
  </si>
  <si>
    <t>Series Reactor</t>
  </si>
  <si>
    <t>Near-term planning studies and Dominion Energy Operations Engineering studies have identified overloads on 230 kV Line #2172 (Brambleton – Evergreen  Mills) for the loss of Line #2183 (Brambleton – Poland Road).  The Dominion Energy Operations team needs a temporary solution to avoid this overload on Line #2172 and accordingly provide flexibility for future construction outages.</t>
  </si>
  <si>
    <t>230kV line 220-51 (Heaton – Jarrett) has obsolete relays • It is becoming difficult to service existing electromechanical relays. They are being phased out of the system.</t>
  </si>
  <si>
    <t>Hardin County New Customer Load</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</si>
  <si>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</si>
  <si>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Sewell’s Point, Navy North, and Navy South 230kV</t>
  </si>
  <si>
    <t>Sewell’s Point, Navy North, and Navy South 230kV buses serving customer load are identified with low voltage issues due to a Tower contingency that involves loss of Line #257 and Line #2099 (Churchland to Sewell’s Point).</t>
  </si>
  <si>
    <t>Edsall</t>
  </si>
  <si>
    <t>DEV has submitted a DP Request for a new substation (Edsall) in Fairfax County with a total load in excess of 100MW.</t>
  </si>
  <si>
    <t>Pearsons</t>
  </si>
  <si>
    <t>Dominion Energy has identified a need to replace two 230kV switches at Pearsons substation (207576 &amp; 207579). These switches have become inoperable and can only be operated de-energized.</t>
  </si>
  <si>
    <t>Quantico, Deep Creek, Alexander Corner, Tunis &amp; Brown Boveri</t>
  </si>
  <si>
    <t>Dominion has identified 5 substations that have legacy protection schemes on the 115kV high side of distribution transformers. These protection schemes utilize a ground switch and a motor operated switch on the high side of each transformer. For a fault in the transformer protection zone: q The ground switch closes resulting in a bolted fault on the 115kV line q This causes the transmission line breakers to open at the substation terminal ends q The transformer motor operated high side switch opens isolating the transformer from the 115kV line and the terminal end breakers reclose to reenergize the 115kV line These schemes are no longer standard protection due to the stress on the transmission equipment from the fault applied by the ground switch and the operation of the 115kV line interrupting service to all customers served by the line.</t>
  </si>
  <si>
    <t>New Customer Connection - A customer requested 115 kV service for load of approximately 20 MW near the Saxton – Shade Gap 115 kV line.</t>
  </si>
  <si>
    <t>Tropical</t>
  </si>
  <si>
    <t>DEV has submitted a DP Request for a new substation (Tropical) to serve a data center campus in Henrico County with a total load in excess of 100MW.</t>
  </si>
  <si>
    <t>Richmond-Berea Area</t>
  </si>
  <si>
    <t>EKPC’s Economic Development department has had large number of greater than 50 MW+ peak demand potential industrial facilities that have expressed interest in a new industrial site located in Madison County, KY. This industrial site is adjacent to Interstate 75 and the Duncannon Lane 69 KV tap point, indicated by blue mark on the map. Due to the attractive geographic location of Richmond and Berea, and the availability of land in the area that can be developed for large industrial customers, there is a high likelihood for an increase in the electrical demand in the area. The existing transmission system in the area can not serve a load of this magnitude. The Fawkes-West Berea 69 KV circuit has reached its maximum available capacity level and is highly depended upon the 138 KV connections in the area. Alternatives will be developed to provide service to the site to adequately and reliably serve a large amount of load.</t>
  </si>
  <si>
    <t>Shillington</t>
  </si>
  <si>
    <t>The Shillington 69kV Tap is a reliability risk due to poor asset health. The line is in poor condition with the original assets installed in 1941 (1.4 miles) and 1973 (0.3 miles). PPL owns 1.7 miles of this line, installed with 2/0 CU (1.4 miles) and 556.5 kcmil ACSR (0.3 miles) conductor. The structures are mostly wood poles with several steel poles and towers interspersed.</t>
  </si>
  <si>
    <t>Laurel Pipeline</t>
  </si>
  <si>
    <t>The Laurel Pumping 69kV Tap is a reliability risk due to poor asset health. The line is in poor condition with the original assets installed in 1959. This 0.66 mile line was installed with #62 Anaconda Composite Cu conductor. The structures are mostly wood poles with several steel poles interspersed.</t>
  </si>
  <si>
    <t>Mount Carmel</t>
  </si>
  <si>
    <t>A customer has submitted a request to have their facility served from a 69kV transmission line in Mt Carmel, PA. The load is approximately 4 MVA.</t>
  </si>
  <si>
    <t>Miami Fort - Clifty Creek</t>
  </si>
  <si>
    <t>The 138 kV feeder from Miami Fort (Duke Energy) – Clifty Creek (OVEC) is 93 years old, 47 miles long, and constructed of single circuit lattice towers with 336 ACSR conductor. Near Petersburg, Kentucky a 2000 ft section of static failed dropping onto the B phase conductor. The breaker at Clifty Creek opened due to the fault. The protection at Miami Fort failed to operate which caused B phase to see 900 Amps. The line is rated at 542 Amps. After fifteen minutes, nine miles west of the initial static failure, a B phase conductor failed falling to the ground. Flexing of the towers snapped two statics. 3700 ft of line is damaged at this location. An analysis of the failed conductor was performed. Visual inspection found extensive corrosion and pitting on the outer conductor. Rust was noted to various degrees on the steel core. Tensile testing on the core showed breaking strength approximately 26% lower than the ASTM requirement. Zinc coating was found to have an area density 15% lower than the required minimum. We believe these test results to be indicative of the condition of the remaining line.</t>
  </si>
  <si>
    <t>Baywood</t>
  </si>
  <si>
    <t>AEP Distribution has requested a new delivery point (Baywood). • Baywood Station will establish distribution ties between Galax station and Independence station reducing exposure on the existing 12kV feeders in the area. The current 12kV feeder out of Galax has 86-line miles and the current 12kV feeder out of Independence has 148-line miles. Baywood will help to break up these feeders by serving 4.3 MVA from Galax and 2.7 MVA from Independence.</t>
  </si>
  <si>
    <t>Scenic Road</t>
  </si>
  <si>
    <t>• AEP Distribution has requested a new delivery point (Scenic Road) to replace Fries station. Fries Station: • 69/12 kV Transformer #1A and #1B • Both are 1964 vintage Transformer • The presence of ethane in unit #1A, along with the indication of overheating faults, shows the decomposition of the increasingly brittle, non-thermally upgraded paper insulation, impairing the unit’s ability to withstand future short circuit or through fault events. • The values of moisture and IFT in unit #1B indicate the dielectric strength of the insulation system (oil and paper) are in poor condition. The current and historical presence of acetylene confirms the insulation system (oil and paper) is in poor condition and also indicates electrical discharges of high energy have occurred within the main tank, causing electrical breakdown of the unit. • There is one 69kV circuit breaker at Fries station and is 1965 vintage. The breaker is oil filled without oil containment. The circuit breaker has exceeded the manufacturer’s designed number of full fault operations and spare parts are increasingly more difficult to obtain. • Currently, 26 of the 28 relays (93% of all station relays) are in need of replacement. Of these, 24 are of the electromechanical type which have significant limitations with regards to spare part availability and fault data collection and retention. In addition, these relays lack vendor support. • There is a small creek along the west side of the station that has caused washout issues and hampered access to the west entrance gate. There are erosion concerns along the entire access road. There is also a hill on the north side of the station. It is not feasible to expand the station in its current location.</t>
  </si>
  <si>
    <t>South Buffalo</t>
  </si>
  <si>
    <t>138 kV Circuit Breakers A, B &amp; C • Circuit breakers B and C are 1997 vintage and circuit breaker A is 2001 vintage. All three breakers are SF6 filled and their model family has a high occurrence of SF6 gas leaks. These breakers have 215 malfunction records of “Low Gas” or “Adding SF6”. Circuit breakers A and B have exceeded the manufacturer’s designed number of full fault operations. • South Buffalo Substation currently deploys 72 relays, implemented to ensure the adequate protection and operation of the substation. Currently, 32 of the 72 relays (44% of all station relays) are in need of replacement. There are 31 electromechanical type and 1 static type, which have significant limitations with regards to spare part availability and fault data collection and retention. In addition, these relays lack vendor support. There are currently 38 microprocessor relays at the station. • At South Buffalo station there are no line disconnect switches for South Buffalo-Sporn 138 kV circuit or Amos-South Buffalo 138 kV circuit</t>
  </si>
  <si>
    <t>Conant</t>
  </si>
  <si>
    <t>Conant 34.5kV Station: Conant station is expected to achieve a loading of 29.8MVA by summer of 2024 due to recently announced block load additions, which is 114% of the transformer’s capacity. Because of this, I&amp;M Distribution has requested upgrades to the Conant delivery point.</t>
  </si>
  <si>
    <t>Taylor Station</t>
  </si>
  <si>
    <t>AEP Ohio has requested to add capacity at Taylor station, due to continuous load growth in the area and to address concerns AEP Ohio has about reliability and contingency constraints. The anticipated peak load is approximately 42 MVA. The requested in-service date is December 2024.</t>
  </si>
  <si>
    <t>Mink station</t>
  </si>
  <si>
    <t>Guernsey – Muskingum Electrical Co-op</t>
  </si>
  <si>
    <t>Guernsey – Muskingum Electrical Co-op customers served out of Cassel Junction Switch have experienced 8 momentary and 6 permanent outages from 2018-2022 due to the lack of sectionalizing on the line, which drops customers served at this location for any line outage. This has resulted in 3,079,440 minutes of customer interruption.</t>
  </si>
  <si>
    <t>Bexley Station</t>
  </si>
  <si>
    <t xml:space="preserve">AEP Ohio has indicated they have equipment rehabilitation needs at the station. • 2 – 138/39.4/13.8kV: (TR 1 &amp; 2) Westinghouse Vintage 1955 rated 41.66 MVA transformers. o TR 1 &amp; 2 do not have arresters on the 40 kV or 13kV windings o Several small oil leaks and nitrogen leaks on TR1 and TR2 o No oil containment on any of the transformers o Bus A, Phase A and B exit cable switches are hot on TR1 • 5 – 40kV: (CBs 41, 42, 43, 44, &amp; 47) &amp; 2 - 138kV: (CBs 105 &amp; 106) are oil type breakers. o 2-138kV: (CBs 105 &amp; 106) 1970s vintage FK &amp; ALP oil breakers. o 5-40kV: (CBs 41, 42, 43, 44, &amp; 47) 1960s &amp; 1970s vintage GE &amp; Westinghouse oil breakers. o 1-40kV: CB-42 has 14 Fault Operations (Manufacture recommended: 10) • 1 – 40kV: (CB 45) is a SF6 type breaker has limited spare part availability, and poor historical reliability • 1 – 40kV: CS-Bank 3 is an SF6 2030-69 model circuit switcher, which has been identified as needing replacement due lack of to spare part availability, historical reliability, and lack of vendor support. • The 40kV system is an obsolete voltage class and as a result is difficult to obtain replacement parts.
30 – Microprocessor relays: The identified relays are obsolete, no longer supported, or have
been identified as high risk of failures.
• 124 – Electromechanical relays: EM relays have limited spare part availability, a lack vendor
support, no SCADA functionality, and no fault data collection ability.
• 1 – Static relay: this type of relay has significant limitations with regard to fault data collection
and retention.
• The station has experienced 6 outages between 2017 – 2022 with a CMI of 2,595,064. </t>
  </si>
  <si>
    <t>Peach Bottom</t>
  </si>
  <si>
    <t>There are obsolete relays on Peach Bottom North Generating Unit #3. It is becoming difficult to service existing electromechanical relays. • Peach Bottom #67 motor operated disconnect has lack of vendor support and has become obsolete.</t>
  </si>
  <si>
    <t>Concord</t>
  </si>
  <si>
    <t>Concord 230 kV circuit breaker #565, installed in 1974, is in deteriorating condition, has lack of replacement parts,  and elevated maintenance cost.</t>
  </si>
  <si>
    <t>Buckingham</t>
  </si>
  <si>
    <t>Buckingham 230 kV circuit breaker #195, installed in 1985, is in deteriorating condition, has lack of  replacement parts, and elevated maintenance cost.</t>
  </si>
  <si>
    <t>Limerick</t>
  </si>
  <si>
    <t>Limerick 500 kV circuit breaker #355, installed in 1992, is in deteriorating condition, has lack of replacement parts,  and elevated maintenance cost.</t>
  </si>
  <si>
    <t>Rahway Area</t>
  </si>
  <si>
    <t>Minue Street Substation is a station in the Rahway area with no additional station capacity. • Minue Street serves over 13,600 customers with a peak load of over 69MVA in 2021 and 2022. • The actual station capacity is 60MVA. Contingency overload is 116.2%. • Rahway substation is a station in the Rahway Area with equipment and building condition issues. • Station equipment at Rahway is in poor condition and will need to be addressed. • Rahway Substation building is nearly 100 years old, is in poor condition, and is not in compliance with today’s NJ UCC requirements. • Rahway serves over 7,300 customers. • Thermal and voltage issues are anticipated and likely will need to be addressed.</t>
  </si>
  <si>
    <t>Starlight</t>
  </si>
  <si>
    <t>DEV has submitted a DP Request for a new substation (Starlight) in Loudoun County with a total load in excess of 100MW. Requested in-service date is 6/01/2028.</t>
  </si>
  <si>
    <t xml:space="preserve">South Fork </t>
  </si>
  <si>
    <t>NOVEC has submitted a DP Request for a new substation (South Fork) in Loudoun County. Requested in-service date is 3/31/2025.</t>
  </si>
  <si>
    <t>Azalea Lane</t>
  </si>
  <si>
    <t>DEV has submitted a DP Request for a new substation (Azalea Lane) in Loudoun County with a total load in excess of 100MW. Requested in-service date is 8/1/2026.</t>
  </si>
  <si>
    <t>Towerview</t>
  </si>
  <si>
    <t>DEV has submitted a DP Request for a new substation (Towerview) in Fairfax County with a total load in excess of 100MW. Requested in-service date is 6/01/2026.</t>
  </si>
  <si>
    <t>DEV Distribution has submitted a DP Request to add the 3 rd and 4 th distribution transformers at Roundtable Substation in Loudoun County. The new transformers are being driven by continued load growth in the area and contingency loading for loss of one of the existing transformers. Requested in-service date is 12/15/2024.</t>
  </si>
  <si>
    <t>Customer Service: • A customer has requested transmission service at a site north of AEP’s existing Jug Street station in New Albany, OH. • The customer has indicated that their initial and ultimate peak demand will be 337 MW at the site. • The customer has requested an ISD of 12/15/2025</t>
  </si>
  <si>
    <t>Wayne 345 kV Line 11126</t>
  </si>
  <si>
    <t>In the current configuration at Wayne, 345 kV Line 11126 (Electric Junction – Wayne) does not have its own position on the ring bus. This makes maintenance outages difficult to obtain.</t>
  </si>
  <si>
    <t>New Customer Connection – A customer has requested 69 kV service. The anticipated load is 13.4 MVA. The customer location is near the Bernville – South Hamburg 69 kV Line.</t>
  </si>
  <si>
    <t>Sand Hill</t>
  </si>
  <si>
    <t>• Sand Hills Substation is a station in the South Brunswick area with no additional station capacity. • Sand Hills serves over 20,200 customers with a peak load of over 78.5MVA in 2021 and 2022. • The actual station capacity is 61MVA. Contingency overload is 128%.</t>
  </si>
  <si>
    <t>Marcus Hook</t>
  </si>
  <si>
    <t>Marcus Hook 69 kV oil circuit breaker #200, installed in 1956, is in deteriorating condition, has lack of replacement parts,  and elevated maintenance cost.</t>
  </si>
  <si>
    <t>Eddystone</t>
  </si>
  <si>
    <t>Eddystone 138 kV oil circuit breaker #55, installed in 1958, is in deteriorating condition, has lack of replacement parts,  and elevated maintenance cost.</t>
  </si>
  <si>
    <t>Plymouth Meeting</t>
  </si>
  <si>
    <t>• Plymouth Meeting 138 kV oil circuit breaker #375, installed in 1965 is in deteriorating condition, has lack of replacement  parts, and elevated maintenance cost. • 138kV line 130-37 (Plymouth Meeting – Cleveland Cliffs) has obsolete relays. They are being phased out of the system.</t>
  </si>
  <si>
    <t>High Ridge</t>
  </si>
  <si>
    <t>High Ridge 115kV circuit breaker #B21 installed in 1951 is in deteriorating condition and has elevated maintenance costs</t>
  </si>
  <si>
    <t>Pumphrey</t>
  </si>
  <si>
    <t>Pumphrey 115kV circuit breaker #B8 installed in 1977 is in deteriorating condition and has elevated maintenance costs</t>
  </si>
  <si>
    <t>Pursley-Whiteley</t>
  </si>
  <si>
    <t>An N-1 loss of the Dutch Fork - Windsor 138 kV Line results in Enon, Dutch Fork, and Claysville substations being fed radially out of Washington Substation. The radial line serves approximately 110 MW of load at peak conditions and over 4,539 customers. A subsequent N-1 loss of the Whitely - Pursley 138 kV Line adds Washington, Vanceville, Franklin, and Pursley substations to the radial line now served out of Charleroi Substation. This adds an additional 67 MW of load and 13,379 customers served from the radial line. This radial line has approximately 177 MW and 17,918 customers. In this configuration Enon Substation has 73 miles of line exposure.</t>
  </si>
  <si>
    <t>New Customer Connection – A customer requested 138 kV service to support 8 MVA of load at a site near Price Hill 138 kV substation in the Mon Power service territory.</t>
  </si>
  <si>
    <t>Ø Dayton and PJM planning have worked on local stability studies and identified an issue with the clearing time associated with certain Greenville 69kV circuit breakers. Ø Critical clearing times for faults at Greenville 69kV resulting in additional loss of Greenville-West Milton 138kV and Greenville 69/12kV Bk-3 is approximately 6.5 cycles. Ø The current breakers at Greenville are older oil breakers with a 7- cycle clearing time, Dayton’s standard breaker is able to clear faults in 5 cycles.</t>
  </si>
  <si>
    <t>Ø Greenfield sub is currently a two-breaker substation that services two transmission lines (6662 and 6649) and two distribution delivery points Ø The existing breakers at Greenfield are legacy oil breakers from the 1950’s that have a history of poor reliability Ø Currently a single breaker failure at Greenfield sub can result in the loss of one transmission line and service to both distribution delivery points Ø AES Ohio’s 6649 transmission line is 13.43-mile 69kV line built in 1967 with wood poles. Ø This line has a history of poor reliability Ø There have been a total of 10 permanent outages over the last 5 years Ø AES Ohio’s 6662 transmission line is 4.56-mile 69kV line built in 1967 with wood poles.</t>
  </si>
  <si>
    <t>Wilder 138 kV CB 836 is a vintage 1968 oil filled circuit breaker that is in deteriorating condition. The most recent service indicates the internal wear is exceeding its normal maintenance cycle and is trending towards costly repairs. This breaker also has type U bushings which are known to be prone to failure.</t>
  </si>
  <si>
    <t>Babbitt</t>
  </si>
  <si>
    <t>Customer Service: • An existing customer served out of AEP’s Anguin Station  in New Albany, OH, has requested an additional service for a new bulk load addition of 100 MW. This will bring the total load for the customers site to 350 MW with an ultimate capacity of up to 720 MW. • Customer requested in-service date of 5/31/2023.</t>
  </si>
  <si>
    <t>Kileville</t>
  </si>
  <si>
    <t>Roanoke-Claytor</t>
  </si>
  <si>
    <t>Line Name: Roanoke - Claytor 138kV Double Circuit Line Original Install Date (Age): 1926 Length of Line: ~41.4 mi Total structure count: 175 Original Line Construction Type: Lattice Steel structures Conductor Type: 397,500 ACSR Momentary/Permanent Outages: 20 Momentary and 4 Permanent Outage on the Matt Funk – Tech Drive circuit Momentary/Permanent Outages: 10 Momentary and 1 permanent Outage on the Matt Funk – Roanoke circuit Momentary/Permanent Outages: 11 Momentary and 1 permanent Outage on the Hancock – Matt Funk No. 2 circuit Momentary/Permanent Outages: 15 Momentary and 4 permanent Outage on the Falling Branch – Matt Funk circuit Momentary/Permanent Outages: 1 Momentary and 0 permanent Outage on the Hancock - Roanoke circuit Momentary/Permanent Outages: 4 Momentary and 0 permanent Outage on the Claytor – Tech Drive circuit Momentary/Permanent Outages: 2 Momentary and 0 permanent Outage on the Edgemont – Falling Branch circuit Momentary/Permanent Outages: 2 Momentary and 1 permanent Outage on the Claytor - Edgemont circuit The line asset serves 214.5 MWs of peak load at the various Distribution stations connected to it. Line conditions: • The structures on Roanoke - Claytor 138kV line fail to meet current AEP structural strength requirements and fail to meet the current ASCE structural strength requirements. • 172 of 175 structures are 1926 vintage. The tower legs show significant corrosion where they enter the ground and underground. Lattice tower structures have little structural redundancy. A failure of one member of the structure will impact the integrity of the structure and may cause the entire tower to collapse. • There are currently 4 structural open conditions affecting the legs including vines and bent conditions. 5 open conductor conditions related to broken strands. 4 open shielding conditions related to broken strands and damaged shield wire. 3 open hardware conditions related to burnt insulators. • 26 of 65 Momentary Outages (40%) are due to the inadequate shielding angle throughout the lines and caused by lighting. The 48° shield angle on the tangent structures is inadequate for current AEP shield angle requirements. The line has a single shield wire which provides poor lightning protection. • The hardware components and steel structures are moderately rusted. When the protective galvanized coating is gone or significantly compromised the bare steel corrodes at an accelerated rate.</t>
  </si>
  <si>
    <t>Miller Switch Station, on the existing Leach – South Neal 69 kV line currently  serves two separate customers off of a 0.5 mile radial 69 kV line. Total existing load served off this line is approximately 8 MW. Radial lines complicate maintenance activities due to the customers needing to be taken out of service in order to perform any work on the line. TC Energy – Kenova has requested a 12 MW load increase at their existing  Columbia Gas Station delivery point served off the radial from Miller Switch. This load is currently served from a hard tap on the radial extension, which greatly complicates restoration activities and extend outages. This configuration also affects the customer served at the Markwest station as they are also fed from the radial line. Summer projected load: 16 MVA Winter projected load: 16 MVA.</t>
  </si>
  <si>
    <t xml:space="preserve">McCoy - Elkhorn </t>
  </si>
  <si>
    <t>Customer Service: • A customer has requested transmission service at McCoy –  Elkhorn delivery point in Pike County, KY. • This existing delivery point is served via a Hard Tap on Johns Creek - Second Fork 69kV line. • The customer has indicated that their initial peak demand will be 15 MW at the site. • The customer has requested an ISD of 12/15/2023</t>
  </si>
  <si>
    <t>Captiol Hill</t>
  </si>
  <si>
    <t>Capitol Hill Station: • Capitol Hill 138/69/46 kV XFR #1 (Unit Failed in June 2022) • Lack proper sectionalizing on the high side of the transformer resulting in an overlap of zones of protection that results in outages on the bus for an outage of the transformer. • Capitol Hill 138/46 kV XFR #2 (Mfg. Year: 1956) • Lack of sectionalizing on the high side of the transformer • The values and trends of moisture and power factor indicate the dielectric strength of the insulation system (oil and paper) is in poor condition, which impairs the unit’s  ability to withstand electrical faults. • Lack of thermally upgraded paper insulation. Also, the age of this unit’s insulation  materials are of concern. As the insulating paper materials age, they become brittle. • Elevated levels of carbon dioxide, ethylene, and ethane. These levels indicate high decomposition of the paper insulating materials. • Thermal faults have occurred. The presence of carbon dioxide, ethylene, and ethane, along with the indication of overheating and thermal faults, indicates decomposition of the increasingly brittle and non-thermally upgraded paper insulation. This degradation impairs the unit’s ability to withstand future short circuit or through  fault events. • 47 of the 65 relays (72%) in the Capitol Hill 138 kV yard are in need of replacement or firmware upgrades. 31 are electromechanical which have significant limitations with regards to spare part availability and fault data collection/retention. • 22 of the 33 relays (67%) in the Capitol Hill 46 kV yard are in need of replacement or firmware upgrades. 1 electromechan</t>
  </si>
  <si>
    <t>Greenleaf</t>
  </si>
  <si>
    <t>Greenleaf 34.5kV Station: Greenleaf station is expected to achieve a loading of 22.95 MVA by summer of 2024 due to recently announced block load additions, which is 100.4% of the transformer’s capacity.  Because of this, I&amp;M Distribution has requested upgrades to the Greenleaf delivery point.</t>
  </si>
  <si>
    <t>Canal Road</t>
  </si>
  <si>
    <t xml:space="preserve">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CB - C:
• Breaker age: 1993
• Interrupting Medium: SF6
• Number of Fault Operations: 4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The 69kV transmission owned circuit breaker CB-C is a SF6 filled breaker. It’s 
1993 vintage breaker kind and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Relays:
• Currently, 6 of the 29 relays (21% of all station relays) are in need of replacement. All 6 of
these are of the electromechanical type which have significant limitations with regards to
spare part availability and fault data collection and retention. In addition, these relays lack
of vendor support. There are also 20 microprocessor relays installed in 2009 that are
nearing the end of their expected life expectancy. The RTU is a legacy model with no
vendor support and recommended for replacement.
Facilities: Both the 138-69kV and 69-23kV transformers lack an oil containment system, and
the 69-23kV unit sits on a wood tie foundation.
Operational Flexibility and Efficiency
The station creates a 3-terminal line for the East Wooster-Canal Road-South Canton 138kV
circuit, due to the 138-69kV transformer and lack of 138kV circuit breakers at Canal Road.
Three-terminal lines are more difficult to reliably protect and more prone to overtripping.
In addition, there are two overlapping protection zones, between the 138-69kV
transformer and 69kV bus, requiring 4- 69kV breakers and 1- 138kV circuit switcher to clear
a fault in this zone, which could be prone to overtripping. </t>
  </si>
  <si>
    <t xml:space="preserve">69 kV Circuit Breakers A &amp; B: • Breaker Age: 1967 • Interrupting Medium: (Oil) • Number of Fault Operations: A 44 &amp; B 14 Additional Information: These breakers are oil filled without oil containment; oil filled breakers have much more maintenance required due to oil handling that their modern, SF6 counterparts do not require. The manufacturer provides no support for this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41 of the 45 relays (91% of all station relays) are in need of replacement. 40 of these are of the electromechanical type which have significant limitations with regards to spare part availability and fault data collection and retention. In addition, these relays lack of vendor support. There is also 1 microprocessor-based relay commissioned in 2008 and may have firmware that is unsupported.
Operational Flexibility and Efficiency:
The 1968-vintage 138-69-12kV transformer serves distribution load off of the tertiary winding.
This requires a separate 12kV grounding transformer, which had a failure in 2020 and caused
an outage to T &amp; D.
The transformer’s high-side protection is an obsolete 138kV MOAB/ground-switch system, 
which requires remote 138kV breaker clearing at Tidd station.
Due to the lack of circuit breakers at the station, there are four overlapping zones of
protection: 138kV line, 138-69-12kV transformer, 69kV bus, and 12kV bus. This overly
complex protection setup can result in misoperations, human error, and overtripping. </t>
  </si>
  <si>
    <t>Souder</t>
  </si>
  <si>
    <t>Wyandot County, Ohio</t>
  </si>
  <si>
    <t>Buckeye is requesting on behalf of Mid Ohio Electric Coop a new 69kV delivery point  tapped off of the Forest –  Upper Sandusky 69kV Circuit by Summer 2026. Anticipated load is about 4.5 MVA.</t>
  </si>
  <si>
    <t>South Kenton - Sterling 138kV Line (1953 vintage): • Length of Line: 28.5 Miles • Total Structure Count: 240 • Steel Monopole, Steel Lattice, Wooden H-frame, Concrete Structures • Conductor Types: 336.4 ACSR 18/1 (Merlin), 4/0 ACSR 6/1 (Penguin), 477.0 ACSR 26/7 Hawk • Outage History: • East Lima- South Kenton: 5 Momentary and 2 Permanent outages – average duration of 18.1  hours, 1.87M CMI over the last five years • East Lima – Sterling: 1 momentary and 3 Permanent outages – average duration of 3.66 hours,  1.91k CMI over the last five years • Open Conditions: 166 open conditions on 112 unique structures related • 98 open condition related to broken or missing shielding/grounding wire • 2 related to broken/chipped insulators • 3 related to conductor splice and broken conductor strands • 63 structure related open conditions specifically affecting the poles including rot and insect damage • The line is grounded with ground rods at non-consecutive locations which does not meet the current AEP standards.
• 13 structures were further assessed by a ground crew. 92% of those structures had reported conditions,
which included the following: four structures had pole decay (heart rot), eight structures had moderate
pole/crossarm/brace/fitting/wood filler block deterioration, seven structures had missing/stolen
grounding downleads, two structures had significant crossarm deterioration, two structures had shield
wire splices observed, two structures had conductor splices observed and the one concrete structure
had deterioration of down guys/anchors and rusty ladder clips.
• Additional information: Sterling – South Kenton contains two circuits; Sterling – East Lima &amp; East Lima – 
South Kenton. Lynn Mid-Ohio Co-OP is served by a hard tap on East Lima- South Kenton.
South Kenton – North Waldo 138kV Line(1954 vintage): 
• Total Structure Count: 245
• Wooden H-Frame Structures
• Suspension insulators
• Conductor Types: 477 ACSR 26/7 Hawk
• Outage History: 5 momentary outages over the last five years.
• Open Conditions: 101 open conditions on 74 unique structures
• 13 open conditions related to broken ground lead wire
• 6 open conditions relating to burnt insulators and shield wire hardware
• 82 structure related open conditions specifically affecting the crossarm or pole
including rot, split, woodpecker, and bowed conditions
• The line is insulated with porcelain insulators which do not meet current AEP standards. The line
shielding angle on the typical tangent structure is measured at 32.85° from shield wire to outside 
conductor and 36.3 ° from shield wire to inside conductor, which is inadequate for AEP current shielding 
angle requirements
• 20 structures were further assessed by a ground crew and the entire line was assessed by an aerial
drone. 90% of the structures from the ground assessment had reported conditions, which included the
following: five structures had conductor and shield wire splices, eight structures had
moderate/significant pole decay/heart rot, sixteen structures have moderate to significant crossarm
deterioration, two structures had broken/stolen grounding, one structure had insect damage/mold on a
crossarm, two structures had bowing/cracks on a crossarm, two structure had 1-2” of shell remaining on 
both poles and one structure had damage due to farming contact.`</t>
  </si>
  <si>
    <t>Tiffin- Fremont Center 138kV</t>
  </si>
  <si>
    <t>Line Name: Tiffin- Fremont Center 138kV LINE CHARACTERISTICS • Original Install Date (Age): 1916 • Length of Line: 20.35 miles • Total structure count: 502 • Original Line Construction Type: Primarily wooden monopole structures with vertical and horizontal insulators • Conductor Type: #1 COPPER 3 (#1COP) CONDITION / PERFORMANCE / RISK ASSESSMENT: • Outage History • 10 Momentary and 4 Permanent outages over five years. CMI: 1,240,284 • Condition Summary • Number of open conditions by type / defects / inspection failures: 45 • 20 structure based open conditions consisting of rot heart, rot top, rot shell, insect damage, split knee/vee braces and a leaning transverse. 2 conductor based open conditions consisting of a disconnected bond and an improper installation of a plp splice/dead end. There are currently 15 grounding based open conditions consisting of broken/missing/stolen ground lead wires. There are currently 8 hardware based open conditions consisting of loose attachment hardware, heavy rust on hardware, loose bracket and broken/contaminated insulators
• 25 structures were further assessed by a ground crew which reported
96% of those structures had conditions, which included the following: 15
structures have conductor splices observed, 1 structure has a PLP splice
in the shield wire, 13 structures have moderate pole/crossarm/brace
deterioration, 5 structures have significant pole/crossarm/brace
deterioration with heart rot or rot shell present, 1 structure has surface
mold reported at the ground line, 1 structure has older brown porcelain
insulators, 1 structure has guying out of line, 1 structure has a small
guyed angle, 1 structure has guy wire corrosion, 2 structures have
insulator contamination from the nearby limestone quarry and crusher, 1
structure is leaning due to a nearby deep ditch, and 3 lattice steel
structures have reported moderate to severe rust and concrete
foundation deterioration.
• The transmission line structures fail to meet 2017 NESC Grade B loading
criteria as well as AEP and ASCE structural strength requirements. In
addition, it was noted that the line is insulated with porcelain insulators
which do not meet current AEP standards for CIFO and minimum leakage
distance requirements. The line is grounded with butt wraps which also
does not meet current AEP standards and can lead to poor lightening
performance. 3</t>
  </si>
  <si>
    <t>Smiths Mill</t>
  </si>
  <si>
    <t>Customer Service: • A customer has requested transmission service at a site North of AEP’s existing Jug Street station in  Columbus, OH. • The customer has indicated an initial peak demand of 50 MW with an ultimate capacity of up to 300 MW at the site. • Initial customer requested in-service date of January 1, 2026</t>
  </si>
  <si>
    <t>Due to increasing load demand in the Mt. Vernon, Ohio area, AEP Ohio has exhausted capacity at North Mt. Vernon and Pittsburg Ave stations. AEP Ohio has requested a new 138kV delivery point on the South Kenton – West Mount Vernon 138kV Circuit by June 2025 in order to transfer approximately 12 MVA of load and relieve expected transformer capacity issues at those stations.</t>
  </si>
  <si>
    <t>Mount Vernon</t>
  </si>
  <si>
    <t>Mount Vernon Circuit Breakers: A Breaker Age: • 1951: A • Interrupting Medium: (Oil) Additional Breaker Info: As of January 24, 2023, there are 3 remaining FK-439-69-1000 circuit breakers on the AEP system, including the 1 at this station. The manufacturer provides no support for this fleet of circuit breakers and spare parts are not available.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t>
  </si>
  <si>
    <t>AEP Ohio has requested a 69kV delivery near Eastern Fostoria to replace East End Fostoria. • The anticipated load is 6MWA • AEP Ohio has requested an in-service date of 09/30/2026</t>
  </si>
  <si>
    <t>NIT Sub</t>
  </si>
  <si>
    <t>DEV Distribution has submitted a delivery point request for a new substation (NIT) in Norfolk, VA with a total load less than 100MW.  The customer requests service by June 1, 2025.</t>
  </si>
  <si>
    <t>NOVEC has submitted a Delivery Point (DP) Request stating that it is expanding Cub Run Substation in Fairfax County and the total load will exceed 100MW. Requested in-service date is 3/15/2024.</t>
  </si>
  <si>
    <t>The City of Manassas has submitted a DP Request for a new substation (Foster Drive) to serve a data center complex in Manassas with a total load in excess of 100 MW.</t>
  </si>
  <si>
    <t>DEV Distribution has submitted a DP Request for a new substation (Daves Store) to serve a data center complex in Gainesville with a total load in excess of 100 MW.</t>
  </si>
  <si>
    <t>DEV Distribution has submitted a DP Request for a new substation (Gemini) to serve a data center complex in Gainesville with a total load in excess of 100 MW.</t>
  </si>
  <si>
    <t>DEV Distribution has submitted a DP Request for a new substation (Atlas) to serve a data center complex in Gainesville with a total load in excess of 100 MW.</t>
  </si>
  <si>
    <t>NOVEC has submitted a DP Request for a new substation (Trident) to serve a data center complex in Bristow with a total load in excess of 100 MW.</t>
  </si>
  <si>
    <t>NOVEC has submitted a DP Request for a new substation (Devlin) to serve a data center complex in Bristow with a total load in excess of 100 MW.</t>
  </si>
  <si>
    <t>DEV Distribution has submitted a DP Request to add a 3rd, 4th, and 5th distribution transformer at Youngs Branch Substation in Gainesville. The new transformers are being driven by significant area load growth.</t>
  </si>
  <si>
    <t>NCEMC has submitted a delivery point request for a new substation (Firetower Rd) to serve a gas compression facility in Ahoskie, NC. The total load is less than 100 MW. The customer requests service by December 31, 2023.</t>
  </si>
  <si>
    <t>Rappahannock Electric Cooperative (REC) has submitted a DP Request for a new substation (New Post) to serve a data center in Spotsylvania County with a total load in excess of 100 MW.  The requested in-service date is 05/01/2025.</t>
  </si>
  <si>
    <t>Rappahannock Electric Cooperative (REC) has submitted a DP Request for a new substation (Southall) to serve a data center in Louisa County with a total load in excess of 100 MW.  The requested in-service date is 05/01/2025.</t>
  </si>
  <si>
    <t>DEV Distribution has submitted a DP Request for a new substation (Spartan) to serve a new data center in Stafford County with a total load in excess of 100 MW.  The requested in-service date is 05/02/2025.</t>
  </si>
  <si>
    <t>DEV Distribution has submitted a DP Request to add the 3rd and 4th distribution transformers at Buttermilk Substation in Loudoun County. The new transformer is being driven by continued load growth in the area. Requested in-service date is 12/15/2024.</t>
  </si>
  <si>
    <t>DEV Distribution has submitted a DP Request for a new substation (Broderick Drive) to serve a data center campus in Loudoun County with a total load in excess of 100 MW. Requested in-service date is 03/01/2026.</t>
  </si>
  <si>
    <t>Rappahannock Electric Cooperative (REC) has submitted a DP Request for a new substation (Orrock) to serve a data center in Caroline County with a total load in excess of 100 MW.  The requested in-service date is 01/01/2026.</t>
  </si>
  <si>
    <t>DEV Distribution has submitted a DP Request for a new substation (Locomotive) to serve a data center in King George County with a total load in excess of 100 MW.  The requested in-service date is 05/01/2025.</t>
  </si>
  <si>
    <t>Smith Street 115 kV Substation</t>
  </si>
  <si>
    <t>The loss of 115 kV Smith Street substation results in loss of approximately 60 MW of load and approximately 9533 customers. Substation consists of: ■ Three 115 kV transmission lines ■ Two 115/69 kV transformers ■ Two 115-13.2 kV distribution transformers</t>
  </si>
  <si>
    <t>Chester - Peapack 34.5kV Line</t>
  </si>
  <si>
    <t>§ Lack of automatic restoration of critical 34.5kV lines following tripping events § Manual restoration increases the risk of system constraints on adjacent facilities. § Obsolete electromechanical relay schemes</t>
  </si>
  <si>
    <t>Tyrone North - Warrior Ridge 46 kV Line</t>
  </si>
  <si>
    <t>New Customer Connection - A customer requested 46 kV service for load of approximately 1.1 MW near the Tyrone North – Warrior Ridge 46 kV Line. Requested in-service date is 04/28/2023</t>
  </si>
  <si>
    <t>Prospect Park Area</t>
  </si>
  <si>
    <t>• Hinchmans Substation is a station feeding the Prospect Park area with no additional station capacity. • Hinchmans serves over 14,000 customers with a peak load of over 75.6 MVA in 2021 and 2022. • The actual station capacity is 59.6 MVA. Contingency overload is 127%.</t>
  </si>
  <si>
    <t>Morgantown</t>
  </si>
  <si>
    <t>A customer has submitted a request to have their facility served from a 69kV transmission line in Morgantown, PA. The load is approximately 10 MVA.</t>
  </si>
  <si>
    <t>Hazelton Energy</t>
  </si>
  <si>
    <t>PPL Distribution has submitted a request for double circuit 69kV service for a new 69-12kV substation near Hazelton, PA. There have been multiple requests for distribution service from new customers with a total expected load addition of 30- 40 MWs. The distribution system in the area does not have sufficient capacity to serve the load.</t>
  </si>
  <si>
    <t>Piqua</t>
  </si>
  <si>
    <t>• Reliability: Improve overall system protection coordination; including the elimination of a three-terminal 69 kV line. • Operational Performance: Improve operational switching capabilities and flexibility for system maintenance and restoration. • New Customer Connection – The City of Piqua has a need for a new 69/12 kV substation off AMPT’s 69 kV Tap.</t>
  </si>
  <si>
    <t>Penn Area</t>
  </si>
  <si>
    <t>During real time system operations, closing the normally open Keith-Penn 69 KV line section is utilized under various conditions. However, doing so creates a three terminal line section which causes system protection concerns. An internal EKPC study performed in 2017, showed the need for this line section to be operated normally closed under numerous N-1-1 conditions. EKPC is currently rebuilding the Penn distribution substation due to aging condition issues.</t>
  </si>
  <si>
    <t>NorthShore</t>
  </si>
  <si>
    <t>Load growth in Pittsburgh’s North Shore and surrounding areas driven by new customer connection requests have presented concerns regarding DLC’s existing distribution infrastructure and its ability to serve its customers. There is also a need to add an additional transmission source to supply Pittsburgh’s Downtown Network. As such, additional capacity and resiliency is needed to provide adequate distribution service to these areas.</t>
  </si>
  <si>
    <t>The Hardy – Junction 138 kV</t>
  </si>
  <si>
    <t xml:space="preserve">The Hardy – Junction 138 kV Line is exhibiting deterioration § Total line distance is approximately 21.5 miles. § 157 of 164 structures failed assessment:
§ 145 structures are approaching expected end of life
§ 132 failed assessment due to multiple defects
§ 74 failed assessment due to decay
§ 132 failed assessment due to woodpecker holes
</t>
  </si>
  <si>
    <t>Page - Sparyville</t>
  </si>
  <si>
    <t>The Page – Sperryville 138 kV Line is exhibiting deterioration and has significant outage history § Total line distance is approximately 13.8 miles. § There is significant exposure to unplanned outages due to equipment failures and off ROW trees. Since 2014, there have been 15 outages including 5 equipment failures and 7 off ROW fall-ins § Existing equipment is approaching expected end of life § The terrain is extremely challenging, limiting access and extending outage durations to the supported municipal interconnection. The locations and design of structures further impedes repairs</t>
  </si>
  <si>
    <t>Krendale-Maple 138 kV New Customer</t>
  </si>
  <si>
    <t>New Customer Connection - Penn Power Distribution has requested a new 138 kV delivery point near the KrendaleMaple 138 kV line. The anticipated load of the new customer connection is 11 MVA.</t>
  </si>
  <si>
    <t>London-Tangy 138 kV Customer</t>
  </si>
  <si>
    <t>Modified Customer Connection – Ohio Edison Distribution has requested to provide a second 138 kV service to an existing delivery point served from the London-Tangy 138 kV line due to load growth in the area. The anticipated load is approximately 14 MVA.</t>
  </si>
  <si>
    <t>Huntington, WV</t>
  </si>
  <si>
    <t>Line Name: Darrah – Owens Illinois Double Circuit Line Original Install Date (Age): 1954 Length of Line: 4.49 mi Total Structure Count: 123 Original Line Construction Type: Wood, Steel, Lattice Steel Conductor Type: 4/0 Copper 7, 4/0 ACSR 6/1, 1/0 Copper 7 Line Conditions: • Currently, there are 72 structures with at least one open condition, which relates to 59% of the structures on the line.  There are currently 201 structure related open conditions affecting crossarms, poles, and knee/vee braces  including rot top, split, rot heart, damaged, rot shell, woodpecker, cracked, rot pocket, bowed, and broken causes. There are currently 69 shielding related open conditions affecting ground lead wires and shield wires including missing, stolen, broken and damaged causes. There are currently 22 hardware related open conditions affecting insulators, conductor hardware, and static brackets including burnt, broken, corroded, chipped, missing bolt, rust, and rust heavy causes. There are currently two forestry related open condition including a hazard tree and vines causes. 
Line Name: Owens Illinois – West Huntington 69 kV Line
Original Install Date (Age): 1945
Length of Line: 0.91
Total Structure Count: 25
Original Line Construction Type: Wood, Lattice Steel
Conductor Type: 556,500 CM ACSR 18/1
Line Conditions:
• Currently, there are 15 structures with at least one open structural condition, which relates to 60% of the
structures on the line. There are currently 44 structure related open conditions specifically affecting crossarms
and poles including rot top, rot heart, rot shell and rot pocket. There are currently 6 hardware related open
conditions affecting guys, bayonets, and insulators including split, rust, burnt, and damaged. There are
currently 41 shielding related open conditions affecting shield wires and ground lead wires including broken,
damaged, missing, and stolen.
Momentary/Permanent Outages: 3 Momentary, 5 Permanent
Circuit Performance:
• Since 2017, there have been 3 momentary and 4 permanent outages on the Darrah – West Huntington 69kV 
Circuit. The 3 momentary outages were due to lightning and wind causes. The 4 permanent outages were due
to lightning, vegetation fall-in from outside the AEP ROW, and line equipment crossarm failure causes. The
permanent outages caused 8.59M minutes of interruption for customers. There has been 1 permanent outage
on the Darrah – Johnsons Lane 34.5kV Circuit. The permanent outage caused 59.4 hours of total circuit outage 
time but no CMI to the customers on the 34.5 kV side due to a separate source into Johnsons Lane.</t>
  </si>
  <si>
    <t>Fort Wayne, Indiana</t>
  </si>
  <si>
    <t>Tri-Lakes 69kV Station I&amp;M Distribution has requested a new delivery point or reconnection at Tri-Lakes as they plan to rebuild their station to address asset renewal needs.</t>
  </si>
  <si>
    <t>Allen County, Indiana</t>
  </si>
  <si>
    <t>Parnell 34.5kV Station I&amp;M Distribution has requested a new delivery point or reconnection at Parnell as they plan to rebuild their station due to asset renewal needs.</t>
  </si>
  <si>
    <t>New Albany, Ohio</t>
  </si>
  <si>
    <t>Buckeye Power, on behalf of Licking Rural Electric Co-op (LRE), has requested service to a new delivery point in New Albany Ohio. The projected demand is 6MW in 2024 with an expected load growth of approximately 3% per year, reaching 10MW by 2030. The requested in-service date for the delivery is May 2024.</t>
  </si>
  <si>
    <t>Van Wert, OH</t>
  </si>
  <si>
    <t>AEP Ohio has requested a new 69kV delivery in northern Van Wert. The anticipated load for the delivery is 15MVA – 7 MVA is new load requests and 8  MVA will be transferred from Van Wert station. AEP Ohio has requested an inservice date of 12/31/2024</t>
  </si>
  <si>
    <t>A customer has requested service to a new delivery point in New Albany Ohio, just east of Jug Street Station. • The projected demand for the site is 54 MW with an ultimate capacity of up to 150 MW. • Customer requested in-service date of 12/19/2025.</t>
  </si>
  <si>
    <t>Lima, OH</t>
  </si>
  <si>
    <t>AEP Ohio has requested a new 69kV delivery near Sterling to replace distribution equipment at 34.5 kV South Side Lima and Hover Park stations. The anticipated load is 34MVA. AEP Ohio has requested an in-service date of 12/31/2025</t>
  </si>
  <si>
    <t>Customer Service: • Four customers have requested new service at a site South of AEP’s existing Trabue station in Columbus,  OH. • The customers have indicated a total peak demand of 33.5 MVA of new capacity at the site. • The customer has a requested an in-service date of 2/29/2024.</t>
  </si>
  <si>
    <t>Franklin County, Ohio</t>
  </si>
  <si>
    <t>Columbus Area Underground Cables • The existing Columbus underground 138 kV network consists of approximately 35 miles of oil-filled pipe type cables, with installation occurring the 1950s to the 1970s. • Oil-filled pipe type underground cables come with several challenges and risks. There is a single manufacturer of oil-filled cables remaining in the US, which is going to discontinue this product due to lack of demand and cheaper available alternates that have reduced the demand for oil pipe-type cables. • A failure or leak of any section may result in months or years of outages to the line, increasing the risk of outages to customers served in downtown Columbus. • There was a leak on the line between Clinton and OSU in July, 2018. This circuit was out of service for two months while repairs were made. • In 2020, a leak on the Canal Street-Mound Street cable was caused by a directional boring, requiring three weeks of outage while the damage was repaired. • In both cases, the cable was not damaged beyond repair. A new cable would have taken at least six months to procure. • Maintaining spare HPFF reels requires a robust oversight program because of the way the reels need to be stored, tested, and rotated on a set schedule. Because of the lack of spares, it makes the replacement of a failure a significant event. • Visual inspection of the lines is not possible. Weekly pipe-type cable alarm reviews are completed by field personnel to ensure oil pressure is adequate and no leaks are occurring. • AEP will not be able to replace all of these lines in the next five to seven years due to the outage constraints and heavy urban construction requirements. It will likely take decades to replace these circuits. AEP will focus on the priority circuits listed on the next slide between 2023 and 2028.
Columbus Area Underground Circuits (Original Install Date)
• Canal – Gay Street 138 kV (1970s)
• Canal – Mound Street 138 kV (1950s)
• Hess – Fifth Avenue 138 kV (1950s)</t>
  </si>
  <si>
    <t>Shawville – Moshannon 230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</si>
  <si>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Shawville – Moshannon 230 kV Line – Existing line rating: 445 / 587 MVA (SN / SE) • Existing Transmission Conductor Rating: 546 / 666 MVA (SN / SE)</t>
  </si>
  <si>
    <t>Original Install Date (Age): 1939 Length of Line: 3.2 miles Total Structure Count: 82, 87% is 1939 vintage Original Line Construction Type: Wood, Lattice Steel Conductor Type: 636,000 CM ACSR 26/7 (Grosbeak), 1,033,500 CM ACSR 54/7 (Curlew), 4/0 ACSR 6/1 (Penguin) Line Conditions: • Currently there are 18 structures with at least one open structural condition, which relates to 22% of the structures on the line. There are currently 26 structure related open conditions affecting crossarms, poles, and a knee/vee brace including split, rot top, rot heart, leaning transverse, burnt, and broken. There are 6 hardware related open conditions affecting insulators including electrical interference, burnt, and broken. There are currently 2 open shielding conditions for missing ground lead wires. Momentary/Permanent Outages: 0 Momentary, 3 Permanent • Since 2017, there have been 3 permanent outages on the Darrah – East Huntington 34.5kV Circuit. The permanent outages were  due to pole fire, line equipment crossarm failure, and station relays/MOAB control box fire causes. The permanent outages caused 7.6 hours of total circuit outage time.</t>
  </si>
  <si>
    <t>69/12kV TR-1 • 1977 Vintage Transformer • The elevated and rising levels of acetylene indicate high decomposition of the paper insulating materials. • The transformer has elevated moisture level which can be the result of gasket leaks or breakdown in the oil or paper/pressboard insulation. The decreasing and low level of dielectric strength, indicates an increase in particles within the oil, which in turn decreases the dielectric strength of the oil to withstand fault events. This can ultimately damage the paper insulation. The values of moisture and oil dielectric strength indicate the dielectric strength of the insulation system (oil and paper) is in poor condition. • The condition of the transformer’s wood tie foundation is unknown because it lies under the legacy asphalt oil containment. Relay • There are currently 7 electromechanical type relays which have significant limitations with regard to spare part availability and fault data collection and retention. In addition, these relays lack vendor support. 9 of the 11 relays (82% of all station relays) are in need of replacement. • Station exists within the 100-year floodplain. This site has flooded multiple times, most recently in 2021. • Low side expansion is not feasible due to proximity of the station to the road and high side expansion would be difficult without major earthwork due to the station being against a hillside. • One 69kV line outage on the Hurley – Looney Creek 69kV circuit from 2017 to 2022 caused 863,000 CMI for distribution customers at Hurley due to  being on a radial 69kV service and Distribution not having any transferable capability. The radial 69kV line is 10.1 miles long and the Distribution load is 12.5 MVA. • Limited access off the road for station ingress/egress.</t>
  </si>
  <si>
    <t>Snowville</t>
  </si>
  <si>
    <t>AEP Distribution has requested a new delivery point (Snowville). • The Distribution customers south of Claytor Lake are fed by one 34.5kV distribution circuit out of Wurno station and the circuit has one lake crossing. This circuit is currently 187-line miles long and has no other 34.5kV distribution circuit ties. Over the past five years, there were 223 distribution outages resulting in 5.9 million CMI. • The greenfield Snowville station will pick up 6.5 MVA from Wurno station.</t>
  </si>
  <si>
    <t>Raynes Meter Station</t>
  </si>
  <si>
    <t>Resilient Mining has requested service at the existing Raynes Meter Station to serve a new delivery point, approximately 1.5 MW of load. The requested in service date is 10/2023.</t>
  </si>
  <si>
    <t>Kanawha City Station</t>
  </si>
  <si>
    <t>• 46kV circuit breaker A is 72PM31-20 type, SF6 filled breaker. • 1994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switcher AA is a VBM-69 type, vacuum filled switcher • 1997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This unit has experienced two malfunctions related to a failure to close. • 32 of the 38 relays at the station are in need of replacement/upgrades • 30 relays are electromechanical type which have significant limitations with regards to fault data collection and retention. • 2 MP relays have firmware that is unsupported • 46 kV capacitor bank AA has failed</t>
  </si>
  <si>
    <t>Sundial Station</t>
  </si>
  <si>
    <t xml:space="preserve">• 46kV circuit breaker A is 72PM31-20 type, SF6 filled breaker. • 1996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breakers B, C, and D are FK-72.5-27000-1 type, oil filled breakers • 1972 vintage • These breakers are oil filled without oil containment; oil filled breakers have much more maintenance required due to oil handling that their modern, SF6 counterparts do not require. • Each of these circuit breakers has each exceeded the manufacturer’s designed number of full  fault operations. • 46 kV circuit switcher AA is a VBM-69 type, vacuum filled switcher • 1978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Older VBM types have been very problematic over the years especially on higher voltages where there are two vacuum interrupters in series per phase • 60 of the 75 relays at the station are in need of replacement/upgrades • 51 relays are electromechanical type which have significant limitations with regards to fault data collection and retention. • 3 static relays which have significant limitations with regards to spare part availability and fault data collection and retention. • 6 MP relays have firmware that utilize obsolete firmware • Ground Bank #2 has experienced elevated levels of Ethane and Carbon Dioxide.
The presence of Ethane and Carbon Dioxide, along with the indication of
overheating faults, indicated decomposition of the non-thermally upgraded and
increasingly brittle paper insulation that impairs the unit’s ability to withstand 
future short circuit or through fault events.
• Sundial 138/69/46 kV Transformer #1 lacks high side sectionalizing.
• Currently Sundial Station has two 138 kV buses that are electrically separated.
Both of these buses are part of a significant 138 kV path between Kanawha River
Station and Baileysville Station. Due to the buses being electrically separate, it
limits operational flexibility on the system to utilize both paths to better serve
load in the area when necessary during outages.
</t>
  </si>
  <si>
    <t>Roanoke, Fieldale &amp; Danville, VA Area</t>
  </si>
  <si>
    <t>• Roanoke-Carolina 138 kV Double Circuit Line Asset (69.8 mi.) • Installed in 1927, the majority of the 316 total structures are original vintage double circuit steel lattice towers with approximately 80% utilizing original vintage 8-bell porcelain insulators. • The conductor is also primarily of original vintage consisting of various sizes, including 795,000 CM ACSR 45/7 (Tern), 336,400 CM ACSR 30/7 (Oriole), 636,000 CM ACSR 26/7 (Grosbeak), 966,200 CM ACSR/TW, and 795,000 CM ACSS 26/7 (Drake/ACSS). • About 3%, or about 2 miles, of this line is not shielded. • This line is associated with the Fieldale – Roanoke 138 kV, Blaine – Fieldale 138 kV, Axton - Danville No. 1  138 kV, Blaine – Roanoke 138 kV, Axton – Fieldale 138 kV, Axton – Martinsville 138 kV, Danville - East  Danville 138 kV , and Fieldale – Martinsville 138 kV Circuits. • The representative structure on the Roanoke – Carolina 138 kV Line fails to meet 2017 NESC Grade B  loading criteria, fails to meet current AEP structural strength requirements, and fails to meet the current ASCE structural strength requirements. • The porcelain insulators on the line do not meet current AEP standards for CIFO and minimum leakage distance requirements. • The shield angle on a typical tangent structure is measured at 50° and is inadequate for current AEP shield  angle requirements. This could be contributing to the poor lightning performance of some of the associated circuits.• 11 structures were assessed by a ground crew and 161 structures were assessed by an unmanned aerial
vehicle (UAV). About 30% of those structures had reported conditions; however, this statistic doesn’t 
properly capture the prevalence of rust and hardware attachment point ovalization in structures along the
line. Of the 11 structures assessed by ground crews, all of them showed signs of moderate to severe rust
across the structure and hardware.
• The other most common conditions found are as follows:
• 39 structures displayed flashing damage on insulator porcelain and glass.
• 9 of the structures assessed by ground crews had rusty hardware including bolts, connections,
and insulator hardware.
• 9 of the structures suffered from moderate ground line corrosion.
• At least 5 structures exhibited ovalization of bolt holes at attachment points.
• 5 structures had arresters that were disconnected.
• 3 structures showed severe rust on their conductor dampeners.
• 2 structures showed severe rust on the insulator end fittings and hardware.
• 2 structures displayed bowing on their cross braces.
• Open Conditions
• There are currently 2 open structural conditions for bent lacing. There are currently 109 open hardware
conditions related to broken arresters (105), disconnected arresters (2), a burnt arrester (1), and an
insulator with electrical interference (1). This significant amount of arrester damage could be contributing
to the poor lightning performance of some of the associated circuits.
• There are currently 6 open conductor conditions, related to broken strands.
• There are currently 2 open shielding conditions related to broken shield wire strands. This could be
contributing to the poor lightning performance of some of the associated circuits. • Axton-Danville No. 1 138 kV Circuit
• Since 2018, there have been 9 momentary and 4 permanent outages on the Axton – Danville No. 1 138kV 
Circuit. The 9 momentary outages were due to lightning (7) and unknown (2) causes. The 4 permanent
outages and 1 of the lightning caused momentary outages caused about 148 hours of transmission circuit
interruption. The permanent outages were due to vegetation fall-ins from outside the AEP ROW (2),
ice/snow (1), and station insulator (1) causes.
• Blaine-Roanoke 138 kV Circuit
• Since 2018, there have been 2 momentary and 2 permanent outages on the Blaine – Roanoke 138kV Circuit. 
The 2 momentary outages were due to vegetation fall-in from outside the AEP ROW (1) and unknown (1)
causes. The 2 permanent outages caused just over 63 hours of transmission circuit interruption. The
permanent outages were due to wind (1) and vegetation fall-in from outside the AEP ROW (1) causes.
• Axton-Fieldale 138 kV Circuit
• Since 2018, there have been 2 momentary and 2 permanent outages on the Axton – Fieldale 138kV Circuit. 
The 2 momentary outages were due to lightning (1) and field error (1) causes. The 2 permanent outages
caused just over 12 hours of transmission circuit interruption. The permanent outages were due to other (1)
and field error (1) causes. The outage coded as other was the result of several factors occurring at the same
time. The Axton – Danville No. 1 138kV Circuit locked out as a result of a failed station insulator during a 
scheduled outage of the new Axton – Berry Hill 138kV Circuit, ultimately causing an outage on the Axton – 
Fieldale 138kV Circuit.
• Axton-Martinsville 138 kV Circuit
• Since 2018, there have been 5 momentary outages on the Axton – Martinsville 138kV Circuit. These 5 
momentary outages were due to distribution (2), wind (1), field error (1), and unknown (1) causes. The
outage coded as unknown was most likely related to a relay mis-operation associated with the circuit
latching of the 138kV CB C at Martinsville Substation. The outage notes indicated this has been a recurring
issue. Danville-East Danville 138 kV Circuit
• Since 2018, there have been 3 momentary and 1 permanent outages on the Danville – East Danville 
138kV Circuit. The 3 momentary outages were due to line static wire (1), animal contact (1), and field
error (1) causes. The 1 permanent outage in addition to the line static wire caused momentary outage
resulted in 14 hours of transmission circuit interruption. The permanent outage was due to a failed line
jumper/riser.
• Energy Delivery Operations frequently must open the Axton 138 kV CB N at Danville to prevent
overloading the Danville – East Danville 138 kV Circuit. During the summer of 2019, PJM instructed AEP 
to do this 3 times over a span of 30 days. This circuit is limited by six-wired 336.4/556.5 KCM ASCR and
the 1.5” AL tubular bus on the line and within associated substations. Relay thermal limits at both 
Danville and East Danville, the 1200 A switches at Danville, and the 1590 KCM AL risers at both Danville
and East Danville also limit this circuit. With this extensive list of limiting elements and the operational
criticality of this corridor, this circuit has been a major concern for Operations. This circuit is protected by
legacy electromechanical relays and lacks redundant protection. It is difficult to schedule an outage on
this circuit, and outages must be taken in the spring or fall timeframe.
• Fieldale-Martinsville 138 kV Circuit
• Since 2018, there have been 16 momentary outages on the Fieldale – Martinsville 138kV Circuit. These 
16 momentary outages were due to lightning (11), unknown (3), and vegetation grow-in (2) causes. One
of the outages coded as unknown was likely related to an MA alarm on the 138kV CB J at Martinsville
Substation.
• Fieldale-Roanoke 138 kV Circuit
• Since 2018, there have been 2 momentary and 2 permanent outages. The 2 momentary outages were
due to lightning (1) and distribution (1) causes. The 2 permanent outages caused 215,000 minutes of
interruption for distribution customers served from Tank Hill Substation. Both permanent outages were
due to vegetation fall-ins from outside the AEP ROW.
• Blaine-Fieldale 138 kV Circuit
• Since 2018, there have been 8 momentary and 2 permanent outages. The 8 momentary outages were
due to lightning (3), distribution (2), wind (1), station breaker (1), and unknown (1) causes. The 2
permanent outages caused 3,300,000 minutes of interruption for distribution customers served from the
Franklin and Thornton Substations. Both permanent outages were caused by wind.</t>
  </si>
  <si>
    <t>Northeastern Michigan</t>
  </si>
  <si>
    <t>Hartford – Valley – Corey 138kV Line: • Hartford – Valley – Corey 138kV line is 36.49 miles long that was origially installed  in 1973 and mostly consists of single wood poles • Since 2018, the Hartford – Valley 138kV circuit has experienced 2 momentary and  3 permanent outages caused by weather and vegetation. The permanent outages resulted in about 213 hours of interruption to the circuit • Since 2018, the Brody – Moore Park 138kV circuit has experienced 1 momentary  outage due to weather • Since 2018, the Stinger – Valley 138kV circuit has experienced 1 momentary and 1  permanent outage due to weather and a trip check error. The permanent outage resulted in 49 minutes of interruption to the circuit • Structures fail to meet 2017 NESC Grade B and AEP structural strength requirements • The insulators on the line do not meet current AEP standards for CIFO and minimum leakage distance requirements. • The grounding does not meet current AEP standards • There are 210 structures with that have at least one (1) open condition (44% of line). These conditions specifically affecting the pole include woodpecker damage, rot top, insect damage, split, rot shell, general damage, rot heart, rot pocket, sitting in water, cracked, and leaning traverse conditions • Out of 60 structures assessed (30 by aerial drone and 30 by ground crew), the following conditions were found: • The vast majority of wood poles assessed have some level of decay or top rot, woodpecker holes, insect damage, and/or shell rot • There is a significant number of structures with flashed, burnt, or broken insulators due to the application of aluminum grounding</t>
  </si>
  <si>
    <t>St. Joseph County, MI</t>
  </si>
  <si>
    <t>Corey – Florence Road 69kV Line: • Corey – Florence Road 69kV line is 7.1 miles long originally installed in 1979 consisting of wood pole  structures with legacy porcelain horizontal line post insulators • Since 2018, the Corey – Florence Road 69kV line has experienced 10 momentary and 2 permanent outages  due to weather, resulting in 48.8 hours of interruption to the circuit from the permanent outages • The insulators on the line do not meet current AEP standards for CIFO and minimum leakage distance requirements. • The grounding does not meet current AEP standards • There are 51 structures that have at least one (1) open condition (32.3% of line). These conditions specifically affecting the pole include woodpecker damage, rot top, rot heart, rot shell, split, and rot pocket conditions • Out of 37 structures assessed, approximately 35% of the wood poles have some level of decay or top rot, woodpecker holes, and/or shell rot. Roughly 24% of assessed structures had flashed, burnt, or broken insulators. • Several poles are near the Saint Joseph river in areas prone to flooding Florence Road – Pigeon River 69kV Line: • Florence Road – Pigeon River 69kV line is 2.27 miles long originally installed in 1971 consisting of wood pole  structures with legacy porcelain horizontal post insulators from structures 1-39 • Since 2017, the Florence Road – Pigeon River 69kV line has experienced 10 momentary and 3 permanent  outages due to weather, resulting in 135.45 hours of interruption to the circuit from the permanent outages • Structures fail to meet 2017 NESC Grade B loading criteria • The insulators on the line do not meet current AEP standards for CIFO and minimum leakage distance requirements. • The grounding does not meet current AEP standards. The grounding method utilizes butt wraps on every other pole, which is inadequate for AEP standards • There are 33 structures that have at least one (1) open condition (59% of line). These conditions specifically affecting the pole include woodpecker, rot top, rot heart, rot shell, burnt, and split conditions • Out of the 39 structures assessed, approximately 23% have pole cavities or woodpecker damage</t>
  </si>
  <si>
    <t>Sunnyside – Bryan Avenue 23kV Transmission Line:</t>
  </si>
  <si>
    <t>Sunnyside – Bryan Avenue 23kV Transmission Line: • Length of Line: 2.18 Miles • Total Structure Count: 75 • Wooden Monopole: 55 • 9 from 1941, 2 from 1950s, 25 from 1960s, 7 from 1970s, 5 from 1980’s, 6 from 2010’s, 5 additional structures are assumed to be from  the 1960-80s with limited data • Steel Lattice Towers: 10 from 1919 • Steel Monopole: 8 from 2010 • Wooden H Frame: 2 from 2006 • Conductor Types: • 2.05 Miles of 4/0 Copper • 0.27 miles from 1929, 1.78 miles from 1962 • 0.11 Miles of 336,400 CM ACSR 30/7 (Oriole) from 1962 • 0.02 Miles of 556,500 CM ACSR 18/1 (Osprey) from 1972 • 5 structures were assessed by a ground crew. 80% of those structures had reported conditions, which includes the following: one structure had rot heart conditions, one structure had moderate deterioration to the distribution arm, one structure had a faded aerial number sign, two structures had moderate deterioration to arms/braces, one structure had surface rust present on the guys/anchors, one structure had rusted and corroded guys, one structure had wooden guy strain insulators that are moderately deteriorated, one structure had 3 reported shield wire splices, three structures had rusty steel clamps, one structure had a weathered pole topper, one structure had a weathered bayonet and two structures had porcelain insulators that are deteriorated. • The representative structure on the Sunnyside – Bryan 23kV line fails to meet 2017 NESC  Grade B loading criteria and fails to meet current AEP structural strength requirements.</t>
  </si>
  <si>
    <t>West Mount Vernon</t>
  </si>
  <si>
    <t>West Mount Vernon Circuit Breakers: A, B Breaker Age: • 1991: A, B • Interrupting Medium: (SF6) Additional Breaker Info: • From the time period of July 2020- January 2023, there have been 82 recorded malfunctions of this 145-PA model family on the AEP System. The most common issues documented are related to loss of SF6 gas and mis-operations. The expected life of the bushing gaskets and door inspection port seals is 25 years; Both of these units have reached this age. Seals that are no longer adequate can cause SF6 leaks to become more frequent. The manufacturer provides no support for this 145-PA family of circuit breakers, and spare parts are no longer available. • CB-A has experienced 60 malfunctions and CB-B has experienced 30 malfunctions. These malfunctions include low gas alarms which required additional SF6 gas to be added, malfunctions due to a leak in the valve packing and malfunctions due to low temperature readings in the breaker.</t>
  </si>
  <si>
    <t>Hess Street</t>
  </si>
  <si>
    <t xml:space="preserve">138 kV Circuit Breakers CB- 1, 2, 3, 4: • Breaker age: CB- 1= 1980, 2&amp;3 =1966, 4=1969 • Interrupting Medium: (Oil) • Additional Information: • These breakers are all oil filled without oil containment; oil filled breakers have much more maintenance required due to oil handling that their modern, SF6 counterparts do not require. These breakers are of 1960s and 1980s vintage. The breakers are no longer supported by vendors with spare parts no longer being available.138 kV Circuit Switcher CS-AA:
• Circuit Switcher age: 1995
• Interrupting Medium: SF6
• The 138 kV circuit switcher CS-AA is an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catastrophic equipment failures involving failures to trip.
Relays:
• Currently, 133 of the 147 relays (90% of all station relays) are in need of replacement or
upgrades. There are 111 of the electromechanical type and 8 of the static type which have
significant limitations with regards to fault data collection and retention. These relays lack
vendor support and have little to no access to spare parts. In addition, there are 14
microprocessor relays that were installed/commissioned between 2002 and 2010.
• AEP Ohio Distribution has indicated that there is a significant amount of distribution equipment
at the station in poor condition that needs addressed. </t>
  </si>
  <si>
    <t>Huntley</t>
  </si>
  <si>
    <t xml:space="preserve">138 kV Circuit Switcher CS - AA: • Circuit Switcher age: 1995 • Interrupting Medium: SF6 • Additional Information: • The 138 kV transmission owned circuit switcher CS-AA is a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of note were catastrophic equipment failures involving failures to trip
69 kV Circuit Breakers CB- 60, 63, 64, 65, 66, 69:
• Breaker age: CB- 63, 64, 65, 66, 69 = 1971, CB- 60 = 1976
• Interrupting Medium: (Oil)
• Additional Information:
• These breakers are oil filled without oil containment; oil filled breakers have much more
maintenance required due to oil handling that their modern, SF6 counterparts do not require.
These breakers are of 1970s vintage. The manufacturing company does not provide any support
for these circuit breakers and spare parts are not available. This kind of breakers have several
malfunctions within the AEP system such as; low-pressure readings, hydraulic leaks, pump
lockouts, and failure to shut off. These mechanism malfunctions have led to several failures to
close and other types of mis-operations across the AEP fleet.
Relays:
• Currently, 146 of the 176 relays (83% of all station relays) are in need of replacement or firmware
upgrades. Of the 146 relays, 142 are of the electromechanical and static type which have significant
limitations with regards to spare part availability and fault data collection and retention. These types of
relays have a history of causing problems with the protection and operation of the substation. This specific
type of relay has a high failure/malfunction rate. Fault monitoring and capability checking is not accessible,
and information cannot be sent to the RTU through SCADA. This relay does not have DME capability meaning
fault data cannot be recorded which hurts the determination of proper operation and fault location.
Electromechanical relays do not meet current AEP P&amp;C standards. There are 4 microprocessor relays that
were installed/commissioned in 2007.
138 kV Cap Bank #5:
• Cap Bank age: 1990
• Additional Information:
• This cap bank is a poor performing 1990s vintage Mark V style cap bank which has
experienced 26 malfunctions over its lifespan with 15 of the malfunctions spanning
from June 2015 to January 2023. 6 of the outages since 2015 have been over 1
month in duration with an average of 4 months out of service. Failed operational
components include one blown fuse which accounts for the 11 of the total
malfunctions. </t>
  </si>
  <si>
    <t>An existing customer served out of AEP’s Anguin Station in  New Albany, OH, has requested an additional service for a new bulk load addition of 100 MW. This will bring the total load for the customers site to 450 MW with an ultimate capacity of up to 720 MW. • Customer requested in-service date of 3/31/2024.</t>
  </si>
  <si>
    <t>Wayview</t>
  </si>
  <si>
    <t>AEP Ohio has requested to add capacity at Wayview station, due to continuous load growth in the North Canton area near the Akron-Canton Airport. The station has limited transferability to surrounding distribution stations. The anticipated total peak distribution load is 24 MVA. The requested in-service date is 12/31/2025.</t>
  </si>
  <si>
    <t>An existing customer served out of AEP’s Anguin Station in  New Albany, OH, has requested an additional service for a new bulk load addition of 100 MW. This will bring the total load for the customers site to 550 MW with an ultimate capacity of up to 720 MW. • Customer requested in-service date of 07/31/2024.</t>
  </si>
  <si>
    <t>Scio</t>
  </si>
  <si>
    <t>AEP Ohio’s Scio distribution station does not have any SCADA  functionality, limiting the ability of T &amp; D operations personnel to properly monitor real-time conditions at the station. It can also lead to lengthier outage times for customers. In addition, it has an outdated ungrounded 69 kV capacitor bank (9.6 MVAR) that has been prone to malfunction. The capacitor was manufactured in 1989. This cap bank is a manually switched bank with no SCADA control of the switcher.</t>
  </si>
  <si>
    <t>Van Wert Mega Site</t>
  </si>
  <si>
    <t>The Van Wert Mega industrial site is located north of Van Wert in Van Wert County Ohio. The site is approximately one mile east of AEP’s Van Wert - Haviland 69kV circuit. The site has been heavily  targeted by regional and state economic development efforts and will continue to be. The site is highlighted by JobsOhio and its partner Regional Growth Partnership as its top available property for EV manufacturing. From January 2022 to March 2023 AEP Economic Development has had 32 requests for electric service plans at the site. The prospective customer’s electric demand ranged from 5MW to  760MW. Around the industrial site, significant investment has been performed to prepare the site for manufacturing industry development, including installation of a rail spur. Many of these prospective customers cannot be connected to the existing Van Wert area 69kV network without significant upgrades.</t>
  </si>
  <si>
    <t>Sunrise (Buckeye Co-op)</t>
  </si>
  <si>
    <t>Buckeye is requesting 69kV looped service for Sunrise (Buckeye Co-op). This station is currently being fed by a ~3.5 mile 69kV radial line, with partial transfer capability to Fayette and Windsor during favorable loading conditions in the spring or fall. 6.2M CMI at Sunrise (Buckeye Co-op) last year, from three separate outages in February; Causes of outages included: vegetation contact, conductor uplift due to ice accumulation, and static wire failure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The South Point-Ironton 69 kV line feeds the Sunrise radial line. The South Point-Ironton line is a 1950s vintage line. 96 of the 158 structures on the line are 1970s vintage or older, accounting for 60% of structures.</t>
  </si>
  <si>
    <t>Hannibal station</t>
  </si>
  <si>
    <t>AEP Ohio has requested a new distribution station delivery point near Hannibal station in Monroe County, Ohio. Currently, distribution customers are served via the electrical facilities of another retail transmission customer, which presents a number of operational and reliability challenges for all parties. AEP has also received many economic development inquiries from potential customers at the site of the former Ormet Aluminum plant. Lastly, there is an island of local Ohio distribution customers served via distribution circuits sourced across the Ohio River in West Virginia, which pose various risks to the customers. The requested in-service date is 12/31/2024.</t>
  </si>
  <si>
    <t>Verona Sub– upgrade TX #2</t>
  </si>
  <si>
    <t>Dominion Distribution has submitted a delivery point request to upgrade TX #2 at Verona substation in Augusta County, Virginia. The upgrade is being driven by increasing customer load.</t>
  </si>
  <si>
    <t>Harrisonburg – upgrade TX1</t>
  </si>
  <si>
    <t>Dominion Distribution has submitted a delivery point request to upgrade TX #1 at Harrisonburg Substation in Rockingham County, Virginia. The upgrade is being driven by increasing customer load.</t>
  </si>
  <si>
    <t>Weyers Cave sub– install a new TX #2</t>
  </si>
  <si>
    <t>Dominion Distribution has submitted a delivery point request to install a 2 nd transformer at Weyers Cave Substation in Augusta County, Virginia. The upgrade is being driven by increasing customer load.</t>
  </si>
  <si>
    <t>Plymouth - Palooka</t>
  </si>
  <si>
    <t>The 66kV lattice transmission towers on the Plymouth to Palooka (PPL) were placed in-service in 1929 and are at endof-life. The transmission line is comprised of 556.5 MCM ACSR, 266.8 MCM ACSR and 3/0 Copper limiting capacity.</t>
  </si>
  <si>
    <t xml:space="preserve">W. Wharton - Sugarloaf </t>
  </si>
  <si>
    <t>FE and Central Hudson have two normally open 115 kV tie points that have not been utilized for approximately 10 years and will no longer be required.</t>
  </si>
  <si>
    <t>Hokes 69 kV Substation</t>
  </si>
  <si>
    <t>Hokes 69 kV Substation is a straight bus configuration. The loss of Hokes Substation results in loss of approximately 23 MW of load and approximately 2636 customers. Substation consists of: ■ Three 69 kV transmission lines ■ Two 69-13.2 kV distribution transformers</t>
  </si>
  <si>
    <t>South Lebanon 69 kV Substation</t>
  </si>
  <si>
    <t>The 69 kV bus at South Lebanon Substation is a straight bus. The loss of the 69 kV bus at South Lebanon Substation results in loss of approximately 30 MW of load and approximately 5301 customers. Substation consists of: ■ Two 230-69 kV transformers ■ Two 230 kV transmission lines ■ Four 69 kV transmission lines ■ Two 69-13.2 kV distribution transformers</t>
  </si>
  <si>
    <t>Lycoming - Lewisburg</t>
  </si>
  <si>
    <t>The Lycoming - Lewisburg 69kV Line is a reliability risk due to poor asset health. The line is in poor condition with the original assets installed in 1945 (18.5 miles) with 266 kcmil ACSR conductor. The structures are mostly wood poles with steel poles interspersed.</t>
  </si>
  <si>
    <t>Pumphrey 115kV circuit breaker #B27 installed in 1975 is in deteriorating condition and has elevated maintenance costs</t>
  </si>
  <si>
    <t>Pumphrey 115kV circuit breaker #B30 installed in 1975 is in deteriorating condition and has elevated maintenance costs</t>
  </si>
  <si>
    <t>Pumphrey 115kV circuit breaker #B31 installed in 1975 is in deteriorating condition and has elevated maintenance costs</t>
  </si>
  <si>
    <t>Pumphrey 115kV circuit breaker #B32 installed in 1975 is in deteriorating condition and has elevated maintenance costs</t>
  </si>
  <si>
    <t>Tipp City</t>
  </si>
  <si>
    <t>New Customer Connection – The City of Tipp City has submitted a request for a new 69 kV service point near the AMPT owned 69 kV tap, which is served off AES’ 6692 69 kV line. • The request was made to support several new load increases in the area that totals approximately 10 MW. • The City has requested an in-service date of 6/1/2025.</t>
  </si>
  <si>
    <t>Tipp City Muni</t>
  </si>
  <si>
    <t>• The existing AMPT interconnection at Tipp City Muni is a radial 69 kV tap off AES’ 6692 69 kV line. Three AMPT stations (Canal, Tower, and Regal) are served off the AMPT owned 69 kV tap. The radial supply presents a single point of failure that jeopardizes reliability for the City. • The current peak load at the Tipp City Muni is 35 MW. AMPT’s Transmission Facilities Interconnection Requirements specify looped facilities for loads exceeding 5 MW or 35 MW-mile thresholds.</t>
  </si>
  <si>
    <t>Elk Grove</t>
  </si>
  <si>
    <t>New customer is looking for transmission service in Elk Grove. Initial loading is expected to be 9.6 MW in June 2026, 30.7 MW in 2028, with an ultimate load of 288 MW.</t>
  </si>
  <si>
    <t>Mitchell</t>
  </si>
  <si>
    <t>Duke Energy Distribution has requested additional capacity delivery through Mitchell substation. There is only one 138/13 kV, 22MVA transformer which connects to all three distribution feeders. The transformer is expected to start exceeding nameplate in 2025.</t>
  </si>
  <si>
    <t>Decoursey</t>
  </si>
  <si>
    <t>Decoursey substation was originally constructed in the 1940’s as a 33-4 kV substation. The electrical equipment was converted to 69-13 kV in 1970, but the structural supports were never modified to accommodate the higher voltages. Pole-mounted switches are utilized outside the station fence and a series of hydraulic and electronic reclosers currently provide circuit protection. There is no SCADA; outage notification is only provided by customer call. The single 69/13 kV, 10 MVA transformer that serves 2069 customers is routinely operated at or exceeding its rated capacity. There is no station breaker and not enough space to install one on the existing steel which is rusted. The station layout does not meet minimum approach distance standards. This land-locked station is on a hillside and has no room for expansion.</t>
  </si>
  <si>
    <t>Foster</t>
  </si>
  <si>
    <t>Foster 138 kV circuit breakers 961 and 962 are vintage 1969, oil filled breakers. These breakers are worn to the point where proper measurements are difficult to obtain &amp; maintain. Spare parts for these older oil breakers are becoming hard to find and are often no longer available from the OEM’s. Failure of these breakers could result in an oil spill which is an environmental concern.</t>
  </si>
  <si>
    <t>Merrel</t>
  </si>
  <si>
    <t>Merrel substation has two 69/13 kV, 10 MVA transformers that feed mostly industrial load. TB1 is loaded to 85% and TB2 has exceed nameplate capacity several times in the last few summers. An industrial customer is expanding and has asked for and additional 5 MVA of service by the first quarter of 2027, with an expectation that 14 MVA may eventually be needed. The substation is land locked and lacks adequate safety clearances such that a complete substation outage is needed for maintenance. There are no options in the area to tie out customer load, or isolate substation equipment without the customer opening their switches.</t>
  </si>
  <si>
    <t>New Knoxville, Ohio</t>
  </si>
  <si>
    <t>AES Ohio transmission has received multiple customer requests for a transmission delivery point in the vicinity of New Knoxville Ø AES Ohio’s Botkins substation currently serves over 2300 customers with ~16MW of peak load. A  breaker failure at Botkins today can cause a loss of both transformers, resulting in a temporary loss of all 16MW of load. Between the two transformers at Botkins, we have seen a total of 35 momentary and 13 permanent outages over the past 5 years. Ø The 8-mile, 6930-transmission circuit from Jackson Center to Botkins was built in 1955 with a wood pole crossarm design.  Ø The 8.5 mile, 6630-transmission circuit from Amsterdam to St. Mary’s was built in 1991 with a  wood pole crossarm design.</t>
  </si>
  <si>
    <t>Miami County, Ohio</t>
  </si>
  <si>
    <t>The existing 6692 Miami – Peters Road 69kV transmission line currently serves  three tapped loads: Tipp City Municipal (35MW currently with potential to increase to 40MW in the future), Tipp City AES Ohio (6MW) and Peters Rd AES Ohio (14MW).  Ø A fault occurring anywhere on this line will result in both loads and a transformer at  Peters Road tripping.  Tipp City municipal has requested an upgrade to remedy this  issue. Ø 6692 is an 8.2 mile wood pole construction line built in 1970. The line has experienced 6 outages over the past 10 years.</t>
  </si>
  <si>
    <t>Campbellsport-Ravenna No.1 69 kV Line</t>
  </si>
  <si>
    <t>Campbellsport - Ravenna #1 69 kV Line is 10.77 miles, and a 2.8 mile section of the line showed high loading (95% of Summer Emergency rating) using the 2021 RTEP 2026 Summer peak case for an N-1-1 outage. § FE Transmission System Operations identified a potential real-time overload on the Campbellsport – Ravenna #1 69 kV Line and issued two PCLLRW’s in two consecutive days 6/28/2021 &amp; 6/29/2021 for the same N-1-1 outage noted above. (Line out for maintenance, plus next contingency)</t>
  </si>
  <si>
    <t>South Akron 138 kV Substation Need</t>
  </si>
  <si>
    <t xml:space="preserve">§ An N-1 bus outage at South Akron Substation results in the loss of approximately 55 MW and 17,000 customers. § An N-1 bus outage at South Akron Substation results in several sub-transmission 23 kV lines overloaded beyond the summer emergency rating. § The South Akron 138 kV bus protection consists of a non-redundant electromechanical (PVD) scheme § 138 kV Breaker B-30 is 66 years old with increasing maintenance concerns; compressor issues, deteriorated operating mechanisms and increasing maintenance trends. § 138 kV Breaker B-1 has a pneumatic mechanism § Manufacture date is 1952 § Several corrective maintenance and preventive issues (magnetic loader failed, valve for pneumatic mechanism failed, replaced 52Y relay) and anticipated reoccurring failures § 138 kV breaker B-10 has a pneumatic mechanism § Manufacture date is 1951 § Several corrective maintenance and preventive issues (high ductor reading (high resistance on contact, air compressor for pneumatic mechanism failed, lower control valve failed for air charged to trip breaker) and anticipated reoccurring failures
 Since 2017, the South Akron 138 kV lines have experienced the following
unscheduled outages:
§ The Dale-South Akron 138 kV line has one momentary and one
sustained outage.
§ The Firestone-South Akron 138 kV line has one sustained outage.
§ The Lakemore-South Akron 138 kV line has one sustained outage.
§ The South Akron-Toronto 138 kV has five momentary and two sustained
outages.
</t>
  </si>
  <si>
    <t>Chrysler-Maclean 138 kV New Customer</t>
  </si>
  <si>
    <t>New Customer Connection – Customer has requested a new 138 kV delivery point near the Chrysler-Maclean 138 kV line. The anticipated load of the new customer connection is 30 MVA.</t>
  </si>
  <si>
    <t>Stoner Junction 138 kV Line</t>
  </si>
  <si>
    <t>The Connellsville – Iron Bridge – King Farm (Stoner Junction) 138 kV line is exhibiting deterioration and has significant outage history § Approximately 15 miles of this line is on wood structures nearing end of life. They are recommended for rebuild. § 78% of structures (89 of 114) did not meet one or more assessment criteria. § The 4.3-mile balance of line is on lattice towers where 15 of 21 had correctable defects. § The original conductor is 336.4 26/7 ACSR with original and maintenance splices and should be considered for replacement. § There are 31 recent maintenance conditions, primarily due to wood pole conditions or rusted hardware. Conditions are expected to deteriorate as equipment approaches end of life.</t>
  </si>
  <si>
    <t>Stoner Junction 138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</si>
  <si>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</si>
  <si>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Dutch Fork-Washington 138 kV New Customer</t>
  </si>
  <si>
    <t>New Customer Connection - has requested a new 138 kV delivery point near the Claysville-Washington 138 kV line. The anticipated load of the new customer connection is 25 MVA.</t>
  </si>
  <si>
    <t>Penn-Harrison City 138 kV New Customer</t>
  </si>
  <si>
    <t>New Customer Connection - has requested a new 138 kV delivery point near the Penn-Harrison City 138 kV line. The anticipated load of the new customer connection is 100 MVA.</t>
  </si>
  <si>
    <t>Ethel Springs – Bethlen 138 kV Network</t>
  </si>
  <si>
    <t>Guilford – Grand Point 138: Upgrade limiting terminal equipment</t>
  </si>
  <si>
    <t>A new customer connection causes a thermal violation on the Guilford – Grandpoint 138 kV line. Transmission line ratings are limited by terminal equipment. Guilford – Grand Point 138 kV (Substation conductor, wave trap): • Existing line rating: 195 / 209 MVA (SN / SE) • Existing conductor rating: 221 / 268 MVA (SN / SE)</t>
  </si>
  <si>
    <t>Windsor Substation</t>
  </si>
  <si>
    <t>The Windsor Substation in West Virginia is exhibiting significant deterioration and soil erosion. § Windsor Substation was constructed in 1915. § A condition assessment has shown eroded soil, deteriorated ground grid, crumbling structure foundations, and steel structure deterioration. § Windsor Substation has four networked 138 kV lines, two networked 25 kV lines, and one 138/25 kV transformer.</t>
  </si>
  <si>
    <t>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Sullivan-Eugene 345kV Line Need
• Majority of the 50.8 miles long line (212/237 structures) is constructed from 1957 double
circuit steel lattice towers
• On the 345kV line portion between Sullivan-Eugene:
– 94 miles of 101.5 miles line conductor is 1,414,000 CM ACSR/PE Conductor
• At least 38 Structures throughout the line were assessed. Of the structures that were
assessed, the following conditions were found:
– Corroded insulator attachment hardware
– Worn arm brackets where the C-hook insulator attachment hardware
connects
– Approximately 30% of the towers have broken or flashed insulators
• Since 2018, between the two circuits (Eugene-Sullivan and Sullivan-Dequine) there have
been 3 momentary and 2 permanent outages on the Eugene – Sullivan line segment.
• Currently, there are 146 structures with at least one open condition (excluding forestry
concerns), which relates to 62% of the structures on the line segment. These open
conditions include, but are not limited to the following:
• Broken or damaged conductor and shield wire strands, broken or loose conductor
hardware, broken or burnt insulators, damaged or missi</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</si>
  <si>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Olive Reynolds 345kV Line Need
• Majority of the 68.1 miles long (299/306 structures) is constructed from 1957
double circuit steel lattice towers
• On the Olive-Reynolds #1 and #2 Circuits:
– 135 miles of the 136 miles of conductor is 1,414,000 CM ACSR/PE
Conductor
• There were at least 30 structures throughout the line that were assessed  Every 
assessed structure was showing signs of corrosion. Several of the assessed
structures were showing hardware needs such as a bent conductor damper rubbing
on the wire and flashed or broken insulators.
• Currently, there are 168 structures with at least one open condition (excluding
forestry concerns), which relates to 55% of the structures on the line segment.
These open conditions include, but are not limited to the following:
• Galvanizing loss, loose, or missing lacing, broken conductor or shield wire
strands, broken or loose conductor hardware, broken burnt or chipped
insulators, damaged insulator assembly hardware, and broken shield sire
hardware.
</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</si>
  <si>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Marysville- Hyatt 345kV Line PE Conductor Need
• Marysville-Hyatt is a 345kV double circuit line. The majority of structures (78%) are
1955 vintage lattice steel type. Conductors on the Marysville-Tangy-Hyatt 345kV
line:
– 14.05 miles of 1,275,000 CM ACSR/PE Conductor
– 5.14 miles of 1,414,000 CM ACSR/PE Conductor
– 0.04 miles of 1,414,000 CM ACSR/PE Conductor
• Since 2018, there have been 3 momentary and 2 permanent outages on the
Marysville – Tangy 345kV circuit. 
• Currently, there are 16 structures with at least one open hardware condition, which
relates to 20% of the structures on the line segment. There are currently 18 open
hardware conditions specifically affecting dead end insulators, suspension
insulators, and a corona ring including burnt, broken, and chipped. </t>
  </si>
  <si>
    <t>Lafayette Rd</t>
  </si>
  <si>
    <t>• Lafayette Road Substation is a station in the Fords area with no additional station capacity. • Lafayette Road serves over 14,000 customers with a peak load of over 77.2 MVA in 2022. • The actual station capacity is 59.4 MVA. Contingency overload is 130%.</t>
  </si>
  <si>
    <t>Otterdam DP</t>
  </si>
  <si>
    <t>ODEC on behalf of Mecklenburg Electric Cooperative (MEC) has submitted a delivery point request for a new delivery point at the MAMaC site in Greensville County, VA. MEC is requesting to construct a transmission line under the economic development legislative pilot program for business parks. The total load is in excess of 100 MW. The customer requests service by December 31, 2026.</t>
  </si>
  <si>
    <t>Lost City</t>
  </si>
  <si>
    <t>DEV Distribution has submitted a DP Request for a new substation (Lost City) to serve a data center in Henrico County with a total load in excess of 100 MW. The requested in-service date is 04/30/2025.</t>
  </si>
  <si>
    <t>Freight</t>
  </si>
  <si>
    <t>DEV Distribution has submitted a DP Request for a new substation (Freight) to serve a data center in King George County with a total load in excess of 100 MW. The requested in-service date is 08/05/2028</t>
  </si>
  <si>
    <t>Auto World</t>
  </si>
  <si>
    <t>DEV Distribution has submitted a DP Request for a new substation (Auto World) to serve a data center campus in Loudoun County with a total load in excess of 100 MW. Requested in-service date is 06/15/2026.</t>
  </si>
  <si>
    <t>Conastone</t>
  </si>
  <si>
    <t>• Conastone 500kV circuit breaker L installed in 1992 is in deteriorating condition and has elevated maintenance costs</t>
  </si>
  <si>
    <t>Otter Pt</t>
  </si>
  <si>
    <t>Otter Point 230kV circuit breaker B50 installed in 1971 is in deteriorating condition and has elevated maintenance costs</t>
  </si>
  <si>
    <t>Otter Point 230kV circuit breaker B51 installed in 1971 is in deteriorating condition and has elevated maintenance costs</t>
  </si>
  <si>
    <t>Quince Orchard</t>
  </si>
  <si>
    <t>230kV circuit breaker 1A at Quince Orchard substation was installed in 1963. It is in deteriorating condition, has a lack of replacement parts, and has elevated maintenance cost.</t>
  </si>
  <si>
    <t>230kV circuit breaker 6A at Quince Orchard substation was installed in 1963. It is in deteriorating condition, has a lack of replacement parts, and has elevated maintenance cost.</t>
  </si>
  <si>
    <t>Burtonsville</t>
  </si>
  <si>
    <t>230kV circuit breaker 4B at Burtonsville substation was installed in 1967. It is in deteriorating condition, has a lack of replacement parts, and has elevated maintenance cost.</t>
  </si>
  <si>
    <t>Palmers Corner</t>
  </si>
  <si>
    <t>230kV circuit breaker 3C at Palmers Corner substation was installed in 1973. It is in deteriorating condition, has a lack of replacement parts, and has elevated maintenance cost.</t>
  </si>
  <si>
    <t>Timken Meercy</t>
  </si>
  <si>
    <t xml:space="preserve">69 kV Circuit Breaker A: • Breaker Age: 1966 • Interrupting Medium: (Oil) • Additional Information: This breaker is oil filled without oil containment; oil filled breakers have much more maintenance required due to oil handling that their modern, SF6 counterparts do not require. As of April 10, 2023, there are only 33 remaining FK-69-2500- 5 circuit breakers on the AEP system. The manufacturer provides no support for this fleet of circuit breakers and spare parts are not available;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30 of the 33 relays (91% of all station relays) are in need of replacement. All 30 of these are of the electromechanical type which have significant limitations with regards to spare part availability and fault data collection and retention. In addition, these relays lack of vendor support. Other: The distribution-function equipment at Timken Mercy is also of 1969-vintage and is recommended for upgrades. In November 2022, the 69-4kV transformer #1 failed in an outage event, resulting in the need for a mobile transformer to be installed.Operational Flexibility &amp; Efficiency
Both 69-4 kV transformers that serve the hospital customer only have a high-side motoroperated switch; the transformer fault protection requires clearing the 69kV circuit (to either
Stadium Park or Schroyer Avenue, which drops customers at Eighth Street 69kV station nearby).
There are 3 overlapping zones of protection, between the 69kV circuit, transformer, and 69kV
bus. This can lead to potential misoperations and overtripping, affecting service to the
customer. </t>
  </si>
  <si>
    <t>Customer Service: • Buckeye Power, Inc. (Buckeye), on behalf of The Energy Cooperative (Licking REC) has requested a new 138 kV delivery point in New Albany Ohio. • The projected demand at this delivery point is 24 MW in 2025 with an expected ultimate load of 43 MW by 2033. • The customer has requested an ISD of June 2025</t>
  </si>
  <si>
    <t>Customer Connection – Customer is requesting to reconnect service at an existing 69 kV delivery point on the Carlisle – Woodford 69 kV Line. The anticipated load of the new customer connection is 6 MVA.</t>
  </si>
  <si>
    <t>New Customer Connection – Customer requested 69 kV transmission service for approximately 9.6 MVA of total load near the Campbellsport – Ravenna No 1 69 kV Line.</t>
  </si>
  <si>
    <t>New Customer Connection - has requested a new 138 kV delivery point near the Greenwood-Redbud 138 kV line. The anticipated load of the new customer connection is 35 MVA.</t>
  </si>
  <si>
    <t>New Customer Connection - has requested a new 138 kV delivery point near the Page-Riverton 138 kV line. The anticipated load of the new customer connection is 35 MVA.</t>
  </si>
  <si>
    <t>A customer has requested a new 138 kV delivery point near the Messick Road – Morgan 138 kV line. The anticipated load of the new customer connection is 5 MW.</t>
  </si>
  <si>
    <t>New Customer Connection - A customer requested 115 kV service for load of approximately 22 MW near the Blairsville East-Seward 115 kV line. Requested in-service date is 09/30/2024.</t>
  </si>
  <si>
    <t>Newark Bay Area</t>
  </si>
  <si>
    <t>• The cable connecting Newark and Bayonne 69kV networks is a high pressure fluid-filled circuit and is an environmental risk. The high pressure fluid-filled line was constructed in 1963. The line length totals to 2.3 miles with approximately 4800 feet underwater in the Newark Bay. • The circuit contains over 23,000 gallons of dielectric fluid. There is a potential risk of an un-controlled leak of up to 56% of that fluid into Newark Bay.</t>
  </si>
  <si>
    <t>The Sunbury-Lock Haven 69kV line is a reliability risk due to poor asset health. The line is in poor condition with the majority of the original assets installed in 1949. The structures are mostly wood poles with steel poles interspersed.</t>
  </si>
  <si>
    <t>The 115 – 34.5 kV No. 2 Transformer at Franklin was installed 70 years ago and is approaching end of life.  Ethane and Hydrogen gases have been exhibited as elevated compared to IEEE standards.  Existing TR Ratings:  61 / 66 MVA (SN / SLTE)</t>
  </si>
  <si>
    <t>New Customer Connection - has requested a new 115 kV delivery point near the Middletown Junction-Smith Street #1 115 kV line. The anticipated load of the new customer connection is 12 MVA.</t>
  </si>
  <si>
    <t>New Customer Connection - has requested a new 69 kV delivery point near the Campbelltown-North Lebanon 69 kV line. The anticipated load of the new customer connection is 5 MVA.</t>
  </si>
  <si>
    <t>An N-1-1 outage of the North Hershey – Grantville 69 kV Line and the North Lebanon – Fredericksburg 69 kV Line may result in a potential voltage collapse impacting 80 MW of load and over 10,500 customers.</t>
  </si>
  <si>
    <t xml:space="preserve">Line Name: Muskingum – South Rokeby 69kV
Original Install Date (Age): 1965
Length of Line: ~12.3 mi
Total structure count: 90
Original Line Construction Type: Wood 
Conductor Type: 4/0 ACSR 6/1, 336,400 CM ACSR 18/1, and 336,400 CM ACSR 30/7 Momentary/Permanent Outages and Duration:10 Momentary and 2 Permanent Outages 
CMI: 315,751 (past five years)
Line conditions: 
26 structures with at least one open condition, 29% of the structures on this circuit. 
20  structure related open conditions impacting wooden poles, crossarms, braces, and filler blocks including rot, bowing, woodpecker holes, insect damage, cracked, split,  and rot top 
2 open conditions related to conductor issues including broken strands
4 hardware/shielding issues including open conditions related to burnt, broken, or chipped insulators.
Structure Age: 63 structures from 1965, 25 structures from 1969, 1 structure from 1979, &amp; 1 structure from 1983
Other:
The line shielding angle does not meet AEP’s current shielding angle requirements
Line does not meet current NESC Grade B loading criteria or AEP’s current structural strength requirements. 
</t>
  </si>
  <si>
    <t>Frenchburg</t>
  </si>
  <si>
    <t>Options have been evaluated to address aging condition issues of the Frenchburg distribution substation. It has been determined that more space is needed to achieve EKPC’s standard substation design requirements.  EKPC’s planning department has been asked to evaluate the ongoing need of the Frenchburg 10.8 MVAR capacitor bank due to space limitations at the site.</t>
  </si>
  <si>
    <t>Doubs Substation</t>
  </si>
  <si>
    <t>The 230/138 kV No. 5 Transformer at Doubs was installed 60 years ago and is approaching end of life. • The transformer exhibits multiple maintenance issues including: • Elevated levels of methane and ethane gases • Wet oil • Low dielectric Existing TR Ratings: • 253 / 335 MVA (SN / SSTE)</t>
  </si>
  <si>
    <t>Sage 230 kV Customer Load Increase</t>
  </si>
  <si>
    <t>Existing Customer Connection load increase - has requested a load addition to the 230 kV delivery point Sage Substation (s2881). The anticipated load increase is 336 MW with a total site load of 576 MW.</t>
  </si>
  <si>
    <t>Cumulus Delevery</t>
  </si>
  <si>
    <t>DEV Distribution has submitted a DP Request to add a 5th distribution transformer at Cumulus Substation in Loudoun County. The new 84 MVA transformer is being driven by continued load growth in the area and contingency loading for loss of one of the existing transformers. Requested in-service date is 06/01/2025.</t>
  </si>
  <si>
    <t>• The 230 – 34.5 kV No. 1 Transformer at Windsor was manufactured in 1973 and is approaching end of life. • At the transformer, combustible hot metal gasses have developed and continue to fluctuate. – Outages have cost $33k O&amp;M in last 5 years. – Transformer has a high risk of failure. • Existing TR Ratings: – 140 / 140 MVA (SN / SE)</t>
  </si>
  <si>
    <t>FirstEnergy identified degraded bus disconnect switches to the Seward breaker at Johnstown 230 kV Substation. The disconnect switches to the Seward breaker do not completely close and are difficult to operate. • FirstEnergy also identified other degraded equipment at Johnstown Substation, including: – 230 kV bus tie breaker disconnect switches – Fiddler’s Green 230 kV Breaker and disconnect switches – 115 kV bus tie breaker disconnect switches • Transmission line ratings are limited by terminal equipment. • Johnstown – Homer City 230 kV Line – Existing line rating: 627 / 698 MVA (SN / SE) – Existing Transmission Conductor Rating: 709 / 869 MVA (SN / SE)</t>
  </si>
  <si>
    <t>APCO</t>
  </si>
  <si>
    <t>APCO Distribution has requested a new transmission delivery point and the requested ISD is 11/1/2025. Projected Summer Peak: 8 MVA Projected Winter Peak: 11.2 MVA</t>
  </si>
  <si>
    <t>Customer Connection – Customer is requesting to retire an existing 69 kV delivery point on the Napoleon – Campbell Soup 69 kV Line. In addition, the customer is requesting a new 69 kV delivery point along the same transmission line to replace the retired delivery point which will have an anticipated load of 25 MVA.</t>
  </si>
  <si>
    <t>Litchfield Tap Need</t>
  </si>
  <si>
    <t>• Litchfield Substation is located on the Carlisle – Wellington 69 kV Line via a radial tap line of approximately 6.3 miles. • The substation serves approximately 7.1 MW of load and approximately 2,000 customers with no alternative feed. • A CVI inspection identified that 22 of the 87 structures on the tap line have defects noted with decay and sound test failures. Also, all 87 structures are greater than 40 years old. § The Carlisle –Wellington 69 kV Line is approximately 29 miles and since 2017 has experienced sixteen total outages: seven momentary and nine sustained outages with average sustained outage duration of 29 minutes. § In 2021 and 2020, the Litchfield Substation experienced two extended sustained outages, approximately 12 hours and one (1) hour, respectively due to weather related events. • A forced or maintenance outage on the tapped line would require the outage of the Litchfield Substation for an extended period. • The Carlisle-Wellington 69 kV Line is being rehabbed/rebuilt under ATSI-2018- 018 (s1803). However, the Litchfield radial tap line was excluded from the scope of ATSI-2018-018 due to lack of an alternate feed to Litchfield and constructability challenges.</t>
  </si>
  <si>
    <t>Akron/Barberton/Wadsworth Area Need</t>
  </si>
  <si>
    <t>§ An N-1-1 outage will result in approximately 29,100 customers at risk and cause a consequential load loss of approximately 119 MW. § An N-1-1 outage will result in approximately 9,360 customers at risk and cause a consequential load loss of approximately 38 MW and cause a backfeed condition from the Akron 23 kV system. § Since 2014, the following lines have a combined total of seven momentary outages and six sustained outages: § Star - Urban 138 kV Line experienced three outages: 1 momentary. 2 sustained § Star - Wadsworth 138 kV Line experienced two outages: 1 momentary. 1 sustained § Pine - West Akron 138 kV Line experienced one outage: 0 momentary. 1 sustained § Star – Tusc 138 kV Line experienced no outages § Firestone - South Akron 138 kV Line experienced one outage: 0 momentary, 1 sustained § Firestone - Urban 138 kV Line experienced six outages: 5 momentary, 1 sustained</t>
  </si>
  <si>
    <t>Cloverdale – Dale #2 69 kV Line Need</t>
  </si>
  <si>
    <t>§ The Cloverdale – Dale #2 69 kV Line is 14.74 miles and serves seven (7) delivery points § A line fault will cause approximately 82 MW consequential loss of load and approximately 18,000 customers at risk § Since 2015, the Cloverdale – Dale #2 69 kV Line has experienced a total of five (5) momentary outages and ten (10) sustained outages.</t>
  </si>
  <si>
    <t>Magruder Sub</t>
  </si>
  <si>
    <t>Bells Mill</t>
  </si>
  <si>
    <t>• 138kV circuit breaker 8BT at Bells Mill substation was installed in 1977. It is in deteriorating condition, has a lack of replacement parts, and has elevated maintenance cost.</t>
  </si>
  <si>
    <t>The Rehrersburg substation is fed radially off the Frystown – South Lebanon 69 kV line. An N-1 outage of this line forces an outage of Rehrersburg substation, causing a loss of 10.1 MW and 1,228 customers.</t>
  </si>
  <si>
    <t>Fort Monmouth</t>
  </si>
  <si>
    <t>New Customer Connection - A customer requested 34.5 kV service for load of approximately 17 MVA of capacity; location is near the Fort Monmouth Substation.</t>
  </si>
  <si>
    <t>New Customer Connection - A customer requested 34.5 kV service for load of approximately 22 MVA of capacity; location is near the Raritan River – Werner D130 115 kV line.</t>
  </si>
  <si>
    <t>New Customer Connection - A customer requested 34.5 kV service for load of approximately 7 MVA of capacity; location is near the Werner 115 kV substation.</t>
  </si>
  <si>
    <t>Goodings Grove 345 kV</t>
  </si>
  <si>
    <t>• The 345 kV layout at Goodings Grove consists of a straight bus configuration with three 345 kV bus-ties, four autotransformers, and fourteen 345 kV lines. A single breaker failure can take out seven 345 kV lines and two autotransformers. • Fourteen of the nineteen breakers are oil circuit breakers ranging in age from 44 to 57 years old and are in deteriorating condition. • Two of the four autotransformers do not have high-side circuit breakers • A portion of the 345 kV bus is strain bus • A fault on Tr. 81 or Tr.83 will temporarily interrupt 3 lines. • The existing fault current at Goodings Grove is nearing 60kA.</t>
  </si>
  <si>
    <t>South Edison Area</t>
  </si>
  <si>
    <t>• Meadow Road Substation is a station in the Edison area with no additional station capacity. o Meadow Road serves over 14,000 customers with a peak load of over 73.9 MVA in 2022. o The actual station capacity is 59.4 MVA. Contingency overload is 124%.</t>
  </si>
  <si>
    <t>Perth Amboy Area</t>
  </si>
  <si>
    <t>• Pierson Ave. Substation is a station in the Perth Amboy area with no additional station capacity. o Pierson Ave. serves over 14,600 customers with a peak load of over 75.42 MVA in 2021. o The actual station capacity is 61.17MVA. Contingency overload is 123.3%. • Keasbey substation is a station in the Perth Amboy Area with equipment and building condition issues. o Station equipment at Keasbey is in poor condition and will need to be addressed. o Keasbey Substation building is nearly 100 years old, is in poor condition, and is not in compliance with today’s NJ UCC requirements. o Keasbey serves over 5,600 customers</t>
  </si>
  <si>
    <t>NOVEC has submitted a DP Request for a new substation (Northwoods) in Loudoun County with a total load in excess of 100MW. Requested in-service date is 04/01/2026.</t>
  </si>
  <si>
    <t>DEV Distribution has submitted a DP request for a new substation (Loisdale) to serve a data center complex in Fairfax County with a total load of 65MW.</t>
  </si>
  <si>
    <t>Cleona –Campbelltown 69 kV Line</t>
  </si>
  <si>
    <t>An N-1-1 outage of the N. Hershey – Mill St. - Campbelltown 69 kV Line &amp; Middletown Jct. 230-69 kV Transformer #3 can cause the North Lebanon - Annville 69 kV line to overload to 131% of its Summer Emergency rating.</t>
  </si>
  <si>
    <t>East Rutherford Area</t>
  </si>
  <si>
    <t>• East Rutherford is a station in the Bergen county area with no additional station capacity. • East Rutherford serves over 17,600 customers with a peak load of over 70.9MVA in 2021. • The actual station capacity is 62.5MVA. Contingency overload is 113%. • The Van Winkle Substation building is over 80 years old, is in poor condition, and is not in compliance with today’s NJ UCC requirements. • Van Winkle serves over 5,400 customers.</t>
  </si>
  <si>
    <t>6750 Kellam-Cheriton 69kV Rebuild</t>
  </si>
  <si>
    <t>• The wood poles on the 6750 line (Kellam to Cheriton/Bayview) were erected in 1963 and are 60 years old and at the end of life. This is a radial 20-mile 69kV line. • There are approx. 155 wood H pole structures off which approx. 23 structures have been replaced since ODEC took ownership in 2008. • Annual inspections identify wood pole structures that have the following age-related damage: pole top rot, woodpecker damage, cross arm rot, pole rejects, etc. • Industry guidelines and other Transmission owners indicate equipment life for wood structures is 35-55 years, conductors and connectors is 40- 60 years, and porcelain insulators is 50 years.</t>
  </si>
  <si>
    <t>6745/46 69kV Chincoteague Cable</t>
  </si>
  <si>
    <t>• The 3 conductor 500 MCM medium pressure fluid-filled PILCA cable was installed in the 1980s and is 40 years old and at the end of its life. The channel crossing is approx. 500 feet. • Cables are the only two radial transmission sources to the Chincoteague station. • Cable and its attachments have had multiple repair events (5 times under ODEC ownership, 14 times under prior ownership) that require isolating one of the radial feeds to the station and contracting with a Canadian firm to perform repairs. • The outage clearances associated with oil leak repairs generally last between a week to 3 weeks. • Spare materials for this cable and its accessories are becoming obsolete. • Specialized contractors to support cable repairs are not widely available and cannot provide immediate support.</t>
  </si>
  <si>
    <t>Niles Valley 115 kV Substation</t>
  </si>
  <si>
    <t>• Niles Valley 115 kV substation serves approximately 30 MW of load and 331 customers, including one large municipal customer (Wellsboro). • Additional 12 MW of load and 2,746 customers are served radially from Niles Valley at Osceola 115 kV Substation. • The existing Niles Valley 115 kV Substation contains two networked 115 kV lines, two radial 115 kV lines, two 115-34.5 kV transformers, and a 115 kV capacitor bank. • There are straight busses separated by a bus tie breaker. The distribution transformers do not have high side protection devices. During breaker maintenance (a potential two day outage), Wellsboro 115 kV service would be interrupted with no backup service (26 MVA of load).</t>
  </si>
  <si>
    <t>Edinboro South 115 kV Substation</t>
  </si>
  <si>
    <t>• Edinboro South 115 kV Substation serves approximately 43 MW of load to 4,044 customers. A fault on the Erie South - Edinboro South 115 kV Line results in interruption of service to the #1 115-34.5 kV transformer with limited network transfer capability during peak conditions. • The Erie South - Edinboro South 115 kV Line is approximately 16.9 miles long. Over the past five years, the Erie South - Edinboro South 115 kV Line has experienced two sustained outages. • Edinboro South – Morgan Street – Springboro 115 kV Line has experienced a total of ten outages and there are five sustained outages over the past five years.</t>
  </si>
  <si>
    <t>Warren – Falconer 115 kV Line</t>
  </si>
  <si>
    <t>New Customer Connection – A customer requested 115 kV service; anticipated load is 22.4 MVA; location is near the Warren – Falconer 115 kV Line.</t>
  </si>
  <si>
    <t>The Buxmont 2 - Upper Hanover Tap 69kV Line is a reliability risk due to poor asset health. The line is in poor condition with the original assets installed in 1951. This is a 9.14 mile tap line with 2/0F copperweld copper conductor and primarily H-frame wood poles with steel poles interspersed.</t>
  </si>
  <si>
    <t>DEV Distribution has submitted a delivery point (DP) request to upgrade TX #1 at Metcalf Substation in Greensville County, VA. The new transformer is needed because the existing one is 52 years old and has a low THA rating. Requested in-service date is 12/31/2024.</t>
  </si>
  <si>
    <t>ODEC on behalf of Mecklenburg Electric Coop (MEC) has submitted a delivery point (DP) request to serve a Data Center load at Mecklenburg County, VA. Final load is 48 MW, and the requested in-service date is 01/01/2025.</t>
  </si>
  <si>
    <t>• The Stoney Spring Junction (Harrison City - Hempfield – Luxor) 138 kV Line is a three terminal line that provides direct service or a network path to over 25,000 customers. • The multi-terminal line creates difficulties for protective relaying. • The tap stations on the line lack switches and SCADA. • Terminals stations are equipped with antiquated relaying schemes and equipment that limits the use of the full capacity of the transmission line conductor. • There is ~25 MW of load served directly from the line. Additionally, the line has 25 miles of exposure</t>
  </si>
  <si>
    <t>Marlowe 138 kV Substation</t>
  </si>
  <si>
    <t>• Existing switches are beyond reliable operation. • Severe alignment issues result in improper closures, requiring a hammer to manually close, resulting in a safety issues • Switch mounting insulators often break during this process creating a potential for system faults. The Boonsboro – Marlowe 138 kV line is limited by Substation conductor • Existing line rating: • 300/358/349/410 MVA (SN/SE/WN/WE) The Bedington – Marlowe 138 kV line is limited by Substation conductor • Existing line rating: • 265/349/349/410 MVA (SN/SE/WN/WE)</t>
  </si>
  <si>
    <t>Hinton Station</t>
  </si>
  <si>
    <t>Hinton Station • 138 kV circuit breakers A, B, C • HVB145-4000 type, SF6 filled breakers • The HVB145 model family has the propensity to mechanically pump closed instead of locking open as it awaits an electrical close command from the relaying. This presents a high misoperation risk on the system. The HVB breakers have had some failures due to slow tripping with the breakers not reclosing faster than 20 cycles. Also, this model family has a high occurrence of SF6 gas leaks with 215 recorded malfunction records. This is an environmental concern since SF6 is a potent greenhouse gas with a high global warming potential, and its concentration in the earth’s atmosphere is rapidly increasing. In addition, low SF6 causes  operational issues with the breaker which can lead to excessive maintenance of closing contacts or failure. CBs A and C have active SF6 leaks. • 37 of the 40 relays (93% of all station relays) at the station are in need of rehabilitation • 28 relays are electromechanical type which have significant limitations with regards to fault data collection and retention. • 4 static relays which have significant limitations with regards to spare part availability and fault data collection and retention. • 5 legacy MP relays with significant limitations regarding spare part availability and no vendor support and obsolete firmware. • Hinton Station ties with Allegheny Power Services (APS), which is connected to the 138kV Bus at Hinton with no circuit breaker. This lack of sectionalizing creates a scenario where a fault on this tie outages the entire bus at Hinton and contains more than two zones of overlapping protection.</t>
  </si>
  <si>
    <t>Greenbrier Metering Station</t>
  </si>
  <si>
    <t>Greenbrier Metering Station • 138 kV circuit switcher CS-AA • 1978 vintage, MARK V-138 type, SF6 filled switcher • The Mark V family of circuit switchers have no gas monitor and currently in-service units on the AEP system have experienced 110 malfunctions from May 2000 to August 2019.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 15 of the 17 relays (88% of all station relays) at the station are in need of replacement • 13 relays are electromechanical type which have significant limitations with regards to fault data collection and retention. • 2 static relays which have significant limitations with regards to spare part availability and fault data collection and retention. • Greenbriar Metering Station is currently a shared station with APS where AEP owns the two line MOABs and the cap bank. The station, control house, batteries, transformers and circuit breakers are APS owned. • The existing Hinton-Fudge Hollow line has tapped stations at Kanawha Trail, Ronceverte, and Greenbriar.  This configuration creates a 5 terminal line from a protection and control standpoint  due to the connections of the wye-grounded transformers at the tap points.  </t>
  </si>
  <si>
    <t>Line Name: Becco – Huff Creek 46kV Line Original Install Date (Age): 1966 Length of Line: ~6.25 mi Total structure count: 44 Original Line Construction Type: Wood structures Conductor Type: 336,400 ACSR, 556,500 ACSR Momentary/Permanent Outages: 2 momentary and 3 permanent outages The 1-mile segment between and including Str. 411-28 to 411-39 was rebuilt in 1999. Line conditions: • 32 of 44 structures are 1966 vintage (73%) • The 4-bell porcelain insulators on the line do not meet current AEP standards for CIFO and minimum leakage distance requirements. The legacy butt wrap grounding method is inadequate for current AEP standards. • The 1966 structures on the Becco – Huff Creek circuit fail to meet 2017 NESC Grade B loading criteria, fail to  meet current AEP structural strength requirements and fail to meet the current ASCE structural strength requirements. • Currently, there are 10 structures with at least one open structural condition, which relates to 23% of the structures on this line. • The 2 momentary outages were due to lighting. The 3 permanent outages were due to lighting (2) and distribution (1) causes. The Becco – Huff Creek circuit had a total outage duration of 286 hours due to these  three permanent outages. The inadequate shielding angle and stolen or broken ground wire leads are a contributing factor to the poor lightning performance of this circuit.</t>
  </si>
  <si>
    <t>• 69 kV MOAB W has a broken arc horn on the middle phase. • 69 kV MOAB/Ground switch that is an outdated design. • 69/12 kV TR-1 067 is 1978 vintage and has experienced excessive decomposition of the paper insulation materials, overheating, high moisture content, low and declining dielectric strength indicative of increasing particle concentrations in the oil and decreasing ability of the oil to withstand future fault events. • 12 kV Circuit Breaker A is oil filled and a Westinghouse PR Type. • There are also 4 transmission and 10 electromechanical relays that need to be replaced. • The distribution DOS RTU is currently not in service.</t>
  </si>
  <si>
    <t>Twin Branch – Borley 34.5kV Line: • Line is 2.74 miles long installed in 1969 with a mix of wood poles with cross arms or horizontal post construction • 4/0 copper conductor exists on structure ranges 1 – 16 and 35 – 75 • Structures fail 2017 NESC Grade B, AEP structural strength, and ASCE structural strength requirements • Mostly insulated with a mixture of 34.5kV and 69kV insulators, which do not meet AEP standards for CIFO and minimum leakage distance requirements • There are 10 structures with open conditions (13% of line). These conditions are structure related including bowed crossarm, rot heart, rot top, and split conditions • Approximately 30% of the wood poles have some level of decay or woodpecker damage • Approximately 20% of all crossarms are cracked and/or have visible decay</t>
  </si>
  <si>
    <t>Lawton Park-Lawton Switch:</t>
  </si>
  <si>
    <t>Lawton Park-Lawton Switch: • Lawton Park- Lawton Switch 34.5kV line is 2.59 miles long that was originally installed in 1956 and mostly consists of single wood poles • Structures fail to meet NESC Grade B and AEP structural strength requirements • The grounding method utilizes butt wraps on every other structure, which is inadequate for current AEP Standards. • The shield angle on a typical tangent structure is measured at 45 degrees, which is inadequate for current AEP shield angle requirements and can lead to poor lightening performance • There are 63 structures with that have at least one (1) open condition (82% of line). These conditions specifically affecting the pole include woodpecker damage, insect damage, split, cracked, damaged, rot heart, broken, leaning transverse and rot shell conditions • Out of 32 structures assessed (22 by aerial drone and 10 by ground crew), the following conditions were found: • Greater than 50% of wood poles assessed have moderate to advanced decay of the shell or ground line heart • Most poles have decayed tops, crossarms have light to moderate decay, crossarm braces have advanced decay and insect damage</t>
  </si>
  <si>
    <t>Equipment Material/Condition/Performance/Risk: Wagenhals – Pekin 69kV transmission line: • Length of Line: 15.56 miles long • Consists of Wagenhals-Minerva and Minerva-Pekin 69kV circuits • Total Structure Count: 358 • Wood: 2 from 1959, 1 from 1960, 350 from 1965, 1 from 1979, 2 from 1986, &amp; 1 from 1991. • Steel: 1 from 2010 • Conductor Types: 15.52-miles of 4/0 COPPER from 1965 &amp; 0.04-miles of 4/0 COPPER from 2010. • Outage History: 18 outages with a total CMI of 534,443 over a 5-year sample period • Momentary Outage: 14 • Permanent Outage: 4 • Open Conditions: There are 56 structures with at least one open condition, which relates to 15.6% of the structures on this line. There are currently 22 structure based open conditions consisting of rot top, insect damage, rot top on a filler block, broken and split knee/vee brace, cracked pole, rot heart and woodpecker holes. There are currently 7 conductor based open conditions consisting of improper installation of the PLP splice/dead end and a worn PLP splice/dead end. There are currently 17 grounding based open conditions consisting of broken/missing/stolen ground lead wires. There are currently 30 hardware based open conditions consisting of damaged armor rod, damaged guy grip, cracked guy strain insulator, broken/burnt insulators and broken/damaged/missing moldings.
• Additional Information:
• 69kV line fails to meet 2017 NESC Grade B loading criteria. The line was
originally constructed in 1924 but replaced in 1965 with wooden poles. The
structures are direct embedded. The line is insulated with porcelain HP
which do not meet current AEP standards for CIFO and minimum leakage
distance requirements. The line is grounded with butt wraps which does not
meet current AEP standards and can lead to poor lightening performance.
• 18 structures were recently assessed by a ground crew. 39% of those
structures had reported conditions which included the following: one
structure had woodpecker holes, one structure had insect damage, one
structure had rusted hardware, six structures had splices observed on the
shield wire, one structure had the top of a pole split, one structure had bolt
hole ovalization, one structure had significant deterioration and one
structure had both the pole and grounding broken due to a vehicle collision.
Operational Flexibility and Efficiency:
• The circuit has one 69kV hard tap serving a customer (at Masco Tech), which limits the
capabilities of Operations and Field personnel to properly sectionalize and maintain
the circuit.
• Due to a lack of 69kV line breakers at Minerva and Pekin, there are 3 overlapping
zones of protection (Minerva 69kV bus, Minerva-Pekin 69kV line, and Pekin 69kV bus),
causing an increased risk of misoperation and outaging more facilities than necessary.</t>
  </si>
  <si>
    <t xml:space="preserve">South Point 69 kV Circuit Breakers D, E: • Breaker Manufacture Date: 1966 • Interrupting Medium: (Oil) • Number of Fault Operations: D 39, E 71 • Additional Information: These breakers are CF type breakers. These breakers are oil filled without oil containment; oil filled breakers have much more maintenance required due to oil handling that their modern, SF6 counterparts do not require.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breakers D and E have exceeded the manufacturer’s designed number of  full fault operations. Each of these fault operations is likely not at the full fault current rating of the circuit breakers, but with each fault operation of any magnitude comes accelerated aging. South Point 34.5 kV Circuit Breakers N, K, L : • Breaker Manufacture Date: 1950 • Interrupting Medium: (Oil) • Number of Fault Operations: N 65, K 26 • Additional Information: These breakers are FK type breakers. These breakers are oil filled without oil containment; oil filled breakers have much more maintenance required due to oil handling that their modern, vacuum counterparts do not require. The manufacturer provides no support for this fleet of circuit breakers and spare parts are not available. A common failure mode are compressor failures and valve defects, which cause low pressure and oil leaks. Another failure mode includes trip or reclose failures, caused primarily by spring latching and charging motor component failures. Circuit breakers N and K have exceeded the manufacturer’s designed  number of full fault operations. Each of these fault operations is likely not at the full fault current rating of the circuit breakers, but with each fault operation of any magnitude comes accelerated aging.
South Point 138 kV Capacitor Bank AA (67.2 Mvar):
• This capacitor bank has experienced continuous malfunctions.
– Bad interrupter was found on one phase of CS AA (2004)
– Arcing drain coil, melted terminal block, interrupter failure (2013)
– Leaking capacitors and blown fuse (2016)
– Bad cap and blown fuse (2016)
– Blown fuse (2018)
– Two blown fuses (2019)
– Two blown fuses (2019)
– Two blown fuses (2019)
– Two blown fuses and one capacitor with bushing blown out (2019)
Operational Issues:
• Due to lack of sectionalizing at the station, the 69 kV bus, 138/69/34.5 kV transformer #4, and 138 kV bus #2
are three dissimilar relay zones combined into a single relay zone, which can create protection issues and
potentially lead to mis-operations.
Ancillary Issues:
• 66 of the 97 relays are electromechanical relays. These relays have significant limitations with regards to
spare part availability and fault data collection and retention.
• Station grounding is not up to current standards.
AEP Ohio has indicated concerns with the 34/12 kV and 138/34.5 kV distribution equipment at the station.
</t>
  </si>
  <si>
    <t>The City of Jackson has requested a new transmission feed for their Veterans station separate from their existing 138 kV feed from AEP’s Lick station. The city of  Jackson currently serves approximately 25 MW of load via Lick station.</t>
  </si>
  <si>
    <t>Crystal Park</t>
  </si>
  <si>
    <t>AEP Ohio Distribution has identified various concerns at the Crystal Park distribution station in Canton, Ohio. The station was constructed in 1949 and the majority of the equipment is beyond its useful life. In addition, there are a number of environmental concerns at the site, and it serves an island of 4 kV distribution load (the surrounding area is 12 kV). AEP Ohio has indicated their desire to address the concerns at the station and in the area by retiring the station and converting the distribution circuits to 12 kV.</t>
  </si>
  <si>
    <t>• An existing customer served out of AEP’s Anguin Station in  New Albany, OH, has requested an additional service for a new bulk load addition of 96 MW. This will bring the total load for the customer’s site to 646 MW. The customer has  indicated the possibility to ultimately go to 720 MW at the site. • Customer requested in-service date of 01/31/2025.</t>
  </si>
  <si>
    <t>In Wheeling, WV a property-owner has requested the relocation of structures 56 – 59A (8 total structures &amp;  ~0.96-miles of line) on the Wheeling – Windsor 69 kV  double circuit line, due to an increase in mining activity around these structures.</t>
  </si>
  <si>
    <t>Morse Rd</t>
  </si>
  <si>
    <t>Customer Service: • AEP Ohio has identified multiple Distribution assets at Morse Rd station needing rehab. AEP Ohio has also requested additional distribution transformers to meet growing customer demand in the area.</t>
  </si>
  <si>
    <t>Ironbridge Sub</t>
  </si>
  <si>
    <t>DEV Distribution has submitted a DP Request to upgrade TX #2 at Ironbridge Substation. The driver for the upgrade is the forecasted load growth in the area. The total station load will exceed 100 MVA.</t>
  </si>
  <si>
    <t>Dominion Energy has identified a need to replace approximately 44.3 miles of 230kV Line #246 (Suffolk to Earleys) based on the Company’s End of Life criteria. • Line #246 was constructed on primarily wood H-frame structures in 1971, with many in need of replacement due to deterioration. • Industry guidelines indicate equipment life for steel structures is 40-60 years, wood structures is 35-55 years, conductor and connectors are 40-60 years, and porcelain insulators are 50 years. • Line #246 provides service to Nucor substation with approximately 36.7MW of load</t>
  </si>
  <si>
    <t>Wishing Star DP</t>
  </si>
  <si>
    <t>NOVEC has submitted a DP Request for a Delivery Point (Wishing Star DP) in Loudoun County with a total load in excess of 100MW. Requested in-service date is 12/1/2026.</t>
  </si>
  <si>
    <t xml:space="preserve">Hermes 230 kV Delivery </t>
  </si>
  <si>
    <t>DEV Distribution has submitted a DP Request for a new substation (Hermes) in Loudoun County with a total load in excess of 100MW. Requested in-service date is 6/1/2025.</t>
  </si>
  <si>
    <t>New customer is looking for transmission service in Elk Grove.  Initial loading is expected to be 133 MW in June 2026, 209 MW in 2028, with an ultimate load of 246 MW.</t>
  </si>
  <si>
    <t>State Distribution</t>
  </si>
  <si>
    <t>ComEd Distribution has a need for an additional 138-12 kV transformer at State substation.</t>
  </si>
  <si>
    <t>• The existing 230 kV yard at Milesburg is configured as a straight bus. Milesburg serves approximately 107.6 MW of load and 3,116 customers, which will be outaged by a single stuck breaker contingency. • Transmission line ratings are limited by terminal equipment: Milesburg – Moshannon 230 kV Line • Existing line rating: 548 / 688 MVA (SN / SE) • Existing Transmission Conductor Rating: 617/ 754 MVA (SN / SE) Milesburg – Dale Summit 230 kV Line • Existing line rating: 548 / 688 MVA (SN / SE) • Existing Transmission Conductor Rating: 617/ 754 MVA (SN / SE)</t>
  </si>
  <si>
    <t>Doubs-Eastalco #206 230 kV New Customer</t>
  </si>
  <si>
    <t>New Customer Connection- A customer has requested 230 kV transmission service for approximately 300 MW of load near the Doubs-Eastalco #206 230 kV line.</t>
  </si>
  <si>
    <t>Princess Anne Sub</t>
  </si>
  <si>
    <t>DEV has submitted a delivery point request to upgrade transformer 1 at Princess Anne Substation in Virginia Beach, VA. The upgrade is being driven by new customer load. The total load is under 100 MW. The customer requests service by December 30, 2024.</t>
  </si>
  <si>
    <t>Jackson County, WV</t>
  </si>
  <si>
    <t>A new industrial customer has requested service in Jackson County, WV by the end of 2024. Projected load: 30 MVA initial load, upwards to a maximum of 80 MVA</t>
  </si>
  <si>
    <t>Fort Wayne IN</t>
  </si>
  <si>
    <t>Kingsland-Uniondale: • The Kingsland-Uniondale is 4.43 mile long radial line originally installed in 1969 mostly consisting of wood poles that feeds Uniondale station. • Structures fail to meet NESC Grade B and AEP structural strength requirements • The insulators on the line do not meet current AEP standards • The grounding method utilizes butt wraps on 1/3 of the structures which is inadequate for current AEP Standards. • 38 structures were further assessed (24 by aerial drone and 14 by ground crew) 50% of the poles were found with deficiencies such as: • Decay beyond normal weather conditions • Many wood poles had moderate wood decay that includes shell decay, insect damage and woodpecker holes. Several poles have heavy checking and rotted pole tops • Brown porcelain horizontal post insulators with flashed insulators • Three structures have had steel enforcer systems added as temporary means to extend pole life until the structure can be replaced • Structure ground are installed on approximately 1/3rd of the line</t>
  </si>
  <si>
    <t>Diebold 69/12kV Station: I&amp;M Distribution has requested an expansion of Diebold Rd station. Diebold Rd is a 69/12kV distribution station. Diebold Rd is the primary feed to the nearby cancer hospital and currently, the alternate feed is overloaded during summer peak. Diebold Rd station is currently non-recoverable for a transformer outage putting 4.4MVA and 1130 customer at risk that cannot be picked up without a mobile.</t>
  </si>
  <si>
    <t>Morgan Street 115 kV</t>
  </si>
  <si>
    <t>• Morgan Street 115 kV Substation serves 7,100 customers and 67 MW of load in the Meadville, Pennsylvania area. • The current substation configuration of Morgan Street Substation is a straight bus with a bus tie breaker. In the event of a tie breaker failure, the entire Morgan Street Substation 115 kV bus is interrupted. • In addition to a tie breaker failure at Morgan Street Substation, the consequential N-1-1 loss of the Geneva – Morgan Street 115 kV Line and the Edinboro South – Morgan Street – Springboro 115 kV Line eliminates the 115 kV source to the 34.5 kV system fed from Morgan Street Substation.</t>
  </si>
  <si>
    <t>Bedington – Marlowe BMA 138 kV Line New Customer</t>
  </si>
  <si>
    <t>New Customer Connection – Customer requested 138 kV transmission service for approximately 64 MVA of total load near the Bedington – Marlowe BMA 138 kV Line.</t>
  </si>
  <si>
    <t>Inwood – Stonewall 138 kV Line New Customer</t>
  </si>
  <si>
    <t>New Customer Connection – Potomac Edison Distribution has requested a new 138 kV delivery point near the Inwood – Stonewall 138 kV Line. The anticipated load of the new customer connection is 12 MVA.</t>
  </si>
  <si>
    <t>Millville 138 kV Substation</t>
  </si>
  <si>
    <t>• Existing switches at Millville Substation cannot be operated reliably. • Severe alignment issues result in improper closures, requiring a hammer to manually close, resulting in a safety issues • Switch mounting insulators often break during this process, resulting in live parts falling, creating potential safety incidents and system faults. The Old Chapel – Millville 138 kV line is limited by terminal equipment • Existing line rating: • 299/358/353/410 MVA (SN/SE/WN/WE) • Existing conductor rating: • 353/406/353/428 MVA (SN/SE/WN/WE)</t>
  </si>
  <si>
    <t>Delta – Wauseon 138 kV Area Improvements</t>
  </si>
  <si>
    <t>The Delta – Wauseon 138 kV Line is a radial feed serving three (3) industrial customers and one (1) wholesale customer. With a N-1 contingency there is the potential to lose up to 75 MW of load along the line. § Since 2020, the Delta – Wauseon 138 kV line has experienced the following unscheduled outages: § 2 momentary outages</t>
  </si>
  <si>
    <t>BGE-2019-0002</t>
  </si>
  <si>
    <t>BGE-2020-0001</t>
  </si>
  <si>
    <t>BGE-2020-0002</t>
  </si>
  <si>
    <t>BGE-2020-0003</t>
  </si>
  <si>
    <t>BGE-2020-0004</t>
  </si>
  <si>
    <t>BGE-2020-0005</t>
  </si>
  <si>
    <t>APS-2023-024</t>
  </si>
  <si>
    <t>APS-2023-025</t>
  </si>
  <si>
    <t>ATSI-2023-022</t>
  </si>
  <si>
    <t>DEOK-2023-007</t>
  </si>
  <si>
    <t>DLC-2023-002</t>
  </si>
  <si>
    <t>ComEd-2023-007</t>
  </si>
  <si>
    <t>PSEG-2023-0009</t>
  </si>
  <si>
    <t>APS-2023-028</t>
  </si>
  <si>
    <t>APS-2023-031</t>
  </si>
  <si>
    <t>APS-2023-034</t>
  </si>
  <si>
    <t>APS-2023-037</t>
  </si>
  <si>
    <t>JCPL-2023-010</t>
  </si>
  <si>
    <t>DOM-2023-0050</t>
  </si>
  <si>
    <t>ME-2023-010</t>
  </si>
  <si>
    <t>PN-2023-010</t>
  </si>
  <si>
    <t>PN-2023-014</t>
  </si>
  <si>
    <t>PN-2023-015</t>
  </si>
  <si>
    <t>PEP-2023-006</t>
  </si>
  <si>
    <t>PEP-2023-007</t>
  </si>
  <si>
    <t>PEP-2023-008</t>
  </si>
  <si>
    <t>PEP-2023-009</t>
  </si>
  <si>
    <t>PEP-2023-010</t>
  </si>
  <si>
    <t>PPL-2019-0007</t>
  </si>
  <si>
    <t>PPL-2023-0009</t>
  </si>
  <si>
    <t>PPL-2023-0010</t>
  </si>
  <si>
    <t>PPL-2023-0011</t>
  </si>
  <si>
    <t>PPL-2023-0012</t>
  </si>
  <si>
    <t>JCPL-2023-012</t>
  </si>
  <si>
    <t>JCPL-2023-013</t>
  </si>
  <si>
    <t>JCPL-2023-014</t>
  </si>
  <si>
    <t>JCPL-2023-015</t>
  </si>
  <si>
    <t>JCPL-2023-016</t>
  </si>
  <si>
    <t>JCPL-2023-017</t>
  </si>
  <si>
    <t>JCPL-2023-018</t>
  </si>
  <si>
    <t>JCPL-2023-019</t>
  </si>
  <si>
    <t>JCPL-2023-020</t>
  </si>
  <si>
    <t>JCPL-2023-021</t>
  </si>
  <si>
    <t>JCPL-2023-022</t>
  </si>
  <si>
    <t>JCPL-2023-023</t>
  </si>
  <si>
    <t>JCPL-2023-024</t>
  </si>
  <si>
    <t>JCPL-2023-025</t>
  </si>
  <si>
    <t>JCPL-2023-026</t>
  </si>
  <si>
    <t>JCPL-2023-027</t>
  </si>
  <si>
    <t>JCPL-2023-028</t>
  </si>
  <si>
    <t>JCPL-2023-029</t>
  </si>
  <si>
    <t>JCPL-2023-030</t>
  </si>
  <si>
    <t>JCPL-2023-031</t>
  </si>
  <si>
    <t>JCPL-2023-032</t>
  </si>
  <si>
    <t>JCPL-2023-033</t>
  </si>
  <si>
    <t>JCPL-2023-034</t>
  </si>
  <si>
    <t>ComEd-2023-008</t>
  </si>
  <si>
    <t>EKPC-2023-004</t>
  </si>
  <si>
    <t>EKPC-2023-005</t>
  </si>
  <si>
    <t>EKPC-2023-006</t>
  </si>
  <si>
    <t>EKPC-2023-007</t>
  </si>
  <si>
    <t>EKPC-2023-008</t>
  </si>
  <si>
    <t>EKPC-2023-009</t>
  </si>
  <si>
    <t>AEP-2023-AP022</t>
  </si>
  <si>
    <t>AMPT-2023-004</t>
  </si>
  <si>
    <t>AMPT-2023-005</t>
  </si>
  <si>
    <t>APS-2023-038</t>
  </si>
  <si>
    <t>JCPL-2023-011</t>
  </si>
  <si>
    <t>JCPL-2023-035</t>
  </si>
  <si>
    <t>DOM-2023-0021</t>
  </si>
  <si>
    <t>DOM-2023-0051</t>
  </si>
  <si>
    <t>PE-2023-009</t>
  </si>
  <si>
    <t>PE-2023-010</t>
  </si>
  <si>
    <t>ComEd-2023-010</t>
  </si>
  <si>
    <t>ComEd-2023-011</t>
  </si>
  <si>
    <t>PPL-2023-0013</t>
  </si>
  <si>
    <t>PPL-2023-0014</t>
  </si>
  <si>
    <t>PEP-2023-011</t>
  </si>
  <si>
    <t>PEP-2023-012</t>
  </si>
  <si>
    <t>BGE-2023-010</t>
  </si>
  <si>
    <t>BGE-2023-011</t>
  </si>
  <si>
    <t>BGE-2023-012</t>
  </si>
  <si>
    <t>BGE-2023-013</t>
  </si>
  <si>
    <t>BGE-2023-014</t>
  </si>
  <si>
    <t>BGE-2023-015</t>
  </si>
  <si>
    <t>BGE-2023-016</t>
  </si>
  <si>
    <t>BGE-2023-017</t>
  </si>
  <si>
    <t>BGE-2023-018</t>
  </si>
  <si>
    <t>PN-2023-012</t>
  </si>
  <si>
    <t>PN-2023-013</t>
  </si>
  <si>
    <t>PN-2023-017</t>
  </si>
  <si>
    <t>JCPL-2023-038</t>
  </si>
  <si>
    <t>JCPL-2023-039</t>
  </si>
  <si>
    <t>JCPL-2023-040</t>
  </si>
  <si>
    <t>JCPL-2023-041</t>
  </si>
  <si>
    <t>JCPL-2023-042</t>
  </si>
  <si>
    <t>ATSI-2023-024</t>
  </si>
  <si>
    <t>ATSI-2023-025</t>
  </si>
  <si>
    <t>ATSI-2023-029</t>
  </si>
  <si>
    <t>ATSI-2023-041</t>
  </si>
  <si>
    <t>ATSI-2023-019</t>
  </si>
  <si>
    <t>ATSI-2023-020</t>
  </si>
  <si>
    <t>ATSI-2023-013</t>
  </si>
  <si>
    <t>ATSI-2023-023</t>
  </si>
  <si>
    <t>EKPC-2023-010</t>
  </si>
  <si>
    <t>EKPC-2023-011</t>
  </si>
  <si>
    <t>EKPC-2023-012</t>
  </si>
  <si>
    <t>EKPC-2023-013</t>
  </si>
  <si>
    <t>EKPC-2023-014</t>
  </si>
  <si>
    <t>EKPC-2023-015</t>
  </si>
  <si>
    <t>APS-2023-032</t>
  </si>
  <si>
    <t>APS-2023-036</t>
  </si>
  <si>
    <t>APS-2023-041</t>
  </si>
  <si>
    <t>APS-2023-042</t>
  </si>
  <si>
    <t>APS-2023-043</t>
  </si>
  <si>
    <t>APS-2023-045</t>
  </si>
  <si>
    <t>APS-2023-046</t>
  </si>
  <si>
    <t>APS-2023-047</t>
  </si>
  <si>
    <t>APS-2023-048</t>
  </si>
  <si>
    <t>APS-2023-049</t>
  </si>
  <si>
    <t>APS-2023-051</t>
  </si>
  <si>
    <t>APS-2023-033</t>
  </si>
  <si>
    <t>AEP-2023-AP023</t>
  </si>
  <si>
    <t>AEP-2023-AP024</t>
  </si>
  <si>
    <t>AEP-2023-AP025</t>
  </si>
  <si>
    <t>AEP-2023-AP026</t>
  </si>
  <si>
    <t>AEP-2023-AP027</t>
  </si>
  <si>
    <t>AEP-2023-AP028</t>
  </si>
  <si>
    <t>AEP-2023-AP029</t>
  </si>
  <si>
    <t>AEP-2023-IM020</t>
  </si>
  <si>
    <t>AEP-2023-IM021</t>
  </si>
  <si>
    <t>AEP-2023-OH003</t>
  </si>
  <si>
    <t>AEP-2023-OH039</t>
  </si>
  <si>
    <t>AEP-2023-OH055</t>
  </si>
  <si>
    <t>AEP-2023-OH056</t>
  </si>
  <si>
    <t>AEP-2023-OH075</t>
  </si>
  <si>
    <t>AEP-2023-OH078</t>
  </si>
  <si>
    <t>AEP-2023-OH081</t>
  </si>
  <si>
    <t>Blairsville East – Seward 115 kV New Customer</t>
  </si>
  <si>
    <t>Johnstown 230 kV Substation</t>
  </si>
  <si>
    <t>New Customer Connection – has requested a new 138 kV delivery point from the Cloverdale 138 kV Substation. The anticipated load of the new customer connection is 200 MVA.</t>
  </si>
  <si>
    <t>Dayton Technologies</t>
  </si>
  <si>
    <t>Dayton Technologies and Worthington Steel substations supply industrial customers. They are fed from a 69 kV line tapped into the Monroe – Shaker Run feeder. Damage to the tap line or the feeder results in the inability to supply the customers for the time required to repair the damage. Scheduled work requires coordination of outage windows with both customers. In the past it’s been necessary to perform maintenance work with the line energized due the inability of the customers to take an outage.</t>
  </si>
  <si>
    <t>North Shore</t>
  </si>
  <si>
    <t>An industrial customer is requesting 20 MW of load at a new location within Pittsburgh’s North Shore area for a construction project. The project is expected to last for approximately 10 years. The customer’s requested inservice date is 1/1/2026.</t>
  </si>
  <si>
    <t>345 kV Line 2105</t>
  </si>
  <si>
    <t xml:space="preserve">345 kV line 2105 Kincaid – Pana(Ameren) is a 26.4 mile line with 2338 ACAR and 2156 ACSR conductor on 56-year-old wood H-frame structures. 
The wood components are at end-of-life, with many plank arms deteriorating which lead to dropping conductor. In 2022, there were outages on the line due to broken crossarms on clear weather days. 
Several of the wood poles and components are also suffering from woodpecker damage.
The line has significant stretches of tangent structures without modern anti-cascade provisions.
Inspections identified multiple locations of corona damaged 9-inch insulators on this line. 
L2105 contains small static wire and is a poor performer against lightning which has caused static wire failure in the past. </t>
  </si>
  <si>
    <t>Mount Rose</t>
  </si>
  <si>
    <t>• Sunnymeade Substation is a station in the Hillsborough area with no additional station capacity. • Sunnymeade serves over 21,400 customers with a peak load of over 63.4 MVA in 2021. • The actual station capacity is 61.43MVA. Contingency overload is 103.2%. • Mount Rose Substation is a station in the Mount Rose area with no additional station capacity. • Mount Rose serves over 11,800 customers with a peak load of over 65.0 MVA in 2021. • The actual station capacity is 61.47MVA. Contingency overload is 105.7%.</t>
  </si>
  <si>
    <t>Bedington Sub</t>
  </si>
  <si>
    <t>§ The 500/138 kV No. 1 Transformer at Bedington was manufactured 47 years ago and is approaching end of life. § 500 kV and 138 kV protective devices are ~50 years old which produces reliability and safety concerns. § The transformer exhibits multiple maintenance issues including: § Elevated methane and ethane gas levels compared with IEEE Standards § Equipment degradation and obsolete replacement parts § Oil leaks § Existing TR Ratings: § 485 / 619 MVA (SN / SSTE)</t>
  </si>
  <si>
    <t>Doubs - Lime Kiln 230 kV</t>
  </si>
  <si>
    <t>New Customer Connection – Customer requested 230 kV transmission service for approximately 360 MW of total load near the Doubs – Lime Kiln 230 kV 231 Line.</t>
  </si>
  <si>
    <t>Carroll - Mount Airy</t>
  </si>
  <si>
    <t>Meadow Brook Sub</t>
  </si>
  <si>
    <t>§ The protective equipment on the Meadow Brook No. 1 500/138 kV and Meadow Brook No. 4 500/138 kV transformers are electro-mechanical and vintage. § The protective equipment cannot be easily repaired due to a lack of replacement parts and available expertise in the outdated technology. § FirstEnergy has identified operational constraints when a single breaker is out of service for maintenance. § The Meadow Brook No. 1 500/138 kV transformer is limited by terminal equipment: § Normal Ratings: 470/567/579/612 MVA (SN/SSTE/WN/WSTE) § Single Breaker Outage: 306/306/306/306 MVA (SN/SSTE/WN/WSTE) § The Meadow Brook No. 4 500/138 kV transformer is limited by terminal equipment: § Normal Ratings: 461/567/539/553 MVA (SN/SSTE/WN/WSTE) § Single Breaker Outage: 306/306/306/306 MVA (SN/SSTE/WN/WSTE)</t>
  </si>
  <si>
    <t>Cookstown Sub</t>
  </si>
  <si>
    <t>§ The 230 – 34.5 kV No. 2 Transformer at Cookstown was installed 49 years ago and is approaching end of life. § Ethane gas has consistently been exhibited as elevated compared to IEEE standards. § Existing TR Ratings: § 141 / 141 MVA (SN / SLTE)</t>
  </si>
  <si>
    <t>Orbit 230kV</t>
  </si>
  <si>
    <t>DEV Distribution has submitted a DP Request for a new substation (Orbit) in Loudoun County with a total load in excess of 100MW. Requested in-service date is 4/1/2027.</t>
  </si>
  <si>
    <t>Baldy 69 kV Sub</t>
  </si>
  <si>
    <t>An N-1-1 outage of Baldy – Lyons 69 kV Line and Baldy – East Topton 69 kV Line can lead to a voltage collapse resulting in loss of service to 10,688 customers or 70 MW of load.</t>
  </si>
  <si>
    <t>Portage 46 kV Substation</t>
  </si>
  <si>
    <t>• The 46 kV bus, insulators, and wood structures at Portage Substation are old and deteriorated. • The Lilly, Bus Section, and Wilmore Jct. MOABs at Portage Substation have increasing maintenance concerns, deteriorated operating mechanisms, and increasing maintenance trends. The Lilly MOAB is currently inoperable. • There are no records of the manufacturer or age of the switches.</t>
  </si>
  <si>
    <t>Misoperation Relay Projects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</si>
  <si>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</si>
  <si>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Replace substation conductor, wave trap, line tuners, disconnect switch, breaker, and relaying at Dubois 115 kV substation § Replace substation conductor at Harvey Run 115 kV Substation § Replace wave trap, CCVT, line tuners, arresters, and relaying at Whetstone 115 kV Substation</t>
  </si>
  <si>
    <t>Buzzard Point</t>
  </si>
  <si>
    <t>138kV circuit breaker 7TS at Buzzard Point substation was installed in 1972. It is in deteriorating condition, has a lack of replacement parts, and has elevated maintenance cost.</t>
  </si>
  <si>
    <t>Tuxedo</t>
  </si>
  <si>
    <t>115kV circuit breaker 1B at Tuxedo substation was installed in 1962. It is in deteriorating condition, has a lack of replacement parts, and has elevated maintenance cost.</t>
  </si>
  <si>
    <t>115kV circuit breaker 2B at Tuxedo substation was installed in 1962. It is in deteriorating condition, has a lack of replacement parts, and has elevated maintenance cost.</t>
  </si>
  <si>
    <t>115kV circuit breaker 3B at Tuxedo substation was installed in 1961. It is in deteriorating condition, has a lack of replacement parts, and has elevated maintenance cost.</t>
  </si>
  <si>
    <t>115kV circuit breaker 4B at Tuxedo substation was installed in 1961. It is in deteriorating condition, has a lack of replacement parts, and has elevated maintenance cost.</t>
  </si>
  <si>
    <t>The Lycoming – Williamsport #1 &amp; #2 69kv lines are a reliability risk due to poor asset health. The lines are in poor condition with the original assets being installed in 1930. These are two single circuit lines at 1.75 and 2.1 miles, respectively. The lines have the original 2/0 and 4/0 Cu conductor and are primarily wood poles with steel poles interspersed. On the lines, 62 of the 88 poles are wood with the remainder steel. There have 3 outages on this line since 2015:</t>
  </si>
  <si>
    <t>PPL Distribution has submitted a request for a second 69kV feed at New Kingston Substation to feed a second 69-12kV transformer. There are several customers adding a combined load of 6.5 MW to New Kingston substation.</t>
  </si>
  <si>
    <t>The Hunlock-Glen Brook 69kV Line is a reliability risk due to poor asset health. The line is in poor condition with the original assets installed in 1929. The PPL section of this line is 4 miles long. The section to be rebuilt (3.5 miles) is the original 3/0 copper conductor and primarily wood poles with steel poles interspersed. In the section to be rebuilt, 90 of the 107 poles are wood with the remainder steel. There have been two outages on this section since 2015.</t>
  </si>
  <si>
    <t>The Selinsgrove 69kV tap is a reliability risk due to poor asset health. The line is in poor condition with the original assets installed in 1968. This is a 1.45 mile tap with the original 556 ACSR conductor and primarily wood poles with steel poles interspersed. On the tap, 30 of the 46 poles are wood with the remainder steel. There has been one outage on this section since 2015.</t>
  </si>
  <si>
    <t>A customer has submitted a request to have their facility served from a 69kV transmission line in Frailey, PA. The load is approximately 10 MVA</t>
  </si>
  <si>
    <t>Automatic Restoration Projects</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</si>
  <si>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</si>
  <si>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Fayette-Baker Lane</t>
  </si>
  <si>
    <t>The 12 mile, Fayette-Baker Lane 69 KV transmission line is 1966 to 1989 vintage wood pole construction with sections of 266.8 and 556.5 conductor. This line currently serves 8 distribution substation with 15,864 customers, which is the highest number of customers of any circuit on EKPC’s system. This line section exhibits wood deterioration and overloaded structures. This combination creates a high risk for structure failures. Additionally, the makeup of this 12 mile circuit with the long tap lines for South Jessamine and Holloway substations, this creates system protection issues with the 69 KV relays reaching into the 138 KV system during certain outages. The EKPC Reliability team is evaluating alternatives to address these aging infrastructure and structure overload issues, system protection issues and to reduce the number of distribution substations between breakers.</t>
  </si>
  <si>
    <t>North Lebanon</t>
  </si>
  <si>
    <t>A new customer has requested a delivery point for a peak demand of 18 MW by 4/1/2024. The new delivery point is located in Lebanon, KY approximately 2 mile southwest of the EKPC’s Marion County substation. The existing distribution infrastructure is not capable of serving this request.</t>
  </si>
  <si>
    <t>Gordon Lane</t>
  </si>
  <si>
    <t>A new customer has requested a delivery point for a peak demand of 9 MW by 9/1/2024. The new delivery point is located in Shelbyville, KY approximately 1.5 mile southeast of the EKPC’s Shelby County substation. The existing distribution infrastructure is not capable of serving this request.</t>
  </si>
  <si>
    <t>Williamstown</t>
  </si>
  <si>
    <t>EKPC’s System Operations department has requested to reduce  reliance on normally open connections during planned/unplanned outages in the area near the EKPC Williamstown distribution substation. EKPC Planning will evaluate options to address this request.</t>
  </si>
  <si>
    <t>Clay Village-New Castle</t>
  </si>
  <si>
    <t>The 14.29 mile, Clay Village-New Castle 69 KV is 1954 vintage wood pole construction with 1/0 conductor.  This line section is expected to have condition issues such as conductor steel core and static wire deterioration, rust, pitting and possible broken strands. These condition issues have been exhibited by other 1/0 lines with similar age and environmental conditions.  There are currently 36 open work orders with 17 being structure issues such as degraded poles, or cross arm issues. Based on this information, the EKPC Reliability team has concluded that this line is at or near end of life and should be addressed due to the condition</t>
  </si>
  <si>
    <t>Clay Village</t>
  </si>
  <si>
    <t>An existing customer has announced an expansion to their facility that will increase the peak demand by 12 MW by 9/2024. This delivery point is currently served from the Clay Village distribution substation located in Shelby County, KY. The existing distribution infrastructure is not capable of serving this request.</t>
  </si>
  <si>
    <t>Ward Hollow 46 kV Station • The four 46kV transmission owned circuit breakers CB-D, CB-E, CB-B, and Bus Tie C are 72PM31-20 type, SF6 filled breakers. These breakers are of 1998 vintage. Circuit breakers of this type across the AEP system have had reports of moisture ingress into the breaker tank. This moisture ingress leads to increased maintenance requirements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SF6 leaks impact the environment.</t>
  </si>
  <si>
    <t>Orrville, OH</t>
  </si>
  <si>
    <t>The city of Orrville has two substations, which are served by a single circuit 138kV line approximately 8.92 miles in length, from AEP’s East Wooster substation. The city load is 60 MW at peak. A single contingency outage of the 8.92 mile East Wooster-Orrville 138kV line, the “P” breaker at East Wooster sub, or the 138kV straight bus at East Wooster, will outage then entire Orrville municipal system. Orrville has no other transmission source, so a bolted fault on the existing 138kV source will leave all of Orrville out of service until the failed facility can be repaired.</t>
  </si>
  <si>
    <t>Napoleon, OH</t>
  </si>
  <si>
    <t>At the AMPT Sullivan 138/69 kV Substation (Shown as “Napoleon Muni”), a breaker failure (NERC P2-4 or P4-2 outage) of 138kV CB “1”, 138kV CB “4”, or 69kV CB “WBT” will interrupt both 138kV sources from the substation, leaving the entire Napoleon municipality outaged (approximately 43 MW load at peak).</t>
  </si>
  <si>
    <t>Black Oak-Hatfield 500 kV Misoperation Relays</t>
  </si>
  <si>
    <t>Morris Park Substation</t>
  </si>
  <si>
    <t>• The existing 230 kV and 115 kV sources to Morris Park Substation are fed radially. Gilbert – Martins Creek 230 kV and Gilbert – Pequest River 115 kV Lines are configured as three terminal lines. • Morris Park serves approximately 13 MW of load and 4,240 customers which will be outaged by an N-1-1 contingency of the Gilbert – Martins Creek 230 kV and Gilbert – Pequest River 115 kV Lines. • The existing 115 – 34.5 kV transformer at Morris Park was manufactured in 1953 and is approaching end of life.</t>
  </si>
  <si>
    <t>Kittatinny-Yards Creek 230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</si>
  <si>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</si>
  <si>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DEV Distribution has submitted a DP request for a new substation (Mercator) to serve a data center complex in Fairfax County with a total load in excess of 100 MW. Requested in-service date is 07/01/2027.</t>
  </si>
  <si>
    <t>DEV Distribution has submitted a DP request for a new substation (World Gate) to serve a data center complex in Fairfax County with a total load in excess of 100 MW. Requested in-service date is 07/01/2027.</t>
  </si>
  <si>
    <t>The 230 kV line 220-47 Plymouth Meeting – Flint is a 2.5 mile line  with 795 kcmil 30/19 ACSR conductor and 184 kcmil ACSR static wire that was constructed in 1927. This line is 96 years old and nearing end of useful life. • There are 16 structures along this ROW, 13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</si>
  <si>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The 230 kV line 220-69 Plymouth Meeting – Upper Merion is a 4.5 mile line with 795 kcmil 30/19 ACSR conductor and 184 kcmil ACSR static wire that was constructed in 1927. This line is 96 years old and nearing end of useful life. • There are 34 structures along this ROW, 25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</si>
  <si>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Wilton Center 345 kV CBs</t>
  </si>
  <si>
    <t>345 kV oil circuit breakers BT2-3, BT3-4,BT4-5, BT5-6, BT6-7 at Wilton Center substation were installed in 1970. They are in deteriorating condition, lack replacement parts, and have elevated maintenance cost.</t>
  </si>
  <si>
    <t>Desplaines 345/138 kV Transformer 83</t>
  </si>
  <si>
    <t>345 -138 kV autotransformer 83 was installed in 1993. It is one of five similar transformers purchased by ComEd. Two have failed in service and one other is being replaced on supplemental project S2266. • Undersized core allows for overexcitation during loading causing overheating of metal, partial discharge, and circulating currents. • Due to the hydrogen levels, the transformer must be taken out of service periodically and degasified. • 138 kV TR 83 CB was installed in 1974. It is deteriorating condition, has a lack of replacement parts, and has elevated maintenance costs.</t>
  </si>
  <si>
    <t>• In a 2.6 mile stretch of the Harwood – East Hazleton 69 kV line, 20 of the 32 structures are weathering steel Corten lattice towers that were installed in 1970.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Due to load growth in the area this section of line becomes the limiting factor for making transfers.</t>
  </si>
  <si>
    <t>PPL Distribution has submitted a request for a second 69kV feed at Lavino Substation to support replacement of existing transformers and rebuilding of the substation.</t>
  </si>
  <si>
    <t>115kV circuit breaker 2A at Lanham substation was installed in 1962. It is in deteriorating condition, has a lack of replacement parts, and has elevated maintenance cost.</t>
  </si>
  <si>
    <t>115kV circuit breaker 3A at Lanham substation was installed in 1964. It is in deteriorating condition, has a lack of replacement parts, and has elevated maintenance cost.</t>
  </si>
  <si>
    <t>Pumphrey 115kV circuit breaker #B4 installed in 1977 is in deteriorating condition, has a lack of replacement parts and has elevated maintenance costs</t>
  </si>
  <si>
    <t>Pumphrey 115kV circuit breaker #B5 installed in 1979 is in deteriorating condition, has a lack of replacement parts and has elevated maintenance costs</t>
  </si>
  <si>
    <t>Pumphrey 115kV circuit breaker #B6 installed in 1979 is in deteriorating condition, has a lack of replacement parts and has elevated maintenance costs</t>
  </si>
  <si>
    <t>Pumphrey 115kV circuit breaker #B7 installed in 1979 is in deteriorating condition, has a lack of replacement parts and has elevated maintenance costs</t>
  </si>
  <si>
    <t>Pumphrey 115kV circuit breaker #B9 installed in 1979 is in deteriorating condition, has a lack of replacement parts and has elevated maintenance costs</t>
  </si>
  <si>
    <t>Waugh Chapel 115kV circuit breaker #B6 installed in 1996 is in deteriorating condition, has a lack of replacement parts and has elevated maintenance costs</t>
  </si>
  <si>
    <t>Waugh Chapel 115kV circuit breaker #B9 installed in 1996 is in deteriorating condition, has a lack of replacement parts and has elevated maintenance costs</t>
  </si>
  <si>
    <t>Windy Edge115kV circuit breaker #B19 installed in 1961 is in deteriorating condition, has a lack of replacement parts and has elevated maintenance costs</t>
  </si>
  <si>
    <t>Windy Edge115kV circuit breaker #B20 installed in 1961 is in deteriorating condition, has a lack of replacement parts and has elevated maintenance costs</t>
  </si>
  <si>
    <t>New Customer Connection – A customer requested a new 115 kV delivery point near the East Sayre-East Towanda 115 kV Line. The anticipated load of the new customer connection is 20 MVA.</t>
  </si>
  <si>
    <t>§ The Westfall Substation control building is small and congested. The condition of the control building is deteriorating. § Transmission line ratings are limited by terminal equipment Thirty-First Street – Westfall 115 kV Line • Existing line rating: 175 / 237 MVA (SN / SE) • Existing transmission conductor rating: 232 / 282 MVA (SN / SE) Eldorado – Westfall 46 kV Line • Existing line rating : 34 / 44 MVA (SN / SE) • Existing transmission conductor rating: 53 / 64 MVA (SN / SE)</t>
  </si>
  <si>
    <t>New Customer Connection – A customer requested a new 115 kV delivery point near the Roxbury – Carlisle Pike 115 kV Line. The anticipated load of the new customer is 33 MVA.</t>
  </si>
  <si>
    <t>•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</si>
  <si>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The 115 – 34.5 kV No. 1 Transformer at Vernon Substation is approximately 50 years old and is approaching end of life. Most recent DGA results showed elevated methane and ethane gas levels compared with IEEE Standards. § Existing Transformer Ratings: § 65 / 77 MVA (SN / SE)</t>
  </si>
  <si>
    <t>§ The 115 – 34.5 kV No. 1 Transformer at Flanders Substation is approximately 50 years old and is approaching end of life. Recent analysis shows combustible hot metal gasses have developed. § Existing Transformer Ratings: § 76 / 80 MVA (SN / SE)</t>
  </si>
  <si>
    <t>Franklin Substation is configured as a straight bus with two 115 kV sources. Each 115 kV source is a tap connection on the Vernon – West Wharton 115 kV lines § Franklin Substation serves approximately 67 MW of load and 4,464 customers. § Both existing Vernon – West Wharton 115 kV lines are 16.7 miles long. A fault anywhere on either line will cause an outage at Vernon and Franklin substations</t>
  </si>
  <si>
    <t>§ The Gilchrist – Star 69 kV Line is approximately 26 miles and serves four (4) delivery points § A line fault will cause approximately 45 MW consequential loss of load and approximately 15,100 customers at risk § Since 2020, the Gilchrist – Star 69 kV Line has experienced a total of 2 momentary outages and 4 sustained outages. § The Lakemore – South Akron 138 kV Line is approximately 8 miles and serves (1) delivery point § A line fault will cause approximately 47 MW consequential loss of load and approximately 5,000 customers at risk § Since 2020, the Lakemore – South Akron 138 kV Line has experienced a 1 sustained outage.</t>
  </si>
  <si>
    <t>The Chrysler – Dowling 138 kV Line is approximately 10 miles § A line fault will cause approximately 80 MW consequential loss of load and approximately 4,800 residential customers and 1 industrial customer at risk § Since 2018, the Chrysler – Dowling 138 kV Line has experienced a total of 1 momentary outages and 2 sustained outages.</t>
  </si>
  <si>
    <t>The Bellevue – Groton 69 kV Line is approximately four miles in length with 4/0 CU and 336 ACSR 26/7 conductor types. § The Bellevue-Groton 69 kV Line is expected to approach its thermal capability based on local planning studies. § Bellevue-Groton 69 kV line has experienced 5 unscheduled outages (sustained) since 2018. § The structures on this line are 41 years old.</t>
  </si>
  <si>
    <t>Hickory Plains</t>
  </si>
  <si>
    <t>The Hickory Plains distribution substation currently serves the highest numbers of customers of any distribution substation on EKPC system. Base on load forecast and steady growth in the area, the Hickory Plains 25 MVA distribution transformer is forecasted to overload in 2025/26 winter. Additionally due to the load growth, the distribution system forecasts feeder overloads and voltage constraints. Alternatives will be developed to address the transformer loading and distribution system issues.</t>
  </si>
  <si>
    <t>North Springfield-Loretto</t>
  </si>
  <si>
    <t>The 14.11 mile, Springfield-Loretto 69 KV line section is 1952 vintage wood pole construction with 4/0 conductor. This line section is expected to have condition issues such as, conductor steel core and static wire deterioration including rusting, pitting and possible broken strands. These condition issues have been exhibited by other 4/0 conductors with similar age and environmental conditions. There are currently 17 open work orders associated with structure issues such as degraded poles and insulator issues. The EKPC Reliability team has concluded, that this line is at or near end of life and should be addressed due to the condition.</t>
  </si>
  <si>
    <t>Snow Tap-North Albany</t>
  </si>
  <si>
    <t>The 4.4 mile, 69 kV Snow Tap-North Albany line section is 1954 vintage wood pole construction with 4/0 conductor. This line section is expected to have condition issues such as conductor steel core and static wire deterioration including rusting, pitting and possible broken strands. These condition issues have been exhibited by other 4/0 lines with similar age and environmental conditions. There are currently 12 open work orders associated with structure issues such as degraded poles. The EKPC Reliability team has concluded, that this line is at or near end of life and should be addressed due to the condition.</t>
  </si>
  <si>
    <t>Shepherdsville &amp; Brooks</t>
  </si>
  <si>
    <t>Based on load forecast, the Brooks 69-12.5 kV, 15/20/25 MVA distribution transformer and the Shepherdsville #2 69-12.5 kV, 11.2/14 MVA distribution transformers are forecasted to overload during the upcoming summer peak periods.   Additionally in 2022 summer, the Shepherdsville #2 transformer experienced actual loading greater than its summer rating. Alternatives will be developed to address these transformer loading issues.</t>
  </si>
  <si>
    <t>Lebanon</t>
  </si>
  <si>
    <t>The Lebanon distribution substation is located in Lebanon, KY and is served from the LG&amp;E/KU 69 KV transmission system. Base on load forecast, the Lebanon 69-25 kV, 11.2/14 MVA distribution transformer is forecasted to overload in 2026/27 winter. Additionally, the distribution circuits in the area are experiencing high loading issues. Load transfers to a nearby substation has been utilized historically to reduce loading but have been exhausted due to the distribution circuit loading in the area. Alternatives will be developed to address the transformer loading and distribution system issues in the area.</t>
  </si>
  <si>
    <t>KU Fawkes-West Berea</t>
  </si>
  <si>
    <t>The 20.5 mile (not including tap lines), KU Fawkes-West Berea 69 KV transmission circuit currently serves nearly 6,000 customers including several industrial customers via 7 distribution substation. This circuit currently has 16.3 miles of transmission and tap lines with reliability concerns, including wood pole deterioration, multiple identified structural loading issues as well as many recurring maintenance activities related to leaning structures/poles and cross arms failures. There are currently 66 open work orders associated with structure issues such as degraded poles. The 9.1 mile, Speedwell 69 KV tap line creates system protection issues resulting in slow operations for faults near the Speedwell distribution substation. This does not adhere to EKPC’s setting criteria which leads to sequential tripping and remote coordination issues.  Alternatives are being evaluated to address all issues listed above.</t>
  </si>
  <si>
    <t>Loughs Lane – Pickens 138 kV Line</t>
  </si>
  <si>
    <t>Loughs Lane – Pickens 138 kV Line wood pole structures are nearing end of life. The line has exhibited increase trend in maintenance conditions. • Total line distance is approximately 47.2 miles. • 296 of 380 structures failed inspection (78% failure rate).</t>
  </si>
  <si>
    <t>Cumberland Substation</t>
  </si>
  <si>
    <t>Existing switches at Cumberland Substation are beyond reliable operation. • Severe alignment issues result in improper closures, requiring a hammer to manually close, resulting in a safety issues • Switch mounting insulators often break during this process, resulting in live parts falling, creating a potential for accidents and system faults. The Short Gap – Cumberland 138 kV Line is limited by substation conductor • Existing line rating: • 299/358/349/410 MVA (SN/SE/WN/WE) • Existing conductor rating: • 308/376/349/445 MVA (SN/SE/WN/WE)</t>
  </si>
  <si>
    <t>Dutch Fork – Enon 138 kV Line</t>
  </si>
  <si>
    <t>Enon Substation is fed radially from Dutch Fork. With an N-1 outage of the Dutch Fork – Enon 138 kV Line, 93 MW is lost at Enon. The Dutch Fork – Enon 138 kV Line is exhibiting deterioration. § Total line distance is approximately 12.5 miles. § 39 of 79 structures failed inspection</t>
  </si>
  <si>
    <t>Customer Service: • Coronado Global Resources, Inc has requested load increase for their facility served out of Clell SS in Buchanan County, VA. • Coronado has also requested relocation of the 69kV Tap to allow for construction of their new facilities. • The customer has indicated that their ultimate peak demand will be 17 MW at the site. • The customer has requested an ISD of 12/01/2023</t>
  </si>
  <si>
    <t>Customer Service: • Coronado Global Resources Inc. has requested new delivery point for their facility at Jones Fork Rd, Buchanan County, VA. • The anticipated Peak load for this facility is 2 MW (future possible load ramp of up to 5MW). • The customer has requested an ISD of 06/01/2024</t>
  </si>
  <si>
    <t>A flooding event heavily damaged and failed Dismal River substation in July 2022. APCo Distribution has requested a new station to replace Dismal River substation</t>
  </si>
  <si>
    <t xml:space="preserve">Fort Robinson – West Kingsport 34kV line:  Original Install Date (Age): 1956 Length of Line: 6.7 mi Total Structure Count: 129 Original Line Construction Type: Wood, Steel Conductor Type: 556,500 CM ACSR 26/7 (Dove) Momentary/Permanent Outages: 2 Permanent • The line consists mainly of original 1956 vintage wood structures including original 115 wood pole structures which is 89% of the line. • From January 1, 2018, to January 19, 2023, there have been 2 permanent outages on the Fort Robinson – West  Kingsport 34.5kV Circuit that directly impacted customers. These permanent outages were both due to vegetation fall-ins from outside of the AEP ROW. This outage caused 796k minutes of interruption for customers at Rotherwood substation. • The representative structure meet current AEP structural strength requirements and fails to meet the current ASCE structural strength requirements. The line is grounded with butt wraps which does not meet current AEP standards • There are 21 structures (16%) with at least one open condition. • There are currently 27 open structural conditions including 13 for poles with woodpecker damage, 3 for poles with rot top, 2 for poles with insect damage, 2 for broken poles, 1 for crossarms with rot top, 1 for poles with rot heart, 1 for crossarms with rot heart, 1 for delaminated crossarms, 1 for a bowed pole, 1 for a burnt pole, and 1 for a damaged pole. There is currently one open conductor condition for a burnt conductor. There are currently 5 open grounding conditions including 4 for broken ground lead wires and 1 for stolen ground lead wires. There are currently 2 open hardware conditions for a broken insulator and a buried guy.
Other:
• There is a Normally Open switch at Rotherwood substation towards West Kingsport substation. The 34kV
source for Rotherwood substation at Fort Robinson is fed from the 34kV subtransmission bus which also
has 34kV distribution feeders on it requiring maintenance of grounding banks at Fort Robinson. This 34kV
sources is served via tertiary winding of the Fort Robinson Transformer. The 34kV source for Rotherwood
substation at Fort Robinson is fed from the 34kV subtransmission bus which also has 34kV distribution
feeders on it requiring maintenance of grounding Banks at West Kingsport.
• The Fort Robinson – West Kingsport 34kV Circuit serves a peak load of 26 MW at Rotherwood substation. </t>
  </si>
  <si>
    <t>Hales Branch Substation: Hales Branch 138/69-12kV 75 MVA XFR #1 • 1966 Vintage Transformer • Increase in particles within the oil, indicating that the overall dielectric strength of the insulation system (oil and paper) is in poor condition, which impairs the unit’s ability to withstand electrical faults.  • Elevated levels of carbon dioxide and carbon monoxide indicating high decomposition of the paper insulating materials. • The changes in bushing dielectric data indicate capacitive layer deterioration. • The presence of ethane and carbon dioxide, along with the indication of overheating faults, indicates decomposition of the increasingly brittle and non-thermally upgraded paper insulation that impairs the unit’s  ability to withstand future short circuit or through fault events. • The transformer 1 slab foundation is in poor condition and in need of replacement. 12/34.5kV Grounding Transformer • 1956 Vintage transformer • Indication of elevated levels of carbon dioxide and carbon monoxide indicating high decomposition of the paper insulating materials. • Elevated levels of acetylene indicating increased decomposition of paper insulating materials.</t>
  </si>
  <si>
    <t>Garden Creek – Clinch River 139kV line:  Original Install Date (Age): 1963 Length of Line: 23.75 mi Total Structure Count: 121 Original Line Construction Type: Wood, Steel, Lattice Steel Conductor Type: 636,000 CM ACSR 26/7 (Grosbeak), 954,000 CM ACSR 54/7 (Cardinal) Momentary/Permanent Outages: 3 Momentary, 3 Permanent Line Conditions: • The line consists mainly of original 1963 vintage structures (93%) including 108 wood pole structures and 4 vintage steel lattice towers. • There have been  3 momentary and 3 permanent outages on the Clinch River – Garden Creek 138kV Circuit.   The   momentary outages were all due to lightning. The permanent outages were due to vegetation fall-in from outside the AEP ROW (2) and wind (1)  causes, resulting in 203k minutes of customer interruption for those served at Fletcher’s  Ridge, Permac, and V.P. No. 6 Substations. • There are 45 structures of 121 (37%) with at least one open condition. There are currently 144 open structural conditions related to rot top poles, crossarms, and filler blocks (97), woodpecker damaged poles (14), insect damaged crossarms, a pole, and a knee/vee brace (6), rot heart poles (6), bowed crossarms and a knee/vee brace (5), damaged poles (4), split poles and a crossarm (4), leaning in-line poles (3), cracked poles (2), a broken knee/vee brace (1), corroded crossarm (1), and a loose knee/vee brace (1).
Garden Creek – Clinch River 139kV line: 
Line Conditions:
• There are 13 open grounding conditions related to broken (10) and missing (2) ground wire leads. These grounding conditions
can contribute to the poor lighting performance that the associated circuit has experienced. There is currently 1 open
conductor condition related to damaged conductor.
• The Clinch River – Garden Creek 138kV Circuit serves a peak load of 22 MW at Fletcher’s Ridge Substation and well as the 
69kV V.P. No. 6 and Permac Substations. The 69kV served customers at Permac and V.P. No. 6 are impacted by outages on
this 138kV circuit because of lack of sectionalizing and poor performance of this line. The 69 kV line is operated normally
open towards Whetstone Branch.
• This line and its structures are difficult to access due to the difficulty of the terrain, limited access roads, gas well and gas
lines, and active surface mining sites. Several grounding leads have been stolen over the years.
Operational needs:
• The Clinch River – Clinchfield 138kV Line Segment can overload in real time under summer peak conditions if there is a south 
to north transfer bias for the double contingency loss of Clinch River – Saltville #1 and Clinch River – Fremont 138kV Circuits. 
Other real time N-1-1 contingencies can overload this line too. The Clinchfield – Fletchers Ridge 138kV Line Segment can 
overload under summer peak conditions if there is a south to north transfer bias for the double contingent loss of Clinch River
– Saltville #1 and Broadford 765/138 TR1.  
• Skeggs Branch substation is served via a Hard tap on the Clinch River – Garden Creek line</t>
  </si>
  <si>
    <t>Poplar Gap – Slab Fork 46 kV Line Segment (Bolt – Tams Mountain 46 kV Circuit) Momentary/Permanent Outages: 24 Momentary, 12 Permanent Circuit Performance: • Since 2016, there have been 24 momentary and 12 permanent outages on the Bolt - Tams Mountain 46kV Circuit (8.9 of the 13.1 circuit miles consists of the of the Poplar Gap – Slab Fork Line). The momentary outages were due to lightning, vegetation fall-in  from outside AEP ROW, ice/snow, and other weather causes. The permanent outages were due to vegetation fall-in from outside AEP ROW and lightning causes, resulting in a total of 2,485 hours of circuit outage time. These outages caused 43k minutes of customer interruption at Slab Fork Substation. Original Install Date (Age): 1940 Length of Line: 8.9 Total Structure Count: 53 (62% of the line is 1940s wood) Original Line Construction Type: Wood Conductor Type: 3/0 ACSR 6/1 (Pigeon), 1,033,500 CM ACSR 54/7 (Curlew) Line Conditions: • Currently, there are 16 structures with at least one open structural condition, which relates to 30% of the structures on the line segment. There are currently 29 open structural conditions related to rot top crossarms and poles, broken knee / vee braces, rot heart poles, insect damaged pole and knee / vee brace, a rot heart crossarm, a broken crossarm, and a woodpecker damaged pole. There are 13 open forestry conditions related to brush clearances, vines, and a hazard tree. There is 1 open conductor condition related to broken conductor strands. There is 1 open hardware condition related to broken guys.</t>
  </si>
  <si>
    <t>WVPA has requested a new delivery point for a peak load of 12MW in Markle, Indiana.</t>
  </si>
  <si>
    <t>69 kV Circuit Breakers A, B &amp; C: • Breaker age: A &amp; B = 1962, C = 1967 • Interrupting Medium: (Oil) • Additional Information:  • These breakers are oil filled without oil containment; oil filled breakers have much more maintenance required due to oil handling that their modern, SF6 counterparts do not require.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Cap Switcher D:
• Breaker age: 2003
• Interrupting Medium: SF6
• The 69kV transmission owned circuit switcher CS-D is a SF6 filled switcher. It’s 2000s 
vintage switcher kind and this type across the AEP system have had numerous
malfunctions across the AEP fleet.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and the second was catastrophic failure of the capacitor bank caused by a
failure of the switcher to operate. in addition, this caused significant oil loss and a grass
fire. Parts are expensive, especially because interrupters can only be replaced, not
repaired, as they are hermetically sealed.
Facilities/Yard:  The control house is in poor condition and has peeling lead paint and asbestos.  The 
station steel is heavily rusted and corroded due to the neighboring industrial customer.  There are 
numerous cap-and-pin insulators, along with minimal bus clearances throughout the station. The
control cables are all direct-buried (not housed in conduit/trenching).   
Relays &amp; Protection Concerns:
• Currently, 40 of the 41 relays (98% of all station relays) are in need of replacement. 37 of these are
of the electromechanical type and 1 is of the static type which have significant limitations with
regards to spare part availability and fault data collection and retention. In addition, these relays
lack of vendor support. There are 2 microprocessor relays that were commissioned in 2003 that may
have firmware that is unsupported. These 2 microprocessor relays are within scope for SEL upgrades
due to age.
• The two 69-7kV distribution transformers lack a high-side interrupting device and r</t>
  </si>
  <si>
    <t>Buckeye Power is requesting on behalf of Midwest Electric Coop a new 138kV delivery point  tapped off of the East Lima -  Sterling Circuit by January 2025. Anticipated load is about 7.5 MVA.</t>
  </si>
  <si>
    <t>138 kV Circuit Breaker CB - 101: • Breaker age: 1974 • Interrupting Medium: (Oil) • Additional Information:  • This breaker is oil filled without oil containment; oil filled breakers have much more maintenance required due to oil handling that their modern, SF6 counterparts do not require. The manufacturing company does not provide any support for these circuit breakers and spare parts are increasingly more difficult and expensive to obtain. Within the AEP system, these kind of breakers are known to have several types of malfunctions; low-pressure readings, hydraulic leaks, pump lockouts, and failure to shut off. These mechanism malfunctions have led to several failures to close and other types of mis-operations across the AEP fleet. • Relays: • Currently, 12 of the 29 relays (41% of all station relays) are in need of replacement. 1 of these is of the static type which have significant limitations with regards to spare part availability and fault data collection and retention. In addition, these relays lack any vendor support. There are also 11 microprocessor based relays commissioned between 2002 – 2011 that may have firmware that’s unsupported  AEP Ohio has indicated additional needs on 138/12kV distribution equipment at OSU station</t>
  </si>
  <si>
    <t xml:space="preserve">138 kV Circuit Breaker CS - CC: • Breaker age: 1998 • Interrupting Medium: SF6 • Number of Fault Operations: 1 • The 138kV transmission owned circuit switcher, CS-CC, is a MARK V-138 type, SF6 filled 1998 vintage switcher. This family of circuit switchers have no gas monitor and currently in-service units on the AEP system have experienced numerous malfunctions in the past.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Relays: • Currently, 101 of the 123 relays (82% of all station relays) are in need of replacement. Of these, 98 are of the electromechanical and static type which have significant limitations with regards to spare part availability and fault data collection and retention. In addition, these relays lack vendor support.
138kV Station Configuration
In its current configuration, McComb presents complications from a protection
and control perspective. The 138kV layout has multiple overlapping protection
zones which include the Beatty- McComb 138kV line, transformer #1 and the
138kV cap bank. Overlapping protection zones create challenges when
attempting to clear a fault and can lend more equipment to be out of service
than necessary when a fault occurs.
AEP Ohio has indicated additional needs on the 138/12kV McComb distribution
station
</t>
  </si>
  <si>
    <t>AEP Ohio has requested to add capacity at Nauvoo Ridge station, to meet growing load and bolster the area's existing distribution circuits. The anticipated peak load is  approximately 6.7 MVA. The requested in-service date is  November 2025.</t>
  </si>
  <si>
    <t>A customer has requested additional transmission service in Lancaster Ohio, near Sifford station. • The incremental projected demand for the site is 96 MW, bringing the total load for the customer's site to 196 MW. • Customer requested in-service date of 09/30/2024.</t>
  </si>
  <si>
    <t>• Licking Rural Electrification Co-op’s Flint Ridge delivery point is  served via a hard tap from the Newark Center - Owens Corning 69kV circuit, with no line sectionalizing switches present. The hard tap limits operational capabilities for this circuit. LRE loses service to Flint Ridge for any fault on the western portion of the circuit, and AEP Ohio loses service to Owens Corning for faults on the radial to Flint Ridge.  • Load is approximately 6.256 MW • CMI: There were 6 permanent outages in the last 5 years totaling  8,219,652 customer minutes of interruption for 1,997 customers.</t>
  </si>
  <si>
    <t>ATSI-2021-004</t>
  </si>
  <si>
    <t>ATSI-2021-006</t>
  </si>
  <si>
    <t>ATSI-2022-003</t>
  </si>
  <si>
    <t>PN-2023-018</t>
  </si>
  <si>
    <t>APS-2023-059</t>
  </si>
  <si>
    <t>PN-2023-022</t>
  </si>
  <si>
    <t>PN-2019-032</t>
  </si>
  <si>
    <t>JCPL-2023-044</t>
  </si>
  <si>
    <t>JCPL-2023-045</t>
  </si>
  <si>
    <t>JCPL-2023-046</t>
  </si>
  <si>
    <t>JCPL-2023-048</t>
  </si>
  <si>
    <t>JCPL-2023-043</t>
  </si>
  <si>
    <t>JCPL-2023-047</t>
  </si>
  <si>
    <t>JCPL-2023-049</t>
  </si>
  <si>
    <t>JCPL-2023-050</t>
  </si>
  <si>
    <t>JCPL-2023-051</t>
  </si>
  <si>
    <t>JCPL-2023-052</t>
  </si>
  <si>
    <t>ACE-2023-001</t>
  </si>
  <si>
    <t>PE-2023-011</t>
  </si>
  <si>
    <t>PEP-2023-013</t>
  </si>
  <si>
    <t>PEP-2023-014</t>
  </si>
  <si>
    <t>PEP-2023-015</t>
  </si>
  <si>
    <t>PEP-2023-016</t>
  </si>
  <si>
    <t>PEP-2023-017</t>
  </si>
  <si>
    <t>PEP-2023-018</t>
  </si>
  <si>
    <t>PEP-2023-019</t>
  </si>
  <si>
    <t>PSEG-2023-0010</t>
  </si>
  <si>
    <t>PSEG-2023-0011</t>
  </si>
  <si>
    <t>DOM-2023-0052</t>
  </si>
  <si>
    <t>AEP-2023-IM023</t>
  </si>
  <si>
    <t>DEOK-2023-008</t>
  </si>
  <si>
    <t>ComEd-2023-012</t>
  </si>
  <si>
    <t>ATSI-2023-027</t>
  </si>
  <si>
    <t>ATSI-2023-028</t>
  </si>
  <si>
    <t>ATSI-2023-036</t>
  </si>
  <si>
    <t>EKPC-2023-016</t>
  </si>
  <si>
    <t>EKPC-2023-017</t>
  </si>
  <si>
    <t>EKPC-2023-018</t>
  </si>
  <si>
    <t>EKPC-2023-019</t>
  </si>
  <si>
    <t>EKPC-2023-020</t>
  </si>
  <si>
    <t>EKPC-2023-021</t>
  </si>
  <si>
    <t>EKPC-2023-022</t>
  </si>
  <si>
    <t>APS-2023-064</t>
  </si>
  <si>
    <t>APS-2023-065</t>
  </si>
  <si>
    <t>APS-2023-066</t>
  </si>
  <si>
    <t>APS-2023-067</t>
  </si>
  <si>
    <t>APS-2023-068</t>
  </si>
  <si>
    <t>APS-2023-069</t>
  </si>
  <si>
    <t>APS-2023-055</t>
  </si>
  <si>
    <t>APS-2023-077</t>
  </si>
  <si>
    <t>APS-2023-078</t>
  </si>
  <si>
    <t>AEP-2023-IM022</t>
  </si>
  <si>
    <t>AEP-2023-IM024</t>
  </si>
  <si>
    <t>AEP-2023-IM025</t>
  </si>
  <si>
    <t>AEP-2023-OH0038</t>
  </si>
  <si>
    <t>AEP-2023-OH045</t>
  </si>
  <si>
    <t>AEP-2023-OH054</t>
  </si>
  <si>
    <t>AEP-2023-OH089</t>
  </si>
  <si>
    <t>AEP-2023-OH096</t>
  </si>
  <si>
    <t>AEP-2023-OH097</t>
  </si>
  <si>
    <t>PN-2023-023</t>
  </si>
  <si>
    <t>PPL-2023-0015</t>
  </si>
  <si>
    <t>ACE-2023-002</t>
  </si>
  <si>
    <t>ACE-2023-003</t>
  </si>
  <si>
    <t>PEP-2023-020</t>
  </si>
  <si>
    <t>PEP-2023-021</t>
  </si>
  <si>
    <t>PEP-2023-022</t>
  </si>
  <si>
    <t>ME-2023-011</t>
  </si>
  <si>
    <t>ME-2023-013</t>
  </si>
  <si>
    <t>ME-2023-017</t>
  </si>
  <si>
    <t>ME-2023-020</t>
  </si>
  <si>
    <t>JCPL-2023-037</t>
  </si>
  <si>
    <t>JCPL-2023-055</t>
  </si>
  <si>
    <t>JCPL-2023-056</t>
  </si>
  <si>
    <t>JCPL-2023-066</t>
  </si>
  <si>
    <t>JCPL-2023-057</t>
  </si>
  <si>
    <t>JCPL-2023-058</t>
  </si>
  <si>
    <t>JCPL-2023-059</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</si>
  <si>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</si>
  <si>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MW and above.</t>
  </si>
  <si>
    <t>Emily‐Fox 138 kV Q14 Line</t>
  </si>
  <si>
    <t>During inspection of the Emily‐Fox 138 kV Line (approximately 19 miles), seven (7) wood pole structures failed sound testing and/or decay has been noted, as well as miscellaneous broken insulators, missing or broken grounds, hardware, braces, climbing pegs, etc</t>
  </si>
  <si>
    <t>Erie South Substation</t>
  </si>
  <si>
    <t>§ The existing control building at Erie South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</si>
  <si>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Shingletown Substation</t>
  </si>
  <si>
    <t>• The existing 230 kV yard at Shingletown is configured as a straight bus. Shingletown serves approximately 82.7 MW of load and 1,152 customers. With a stuck breaker contingency, the entire Shingletown substation will be outaged. • Transmission line ratings are limited by terminal equipment: Dale Summit – Shingletown 230 kV Line • Existing line rating: 486 / 523 MVA (SN / SE) • Existing Transmission Conductor Rating: 617/ 754 MVA (SN / SE) Lewistown – Shingletown 230 kV Line • Existing line rating: 512 / 612 MVA (SN / SE) • Existing Transmission Conductor Rating: 546 / 666 MVA (SN / SE) Shawville – Shingletown 230 kV Line • Existing line rating: 445 / 587 MVA (SN / SE) • Existing Transmission Conductor Rating: 546 / 666 MVA (SN / SE)</t>
  </si>
  <si>
    <t>Homer City North 345/230-23 kV Transformer</t>
  </si>
  <si>
    <t xml:space="preserve">Homer City North 345/230-23 kV Transformer
Transformer has increased failure probability due to:
Type “U” bushings 
High level heating gases and moisture
Deteriorated control cabinet components
Obsolete parts
Leaks
Transformer is 51 years old. </t>
  </si>
  <si>
    <t>Gilbert Substation</t>
  </si>
  <si>
    <t> FirstEnergy has identified operational constraints when a single breaker is out of service for maintenance at Gilbert and substation on the Gilbert – Morris Park 230 kV P2016 line.  The Gilbert – Morris Park 230 kV P2016 line is limited by terminal equipment:  Normal Ratings: 1306/1593/1593/1593 MVA (SN/SE/WN/WE)  Single Breaker Outage #1: 678/813/833/929 MVA (SN/SE/WN/WE)  Single Breaker Outage #2: 830/1000/1040/1171 MVA (SN/SE/WN/WE)</t>
  </si>
  <si>
    <t>Gilbert and Glen Gardner Substations</t>
  </si>
  <si>
    <t> FirstEnergy has identified operational constraints when a single breaker is out of service for maintenance at Gilbert and Glen Gardner substations on the Gilbert - Glen Gardner 230 kV V1036 line.  The Gilbert – Glen Gardner 230 kV V1036 line is limited by terminal equipment:  Normal Ratings: 913/1147/1139/1376 MVA (SN/SE/WN/WE)  Single Breaker Outage #1: 678/813/833/929 MVA (SN/SE/WN/WE)  Single Breaker Outage #2: 830/1000/1040/1171 MVA (SN/SE/WN/WE)  Single Breaker Outage #3 &amp; #4: 909/1084/1119/1241 MVA (SN/SE/WN/WE)</t>
  </si>
  <si>
    <t>Kittatinny Substation</t>
  </si>
  <si>
    <t> The 230-34.5 kV No. 1 Transformer at Kittatinny is approximately 60 years old and is reaching end of life.  Recent dissolved gas analysis (DGA) showed elevated Ethane gas levels compared to IEEE standards.  Carbon oxide gas production also suggests thermal stressing of paper insulation.  Existing transformer ratings:  60/63/76/77 MVA (SN/SLTE/WN/WLTE)</t>
  </si>
  <si>
    <t>Montville Substation</t>
  </si>
  <si>
    <t> The parallel 230-34.5 kV No. 3A and 3B Transformers at Montville are approximately 55 and 60 years old, respectively, and are reaching end of life.  Recent dissolved gas analysis (DGA) showed elevated Ethane gas levels compared to IEEE standards.  Existing transformer ratings:  175/194/200/220 MVA (SN/SLTE/WN/WLTE)</t>
  </si>
  <si>
    <t>East Flemington Substation</t>
  </si>
  <si>
    <t> The 230-34.5 kV No. 3 Transformer at East Flemington is approximately 45 years old and is reaching end of life.  Recent dissolved gas analysis (DGA) showed elevated Ethane gas levels compared to IEEE standards.  Existing transformer ratings:  77/81/97/99 MVA (SN/SLTE/WN/WLTE)</t>
  </si>
  <si>
    <t> The 230-34.5 kV No. 4 Transformer at East Flemington is approximately 45 years old and is reaching end of life.  In recent months, the transformer exhibited oil leaks that needed repaired. Incidental oil leaks at end-of-life period increases risk of failure.  Existing transformer ratings:  76/81/97/99 MVA (SN/SLTE/WN/WLTE)</t>
  </si>
  <si>
    <t>• Mickleton 230/69 kV T1 transformer was originally installed in 1987. The transformer is in deteriorating condition due to insulation wear and recurring cooling issues.</t>
  </si>
  <si>
    <t>PJM issued a post contingency local load relief warning for the loss of the 220-52 Whitpain – Jarrett 230 kV line which would  overload the 875 circuit breaker at Warrington 230 kV Bus Tie 7-8 facility. • PECO Operations is requesting that the facility at Warrington be updated to alleviate the cause of the potential overload.</t>
  </si>
  <si>
    <t>Bowie</t>
  </si>
  <si>
    <t>230kV circuit breaker 1A at Bowie substation was installed in 1967. It is in deteriorating condition, has a lack of replacement parts, and has elevated maintenance cost.</t>
  </si>
  <si>
    <t>230kV circuit breaker 2A at Bowie substation was installed in 1967. It is in deteriorating condition, has a lack of replacement parts, and has elevated maintenance cost.</t>
  </si>
  <si>
    <t>230kV circuit breaker 3A at Bowie substation was installed in 1967. It is in deteriorating condition, has a lack of replacement parts, and has elevated maintenance cost.</t>
  </si>
  <si>
    <t>Burches Hill</t>
  </si>
  <si>
    <t>230kV circuit breaker 3A at Burches Hill substation was installed in 1979. It is in deteriorating condition, has a lack of replacement parts, and has elevated maintenance cost.</t>
  </si>
  <si>
    <t>230kV circuit breaker 3B at Burches Hill substation was installed in 1979. It is in deteriorating condition, has a lack of replacement parts, and has elevated maintenance cost.</t>
  </si>
  <si>
    <t>230kV circuit breaker 6B at Morgantown substation was installed in 1967. It is in deteriorating condition, has a lack of replacement parts, and has elevated maintenance cost.</t>
  </si>
  <si>
    <t>230kV circuit breaker 6C at Morgantown substation was installed in 1967. It is in deteriorating condition, has a lack of replacement parts, and has elevated maintenance cost.</t>
  </si>
  <si>
    <t>Newark Bay Cogen</t>
  </si>
  <si>
    <t>A high pressure fluid-filled transmission circuit constructed as a dedicated feed to a cogeneration facility to allow for generation export is now subject to obsolescence due to the retirement of the cogeneration facility. The high pressure fluid-filled transmission circuit currently provides no transmission system benefit and presents potential environmental impact risks.</t>
  </si>
  <si>
    <t>Lumberton Area</t>
  </si>
  <si>
    <t>• Lumberton Substation is a station in the Lumberton area with no additional station capacity. o Lumberton serves over 17,000 customers with a peak load of over 73.2 MVA in 2022. o The actual station capacity is 59.41 MVA. Contingency overload is 123%.</t>
  </si>
  <si>
    <t>ODEC on behalf of Mecklenburg Electric Coop (MEC) has submitted a DP request for a new 230 kV delivery point (Allen Creek Sub) to serve a data center customer in Mecklenburg County with a total load in excess of 100 MW. Requested in-service date is 12/01/2025.</t>
  </si>
  <si>
    <t>An existing customer with a 69 kV connected substation is building a second substation to serve their expanding facility. They have requested a second 69 kV connection for the new substation. 15 MW of new load is expected by Q1 2026.</t>
  </si>
  <si>
    <t>Franklin Park L3705 Phase Shifting Transformer</t>
  </si>
  <si>
    <t>The L3705 Franklin Park – Natoma 138 kV phase shifting transformer is 48 years old and is in deteriorating condition with lack of replacement parts. 
L3705 shares Bus 1 at Franklin Park with distribution transformer 76.
The unit was rewound  in 1987 due to a through-fault failure.
The unit has also had cooling failure issues and is an FOA cooling unit which requires de-energization after one hour upon loss of all cooling or loss of aux power if cooling is not restored.</t>
  </si>
  <si>
    <t>Newton Falls 69 kV Breaker</t>
  </si>
  <si>
    <t>The 69 kV Oil Circuit Breaker B-30, associated disconnect switches and protective relaying at Newton Falls Substation has increasing maintenance concerns due to its condition. § Transmission line ratings are limited by terminal equipment.</t>
  </si>
  <si>
    <t>§ The 69 kV Oil Circuit Breakers B-31, B-39 and B-74, associated disconnect switches and protective relaying at Chamberlin Substation are having increasing maintenance concerns due to their condition. § Transmission line ratings are limited by terminal equipment.</t>
  </si>
  <si>
    <t>Galion 138 kV Breakers</t>
  </si>
  <si>
    <t>The 138 kV Oil Circuit Breakers B-52, B-55, B-58, B-59 and B-60, Circuit Switchers CS-136 and CS-137, associated disconnect switches and protective relaying at Galion Substation are having increasing maintenance concerns due to their condition. § Transmission line ratings are limited by terminal equipment.</t>
  </si>
  <si>
    <t>Balltown Tap</t>
  </si>
  <si>
    <t xml:space="preserve">The 3.5 mile, Balltown 69 KV radial distribution tap line is 1961 vintage wood pole construction with 4/0 conductor.  This line section has reliability concerns related to aging wood poles as well as conductor steel core and static wire deterioration including, rusting, pitting and possible broken strands.  There is currently no transmission or distribution back-feed capability.   
The EKPC Reliability team has concluded, that this line is at or near end of life and should be addressed due to the condition. </t>
  </si>
  <si>
    <t>Stephensburg-Bonnieville</t>
  </si>
  <si>
    <t xml:space="preserve">The 16.42 mile, Stephensburg-Bonnieville 69 KV transmission line is 1955 vintage wood pole construction with 4/0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</si>
  <si>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Green County/Coburg Junction Area</t>
  </si>
  <si>
    <t>System operation issues exist for, pre-existing outages of either the Green County 161/69 kV transformer or the LG&amp;E/KU Taylor County 161/69 kV transformer (or 69 kV line sections between Taylor County and Green County), followed by another outage of one of these facilities in the area.  This outage combination can result in low voltage limit violations in the area, as well as potential thermal loading violations for the Summer Shade-Green County 69 kV line.  The system is often configured in a radial configuration, to segment load when an outage is occurring in the area to prevent voltage collapse and/or the thermal loading issue for a subsequent outage.  Numerous PCLLRWs have been issued related to this area for potential operational violations in the area for a subsequent contingency.
Alternative will be developed to relieve the system operation concerns for this area.</t>
  </si>
  <si>
    <t>Elizabethtown-Central Hardin-Stephensburg</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</si>
  <si>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11.7 mile, Elizabethtown-Central Hardin-Stephensburg 69 KV line sections has been identified from the above to be addressed.  Alternatives will be developed to address these structural loading concerns.</t>
  </si>
  <si>
    <t>Elizabethtown-Patriot Parkway-Vine Grove</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</si>
  <si>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7.45 mile, Elizabethtown-Patriot Parkway-Vine Grove 69 KV line sections has been identified from the above to be addressed.  Alternatives will be developed to address these structural loading concerns.</t>
  </si>
  <si>
    <t>Penn-Renaker</t>
  </si>
  <si>
    <t xml:space="preserve">The 20.79 mile, Penn-Renaker 69 KV transmission line is 1955 vintage wood pole construction with 2/0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</si>
  <si>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Windsor-Somerset</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</si>
  <si>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18.97 mile, Windsor-Somerset 69 KV line sections has been identified from the above to be addressed.  Alternatives will be developed to address these structural loading concerns.</t>
  </si>
  <si>
    <t>All Dam 6 – Kittanning 138 kV Line</t>
  </si>
  <si>
    <t>Existing copper conductor on All Dam 6 – Kittanning 138 kV Line is nearing end of life, with multiple repairs and evidence of damage. • All Dam 6 – Kittanning 138 kV Line has been in service since 1924. • The line is 6.5 miles in length with approximately 6 miles of copper conductor. • Attachment points are exhibiting extensive wear from conductor movement. • Existing All Dam 6 – Kittanning 138 kV Line and conductor rating: • 148 / 151 / 166 / 166 MVA (SN/SE/WN/WE)</t>
  </si>
  <si>
    <t>All Dam 6 – Brackenridge – Springdale 138 kV Line</t>
  </si>
  <si>
    <t>• Existing copper conductor on All Dam 6 – Brackenridge – Springdale 138 kV Line is nearing end of life, with multiple repairs and evidence of damage. • All Dam 6 – Brackenridge – Springdale 138 kV Line has been in service since 1923. • Attachment points are exhibiting extensive wear from conductor movement. • The line is approximately 20 miles in length with approximately 7 miles of copper conductor.</t>
  </si>
  <si>
    <t>Armstrong – Kiski Valley – Kittanning 138 kV Line</t>
  </si>
  <si>
    <t>Existing conductor on Armstrong – Kiski Valley – Kittanning 138 kV Line is nearing end of life, with multiple repairs and evidence of damage. • Armstrong – Kiski Valley – Kittanning 138 kV (Garretts Run Junction) Line has been in service since 1957. • Attachment points are exhibiting extensive wear from conductor movement. • The line is approximately 26 miles in length with approximately 13 miles of copper conductor</t>
  </si>
  <si>
    <t>Huntertown, Indiana</t>
  </si>
  <si>
    <t>NEREMC has requested a new delivery point for a peak load of 6MW in Huntertown, Indiana.</t>
  </si>
  <si>
    <t xml:space="preserve">Groves Road Station 138kV: • AEP Ohio has indicated they have extensive equipment rehabilitation needs at the station as well as planned load growth. • The station has experienced approximately 5 outages between 2018 – 2023 with a CMI  of 538,923 related to Equipment Failure (3x) &amp; Weather Related (2x). • 138 kV Yard: • 138kV yard has cap-and-pin insulators and bus support insulators that are recommended for replacement • 1-138 kV Circuit Switcher CS-AA: • Circuit Switcher age: 1999 • Interrupting Medium: SF6 • This vintage switcher type across the AEP system has had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Groves Road Station 138kV Continued:
• 138 kV Circuit Breaker CB-7:
• Breaker age: 1966
• Interrupting Medium: Oil
• Number of Fault Operations: 15
• Oil filled breakers have much more maintenance required due to oil handling than
their modern SF6 counterparts do not require. The manufacturer provides no support
for this fleet of circuit breakers and spare parts are increasingly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Relays:
• Currently, T-RTU is outside of warranty period with limited to no spare parts
availability and no vendor support. Electromechanical &amp; static relays (80% of all
station relays) are in need of replacement which have significant limitations with
regards to spare part availability and fault data collection and retention. In addition,
these relays lack of vendor support.
• Control House:
• Old Control house window caulking has asbestos and is breaking. Also, there are
asbestos wrapped power cables.
</t>
  </si>
  <si>
    <t>• A wholesale customer has requested service to a new delivery point in Licking County, Ohio. • The projected demand for the site is projected to be 2 MW in 2024 with future growth of 2% expected per year. • Service is requested by Spring 2024.</t>
  </si>
  <si>
    <t>69 kV Circuit Breakers CB – G &amp; H: • Breaker age: 1967 • Interrupting Medium: (Oil) • Number of Fault Operations: H=18 • Additional Information: • These breakers are oil filled without oil containment; oil filled breakers have much more maintenance required due to oil handling that their modern, SF6 counterparts do not require. Circuit breaker CB‐H has exceeded the manufacturer’s designed  number of full fault operations. Each of these fault operations is likely not at the full fault current rating of the circuit breakers, but with each fault operation of any magnitude comes accelerated aging. AEP Ohio has indicated additional needs on the 138/12kV Bethel Road distribution station.
Transformer 3 - 138/69/12 kV:
• Transformer Manufacture Date: 1963
• Additional Information:
 Disolved gas analysis shows elevated levels of Acetylene in this 
unit.  The presence of acetylene confirms the insulation system (oil
and paper) is in poor condition and indicates electrical faults have
occurred within the main tank causing an electrical breakdown of
the unit. There are weld leaks, no oil containment, and the fans do
not respond to cooling controls.
Relays:
• Currently, 98 of the 144 relays (68% of all station relays) are in need of
replacement. 92 of these electromechanical type and 5 of the static type which
have significant limitations with regards to spare part availability and fault data
collection and retention. In addition, these relays lack of vendor support.</t>
  </si>
  <si>
    <t>• A customer has requested additional 138 kV delivery points to their site in Columbus Ohio, just south of AEP’s Cyprus station. • The projected peak demand of the new delivery points will be approximately 96 MW, bringing the total load at the site to approximately 388 MW. The ultimate capacity of the customer remains the same at 675 MW. • Customer requested in-service date of 04/30/2025</t>
  </si>
  <si>
    <t>Pleasant Street 69 kV: • CBs A &amp; E • Age: 1971 • Interrupting Medium: Oil • Fault Operations: CB E - 19 • These breakers are oil filled without oil containment; oil filled breakers have much more maintenance required due to oil handling that their modern, SF6 counterparts do not require. • CS AA • Age: 1990 • Interrupting Medium: SF6 • This model of circuit switcher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failures. Models manufactured at the same time as this unit  have a high potential for broken spring carriers in the low-gas target assembly, which presents the possibility of an actual low gas situation going unnoticed due to the indicator not activating. • Relays: Currently, 29 of the 40 relays (73% of all station relays) need replacement. 27 of these are of the electromechanical type and 2 are of the static type which have significant limitations with regards to spare part availability and fault data collection and retention. In addition, these relays lack of vendor support. • AEP Ohio has indicated that there are asset renewal and capacity issues tied to distribution  equipment at the station.</t>
  </si>
  <si>
    <t>Hooversville Substation serves approximately 8 MW of load and 3,098 customers. § A stuck #1-#2 115 kV bus tie breaker outages both 115-23 kV transformers and four networked transmission facilities. § A stuck #1-#3 115 kV bus tie breaker outages four networked transmission facilities.</t>
  </si>
  <si>
    <t>PPL Distribution has submitted a request for modification of the 69kV feeds at Cass Substation to support replacement of existing transformers and rebuilding of the substation.</t>
  </si>
  <si>
    <t>ACE Distribution requested additional capacity in the Glassboro NJ region to accommodate load growth of 12 MVA. Existing distribution facilities do not have enough capacity to accommodate this load growth.</t>
  </si>
  <si>
    <t>ACE Distribution requested additional capacity in the area surrounding Nortonville substation to accommodate load growth of 20 MVA. Existing distribution facilities do not have enough capacity to accommodate this load growth. • Required In-service Date: 6/2026</t>
  </si>
  <si>
    <t>138kV circuit breaker 1B at O Street substation was installed in 1967. It is in deteriorating condition, has a lack of replacement parts, and has elevated maintenance cost.</t>
  </si>
  <si>
    <t>138kV circuit breaker 3B at O Street substation was installed in 1967. It is in deteriorating condition, has a lack of replacement parts, and has elevated maintenance cost.</t>
  </si>
  <si>
    <t>138kV circuit breaker 4B at O Street substation was installed in 1967. It is in deteriorating condition, has a lack of replacement parts, and has elevated maintenance cost.</t>
  </si>
  <si>
    <t>Birdsboro – Birdsboro Extrusions 69 kV Line</t>
  </si>
  <si>
    <t>An N-1-1 contingency can lead to an overload of the Birdsboro – Birdsboro Extrusions 69 kV line up to 111%. Enhanced reliability analysis on non-BES facilities to account for common mode and/or N-1-1 potential low voltage and/or overloaded equipment (conductor or terminal equipment) conditions. Existing 69 kV line rating between Birdsboro and Birdsboro Extrusions is 71/90 MVA (SN/SE). Existing 69 kV conductor rating between Birdsboro and Birdsboro Extrusions is 74/90 MVA (SN/SE).</t>
  </si>
  <si>
    <t>Cleona Substation</t>
  </si>
  <si>
    <t>A fault on the North Lebanon – West Lebanon 69 kV Line, a fault on the 69 kV bus at Cleona Substation, or a fault on the Cleona No. 1 transformer results in the loss of Cleona Substation. Cleona Substation serves 2,080 customers and approximately 11 MW.</t>
  </si>
  <si>
    <t>Mountain Substation</t>
  </si>
  <si>
    <t>Mountain Substation can outaged from a fault on the 115 kV bus, a fault on the No. 1 or No. 2 115-13.2 kV transformers, a fault on the Mountain CT transformer, or a stuck breaker on the PPGI or Gardners 115 kV line exits. Mountain Substation serves 7,320 customers and approximately 31.8 MW.</t>
  </si>
  <si>
    <t>Round Top Substation</t>
  </si>
  <si>
    <t>Round Top Substation can be outaged from a fault on the 115 kV bus, a fault on the No. 1 or No. 2 115-13.2 kV transformers, or a stuck breaker on the Allen, Newberry, or Dillsburg 115 kV line exits. Round Top Substation serves 2,540 customers and approximately 18.8 MW.</t>
  </si>
  <si>
    <t>EH Werner Substation</t>
  </si>
  <si>
    <t>§ The 115-34.5 kV No. 12 Transformer at Werner Substation was manufactured approximately 60 years ago and is approaching end of life. § Transformer is constructed with Type U bushings § Type U bushing designs have been documented to dramatically increase the risk of bushing failures. § Existing TR Ratings: § 92 / 99 MVA (SN / SE)</t>
  </si>
  <si>
    <t>§ The 115-34.5 kV No. 2 Transformer at Pequest River Substation was manufactured approximately 50 years ago and is approaching end of life. § Most recent DGA results showed elevated ethane gas levels compared with IEEE Standards § Existing TR Ratings: § 65/69 MVA (SN/SE)</t>
  </si>
  <si>
    <t>§ Both Deep Run – Englishtown 115 kV DRE1 and DRE2 lines have structures with an average age of 55+ years. Upon visual inspection, 88-91% fail inspection due to rot/decay and woodpecker damage. § Line sections are exhibiting deterioration and increasing maintenance needs. § Transmission line ratings are limited by terminal equipment.</t>
  </si>
  <si>
    <t>§ The 115-34.5 kV No. 2 Transformer at Flanders Substation was manufactured approximately 70 years ago and is approaching end of life. § High levels of moisture continue to develop in the transformer. § Moisture can reduce oil dielectric strength increasing risk of flashover and arcing. § Existing TR Ratings: § 61 / 66 MVA (SN/SE)</t>
  </si>
  <si>
    <t>New Customer Connection - A customer requested 34.5 kV service for load of approximately 14 MVA; location is near Cheesequake Substation.</t>
  </si>
  <si>
    <t>New Customer Connection - A customer requested 34.5 kV service for load of approximately 10 MVA; location is near Vermont Ave Substation.</t>
  </si>
  <si>
    <t>AEP-2023-OH094</t>
  </si>
  <si>
    <t>PSEG-2023-012</t>
  </si>
  <si>
    <t>APS-2023-057</t>
  </si>
  <si>
    <t>JCPL-2023-060</t>
  </si>
  <si>
    <t>JCPL-2023-062</t>
  </si>
  <si>
    <t>JCPL-2023-064</t>
  </si>
  <si>
    <t>ME-2023-022</t>
  </si>
  <si>
    <t>ME-2023-021</t>
  </si>
  <si>
    <t>ME-2023-023</t>
  </si>
  <si>
    <t>ME-2023-024</t>
  </si>
  <si>
    <t>ME-2023-025</t>
  </si>
  <si>
    <t>PN-2023-019</t>
  </si>
  <si>
    <t>PN-2023-020</t>
  </si>
  <si>
    <t>PN-2023-029</t>
  </si>
  <si>
    <t>PN-2023-030</t>
  </si>
  <si>
    <t>PEP-2023-023</t>
  </si>
  <si>
    <t>PSEG-2023-0013</t>
  </si>
  <si>
    <t>DOM-2023-0053</t>
  </si>
  <si>
    <t>DOM-2023-0055</t>
  </si>
  <si>
    <t>DOM-2023-0056</t>
  </si>
  <si>
    <t>DOM-2023-0057</t>
  </si>
  <si>
    <t>DOM-2023-0058</t>
  </si>
  <si>
    <t>DOM-2023-0059</t>
  </si>
  <si>
    <t>BGE-2023-019</t>
  </si>
  <si>
    <t>PN-2023-011</t>
  </si>
  <si>
    <t>PN-2023-034</t>
  </si>
  <si>
    <t>AEP-2023-IM026</t>
  </si>
  <si>
    <t>APS-2023-072</t>
  </si>
  <si>
    <t>APS-2023-075</t>
  </si>
  <si>
    <t>APS-2023-079</t>
  </si>
  <si>
    <t>APS-2023-084</t>
  </si>
  <si>
    <t>APS-2023-086</t>
  </si>
  <si>
    <t>APS-2023-087</t>
  </si>
  <si>
    <t>Cyprus</t>
  </si>
  <si>
    <t>Misoperation Relay Project</t>
  </si>
  <si>
    <t>230kV Line 246 – EOL Rebuild</t>
  </si>
  <si>
    <t>PPL Transmission Zone</t>
  </si>
  <si>
    <t>Westfall Substation</t>
  </si>
  <si>
    <t>Traynor – Whippany 230 kV Misoperation Relays</t>
  </si>
  <si>
    <t>Greystone – Whippany 230 kV J1024 Line</t>
  </si>
  <si>
    <t>Freneau-Williams Gas-Parlin 230 kV Misoperation Relays</t>
  </si>
  <si>
    <t>Bowie 230kV Breaker 1A, 2A, and 3A Replacement</t>
  </si>
  <si>
    <t>Burches Hill 230kV Breaker 3A and 3B Replacement</t>
  </si>
  <si>
    <t>Dowling New Customer Connection</t>
  </si>
  <si>
    <t>New Customer Connection - has requested a new 138 kV delivery point from the Dowling Substation. The anticipated load of the new customer connection is 220 MW.</t>
  </si>
  <si>
    <t xml:space="preserve">Millbrook Park – Scioto Trail 69 kV Line: • Original Install: 1937 • Total Length: ~4.29 Miles • Conductor Types: – ~4.15 miles of 3/0 COPPER 7 (30COP) from 1937 – ~0.08 miles of 336,400 CM ACSR 18/1 (Merlin) from 1937 • Total Structure Count: 109 – 23 from 1930s, 2 from 1940s, 25 from 1960s, 19 from 1970s, 27 from 1980s, 11 from 1990s, 1 from 2013 • Open Conditions: There are 24 structures with at least one open condition, which relates to 22% of the structures on this line. There are currently 13 structure based open conditions consisting of rot top, split poles, woodpecker holes and a twisted crossarm. There are currently 4 grounding based open conditions consisting of broken ground lead wires. There are currently 8 hardware based open conditions consisting of burnt/broken insulators, broken shield wire hardware and a buried guy anchor. • 6 structures were assessed by a ground crew. 100% of those structures had reported conditions, which includes the following: six structures have moderate deterioration of the pole, one structure had arms/braces moderately deteriorated, two structures are built to old standards, one structure had guy strain insulators moderately deteriorated, four structures have insulators and hardware with moderate deterioration, one structure had age cracks, one structure had significant deterioration to the pole topper, one structure had a split pole reported and one structure has two forestry open conditions reported.  • The representative structure on the Millbrook Park – Scioto Trail line does not meet 2017 NESC  Grade B loading criteria. • The line is insulated with porcelain post insulators which do not meet current AEP standards for CIFO and minimum leakage distance requirements. The line is grounded with butt wraps which does not meet current AEP standards.
Millbrook Park – Cornerstone 69 kV Line:
• Original Install: 1925
• Total Length: ~3.56 Miles
• Conductor Types:
– ~3.43 miles of 3/0 COPPER 7 (30COP) from 1925
– ~3.69 miles of 336,400 CM ACSR 18/1 (Merlin) from 1925
– ~0.03 miles of 3/0 ACSR 6/1 (Pigeon) from 1950
• Total Structure Count: 119
– 20 from 1920s, 2 from 1940s, 28 from 1950s, 57 from 1960s, 1 from 1970s, 5 from 1980s, 3 from
1990s, 2 from 2010s
• Open Conditions: there are 16 structures with at least one open condition, which relates to 13.4% of the
structures on this line. There are currently 14 structure based open conditions consisting of rot top, rot
heart and a split pole. There are currently 2 grounding based open conditions consisting of broken ground
lead wires. There is currently 1 hardware based open condition consisting of a burnt insulator.
• 7 structures were assessed by a ground crew. 86% of those structures had reported conditions, which
includes the following: one structure had the base of pole deteriorated, two structures have age cracks,
two structure have moderate deterioration/rust on arms/braces, one structure had rusted guys, three 
structures have moderate deterioration/rust on the hardware, one structure had pulled insulators, one
structure had significant deterioration/rot top to the topper, one structure had rot top reported on the
crossarm and one structure had rot heart reported. 
• The representative structure on Millbrook Park – Cornerstone 69kV line does meet 2017 NESC 
Grade B loading criteria.
• The line is insulated with porcelain vertical insulator posts which do not meet current AEP standards for
CIFO and minimum leakage distance requirements. The line is grounded with butt wraps which do not
meet current AEP standards for CIFO and minimum leakage distance requirements. </t>
  </si>
  <si>
    <t>Gay St. – Vine 138 kV: • A customer has requested that AEP relocate a ~0.4-mile portion of the Gay St. - Vine 138 kV underground line to accommodate development in the area. This line was originally installed in the 1960s with an oil-filled pipe type cable design as described under the AEP‐2020‐OH033 need. • Service is requested by 12/2024.</t>
  </si>
  <si>
    <t>O Street 1B, 3B, and 4B Breaker Replacement</t>
  </si>
  <si>
    <t>Plainfiled Area</t>
  </si>
  <si>
    <t>• South Second Street Substation is a station in the Plainfield area with no additional station capacity. • South Second Street serves about 12,000 customers with a projected load of 66MVA in 2024. • The actual station capacity is 60.3MVA. Projected contingency overload is 109.5%.</t>
  </si>
  <si>
    <t>Bedington – Doubs 500 kV Misoperation Relays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</si>
  <si>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</si>
  <si>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Raritan River Substation</t>
  </si>
  <si>
    <t>§ The 230/115 kV No. 13 Transformer at Raritan River Substation was manufactured over 60 years ago and is reaching end of life. § The transformer has exhibited heavy oil leaks that have been difficult to repair due to the condition of the transformer. § The transformers measured dielectric strength is below acceptable IEEE limits. § Incidental oil leaks at end-of-life period along with current dielectric strength greatly increases risk of failure. § Existing transformer ratings: § 256 / 323 MVA (SN/SSTE)</t>
  </si>
  <si>
    <t>Middlesex 230 kV Switching Station</t>
  </si>
  <si>
    <t>The current configuration of the I1023 line is a three-terminal line with terminals at Lake Nelson Substation (PSEG), Bridgewater Substation (PSEG), and Gillette Substation. – The Middlesex switching station serves as the connection point to the rest of the I1023 line for the Bridgewater section. The I1023 line is one of only a few transmission lines that interconnect the Jersey North and Jersey Central regions. –Over the past five years, the Gillette-Lake Nelson-Bridgewater I1023 230 kV Line experienced two unscheduled outages</t>
  </si>
  <si>
    <t>East Windsor Substation</t>
  </si>
  <si>
    <t>PSEG has identified a need (PSEG-2023-0013) at New Freedom and Deans substations to upgrade communication on the following lines: § Deans – East Windsor 500 kV 5022 Line § New Freedom – East Windsor 500 kV 5038 Line § Existing communication equipment at East Windsor Substation is currently PLC. § Transmission line ratings are limited by communication equipment.</t>
  </si>
  <si>
    <t>North Hershey Substation</t>
  </si>
  <si>
    <t>Multiple stuck breaker contingencies at North Hershey Substation or a fault on the 69 kV bus at North Hershey Substation results in the loss of two 69 kV networked elements and one 230-69 kV transformer. The N-1-1 loss of the 230-69 kV transformer at North Hershey Substation followed by a 69 kV outage causes low voltage at multiple 69 kV buses.</t>
  </si>
  <si>
    <t>South Reading Substation</t>
  </si>
  <si>
    <t>South Reading Substation contains multiple 230 kV networked elements and two 230 – 69 kV transformers. Multiple stuck breaker contingencies or a fault on the 230 kV bus at South Reading results in the loss of South Reading Substation and multiple networked elements.</t>
  </si>
  <si>
    <t>South Reading #7 230-69 kV Transformer</t>
  </si>
  <si>
    <t>§ The South Reading #7 230-69 kV Transformer is approximately 50 years old. § The transformer has elevated methane and ethane gases above IEEE limits § Existing transformer ratings: § 273/343/419 MVA SN/SE/SLD § 340/398/448 MVA WN/WE/WLD</t>
  </si>
  <si>
    <t>South Reading #8 230-69 kV Transformer</t>
  </si>
  <si>
    <t>The South Reading #8 230-69 kV Transformer is approximately 41 years old. § The transformer is exhibiting issues with its cooling system, annunciator, oil leaks, and bushings. § The transformer has elevated ethane gas levels above IEEE limits. § Existing transformer ratings: § 278/358/423 MVA SN/SE/SLD § 345/401/448 MVA WN/WE/WLD</t>
  </si>
  <si>
    <t>South Reading Substation contains two 230-69 kV transformers. Upon the N-1-1 loss of the 230-69 kV transformers, there is low voltage on the surrounding 69 kV network buses.</t>
  </si>
  <si>
    <t>Yeagertown #1 230-46 kV Transformer</t>
  </si>
  <si>
    <t>§ The existing Yeagertown #1 230-46 kV Transformer is approximately 51 years old and is reaching end of life. § The transformer is constructed with Type U bushings. § Type U bushing designs have been documented to dramatically increase the risk of bushing failures. § Existing transformer ratings: § 83/83/83/83 MVA (SN/SLTE/WN/WLTE)</t>
  </si>
  <si>
    <t>Yeagertown #2 230-46 kV Transformer</t>
  </si>
  <si>
    <t>§ The existing Yeagertown #2 230-46 kV Transformer is approximately 51 years old and is reaching end of life. § The transformer is constructed with Type U bushings. § Type U bushing designs have been documented to dramatically increase the risk of bushing failures. § Existing transformer ratings: § 69/75/83/83 MVA (SN/SLTE/WN/WLTE)</t>
  </si>
  <si>
    <t>Perry – Ashtabula – Erie West 345 kV Line</t>
  </si>
  <si>
    <t>The Perry-Ashtabula-Erie West 345 kV Line was constructed approximately 60 years ago. It is a critical east-to-west power transfer interface. § The Ashtabula – Erie West 345 kV Line is approximately 20 miles long with 7.2 miles in the Penelec territory in Pennsylvania. § The insulators and related hardware are severely corroded and reaching end of life.</t>
  </si>
  <si>
    <t>Shawville 1A Transformer</t>
  </si>
  <si>
    <t>The Shawville 1A 230/115-17 kV Transformer is approximately 69 years old and serves as both a GSU and transmission transformer. § The transformer has exhibited maintenance issues and has been requiring more frequent nitrogen additions due to leaks. § Existing transformer ratings: § 141/186/230 MVA SN/SE/SLD § 181/222/230 MVA WN/WE/WLD</t>
  </si>
  <si>
    <t>The breakers are in deteriorating condition, have a lack of replacement parts, and have elevated maintenance cost.</t>
  </si>
  <si>
    <t>Deans – E Windsor – New Freedom 500kV Communications</t>
  </si>
  <si>
    <t>Existing communications equipment is currently power line carrier (PLC) on Deans – E Windsor and E Windsor – New Freedom 500kV. PLC equipment is affected during severe weather. PJM Relay Subcommittee issued recommendations effective 4/17/2014 concerning Directional Comparison Blocking (DCB). The tolerance for overtrips may be unacceptable when the stability of large generating units is adversely affected. A protection scheme more secure than DCB is recommended in cases where stability concerns are present.</t>
  </si>
  <si>
    <t>ODEC has submitted a DP request for a new 230 kV delivery point (Hunters Ridge Sub) to serve a data center customer in Spotsylvania County with a total load in excess of 100 MW. Requested in-service date is 10/01/2025.</t>
  </si>
  <si>
    <t>Carmel Church</t>
  </si>
  <si>
    <t>ODEC has submitted a DP request for a new 230 kV delivery point (Carmel Church Sub) to serve a data center customer in Caroline County with a total load in excess of 100 MW. Requested in-service date is 12/31/2026.</t>
  </si>
  <si>
    <t>Alto</t>
  </si>
  <si>
    <t>DEV has submitted a DP request for a new 230 kV delivery point (Alto Sub) to serve a data center customer in Stafford County with a total load in excess of 100 MW. Requested in-service date is 7/01/2027.</t>
  </si>
  <si>
    <t>NOVEC has submitted a DP request for a new substation (Opportunity) to serve a data center complex in Loudoun County with a total load in excess of 100 MW. Requested in-service date is 07/01/2027.</t>
  </si>
  <si>
    <t>DEV Distribution has submitted a DP request for a new substation (Singer) to serve a data center complex in Fairfax County with a total load in excess of 100 MW. Requested in-service date is 12/01/2027.</t>
  </si>
  <si>
    <t>Operational Flexibility and Efficiency</t>
  </si>
  <si>
    <t>At Crystal substation, two radial underground transmission lines source four distribution transformers. The 230kV 275 Line (Glebe – Crystal) sources TX1 and TX3. The 230kV 276 Line (Glebe – Crystal) sources TX2 and TX4. Each distribution transformer is equipped with relaying that protects the transformer for internal faults and provides backup tripping for downstream distribution circuits. Since there are no interruption devices between the high side of the distribution transformers and their respective lines, transfer trip must be sent to Glebe to isolate for faults. The operation described here leads to the undesired consequence of tripping and locking out the radial 275/276 Lines for events that should be contained to the distribution level. A transmission solution is needed to correct this issue and improve customer reliability.</t>
  </si>
  <si>
    <t>Riverside Substation</t>
  </si>
  <si>
    <t>Riverside 115kV substation originally constructed in 1947 was built to operate as a straight bus configuration consisting of two 115kV bus sections normally tied together with two bus tie breakers. • The configuration of the station results in a complicated nonstandard control and protection scheme. • Operations switching is difficult because of existing protection schemes required for straight bus configuration. • Configuration creates reliability concerns with multiple element outages for various contingency scenarios including Bus and Faulted Breaker contingencies. • Eleven 115kV oil breakers with their associated switches are currently in service with nine of the breakers being greater than 50 years old. • Much of the remaining equipment is original to the station. • Frequent corrective maintenance throughout the substation • Maintenance items have included but are not limited to deteriorating foundations, oil leaks, relay misoperations, ground grid issues and control cables.</t>
  </si>
  <si>
    <t>Williamsburg Substation</t>
  </si>
  <si>
    <t>Williamsburg Substation serves approximately 7.2 MW of load and 1360 customers, including three major customers and one rural electric cooperative (REC) customer. • The existing Williamsburg Substation is fed radially out of Altoona Substation. • Williamsburg Substation is configured with two 46 kV straight busses separated by a bus tie breaker. The distribution transformers do not have high side protection devices.  Williamsburg Substation is about 73 years old. • The existing control space is leased from Williamsburg Borough with no room for expansion. • Existing work space is congested and creates difficulty in performing maintenance. • The control space is not within the substation fence. • The 46 kV bus tie breaker relays are vintage electromechanical overcurrent relays which are non-directional and are installed in a non climate-controlled box next to the breaker. • Altoona terminal 46 kV breaker is about 53 yeas old. • The 46 kV insulators and disconnects are deteriorated to the point of risking safety • Failure of the insulators risks collapse of the switch and possible arc flash near the switch operator</t>
  </si>
  <si>
    <t>Altoona-Hollidaysburg 46 kV Line</t>
  </si>
  <si>
    <t>The Altoona-Hollidaysburg 46 kV Line has old electromechanical relays for overcurrent protection that have directional tripping.    § The relays limit the line and cause an operation monitoring issue. § Existing line rating 40/40 - 40/40 MVA (SN /SE – WN/ WE)</t>
  </si>
  <si>
    <t>New Haven, Indiana</t>
  </si>
  <si>
    <t>DOM-2018-0017</t>
  </si>
  <si>
    <t>PSEG-2023-0012</t>
  </si>
  <si>
    <t>APS-2023-080</t>
  </si>
  <si>
    <t>APS-2023-081</t>
  </si>
  <si>
    <t>APS-2023-082</t>
  </si>
  <si>
    <t>APS-2023-083</t>
  </si>
  <si>
    <t>ComEd-2024-001</t>
  </si>
  <si>
    <t>JCPL-2024-001</t>
  </si>
  <si>
    <t>JCPL-2024-002</t>
  </si>
  <si>
    <t>ME-2024-001</t>
  </si>
  <si>
    <t>ACE-2024-001</t>
  </si>
  <si>
    <t>ACE-2024-002</t>
  </si>
  <si>
    <t>ATSI-2024-002</t>
  </si>
  <si>
    <t>ATSI-2024-004</t>
  </si>
  <si>
    <t>ATSI-2024-005</t>
  </si>
  <si>
    <t>DEOK-2024-001</t>
  </si>
  <si>
    <t>ComEd-2024-002</t>
  </si>
  <si>
    <t>ComEd-2024-003</t>
  </si>
  <si>
    <t>ComEd-2024-004</t>
  </si>
  <si>
    <t>ComEd-2024-005</t>
  </si>
  <si>
    <t>ComEd-2024-006</t>
  </si>
  <si>
    <t>APS-2024-008</t>
  </si>
  <si>
    <t>APS-2024-009</t>
  </si>
  <si>
    <t>APS-2024-010</t>
  </si>
  <si>
    <t>APS-2024-011</t>
  </si>
  <si>
    <t>APS-2024-012</t>
  </si>
  <si>
    <t>APS-2024-013</t>
  </si>
  <si>
    <t>APS-2024-014</t>
  </si>
  <si>
    <t>APS-2024-015</t>
  </si>
  <si>
    <t>APS-2024-016</t>
  </si>
  <si>
    <t>APS-2024-017</t>
  </si>
  <si>
    <t>APS-2024-018</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</si>
  <si>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t>
  </si>
  <si>
    <t>In many cases the protection equipment cannot be repaired due to a lack of replacement parts and available expertise in the outdated technology.</t>
  </si>
  <si>
    <t>Transmission line ratings are limited by terminal equipment.</t>
  </si>
  <si>
    <t>South Second Street Substation is a station in the Plainfield area with no additional station capacity. • South Second Street serves about 12,000 customers with a projected load of 66MVA in 2024. • The actual station capacity is 60.3MVA. Projected contingency overload is 109.5%.</t>
  </si>
  <si>
    <t>Customer in Dekalb</t>
  </si>
  <si>
    <t xml:space="preserve">A new customer is looking for transmission service in the Dekalb area.  Initial loading is expected to be 53 MW in June 2027, 160 MW in 2028, with an ultimate load of 210 MW.
ComEd Distribution Capacity Planning requested additional capacity in the Dekalb area to accommodate load growth of 15 MW.  Existing distribution facilities do not have enough capacity to accommodate this load growth.
</t>
  </si>
  <si>
    <t>Ocean County, New Jersey</t>
  </si>
  <si>
    <t>• The existing Leisure Village Substation is a 230-34.5-12.47 kV substation and has four 230 kV lines, two 230-34.5 kV transformers, and two 230-12.47 kV distribution transformers. • Leisure Village Substation serves approximately 52 MW and 10,787 customers. • The existing Leisure Village Substation configuration removes multiple facilities from service including the 230 kV circuits and step-down transformers under different N-1 contingency scenarios due to overlapping protection zones. Overlapping protection zones create challenges when attempting to clear a fault and can lend more equipment to be out of service than necessary when a fault occurs.
• Multiple N-1-1 contingency results in approximately 52 MW of consequential
load loss, loss of 230 kV sources to the station, and multiple 34.5 kV lines to
be loaded &gt;90% and &gt;100% of their SE rating in the Leisure Village Substation 
area.
• Since 2018, the following lines out of Leisure Village Substation had the
following outages:
• Lakewood-Leisure Village D2030 230 kV Line experienced two outages:
one momentary and one sustained.
• Lakewood-Leisure Village U2021 230 kV Line experienced three outages:
one momentary and two sustained.
• Leisure Village – Manitou A2027 230 kV Line experienced two outages: 
one momentary and one sustained.
• Leisure Village – Ma</t>
  </si>
  <si>
    <t>West Wharton Substation</t>
  </si>
  <si>
    <t>§ The 230-34.5 kV No. 1 Transformer at West Wharton Substation is approximately 45 years old and is reaching end of life. § Dielectric strength of the transformer is measuring below acceptable IEEE limits. § Low measured dielectric strength reduces breakdown voltage and greatly increases risk of failure from arcing. § Existing transformer ratings: § 156/194/197/216 MVA (SN/SSTE/WN/WSTE)</t>
  </si>
  <si>
    <t>Smith Street Transformers</t>
  </si>
  <si>
    <t>The #1 115-69 kV Transformer at Smith Street Substation is 59 years old and is approaching end of life. The transformer has experienced multiple fan failures, low pressure alarms and oil leaks that have been difficult to repair due to the condition of the transformer. Existing #1 transformer ratings: • 30/33/39/41 MVA (SN/SLTE/WN/WLTE) The #3A 115-69-13.2 kV Transformer at Smith Street Substation is 73 years old and is approaching end of life. The transformer has experienced multiple oil leaks that have been difficult to repair due to the condition of the transformer. Existing #3A transformer ratings: • 65/72/88/94 MVA (SN/SLTE/WN/WLTE)</t>
  </si>
  <si>
    <t>Existing 69kV circuits 0725 and 0726 between Churchtown and Woodstown (approx. 10.6 miles), are 94 years old. There are 78 structures along this circuit of which, 59 are the original steel lattice towers erected in 1929 and are showing signs of deterioration. This line experienced 5 interruptions since 2019. Maintenance costs of the lines have increased.</t>
  </si>
  <si>
    <t>New customer in Logan Township has requested for ACE to provide service. Distribution infrastructure in the area cannot adequately accommodate this load. Customers load is expected to be 14 MW by December of 2027.</t>
  </si>
  <si>
    <t>Niles Central – Packard 138 kV Line</t>
  </si>
  <si>
    <t>The Niles Central – Packard line was built in mid 1950s. A 42 of the 83 wood pole structures failed inspection due to decay. § Since 2005, Niles Central – Packard 138 kV Line has experienced 10 outages. Five of the outage were due to failed line equipment and the other five were weather-related. The last five outage have occurred since 2020 including three in 2023. § The Niles Central – Packard main line section is 8.9 miles long and the tap to Cortland is an additional 3.9 miles. § A line fault will cause approximately 53 MW consequential loss of load with approximately 16,000 customers at risk.</t>
  </si>
  <si>
    <t>Customer Connection – A customer has requested a new 69 kV delivery point from the Abbe – Medina 69 kV Line. The Customer is separating from a shared revenue metering point and is requesting a new delivery point along the same transmission line. The load of the customer connection is 3.1 MVA.</t>
  </si>
  <si>
    <t>A 69 kV feeder section that runs from Millville (Duke) to Layhigh (Butler Rural Electric Cooperative) is in deteriorating condition. Inspections have recorded 38 structure rejects due to ground line rot, pole top rot and bird holes. There are ten open ground lines. Since 2018 there have been 36 interruptions on the line, 14 sustained and 22 momentary, with an average of 274 minutes/outage and 96,000 CMI/outage. The outage causes vary, consisting of broken or damaged insulators, conductors, or crossarms, vegetation encroachment, lightning, and vehicle impacts. The entire feeder, end to end, serves 25,561 customers and connects Butler Rural Electric Cooperative substations: Colerain, Ross, Layhigh, Stillwell-Beckett, Oxford, and Reily. Line Characteristics: Original Install Date: 1955 Length: 3.23 miles / 83 poles Construction Type: Single wood pole with suspension insulators Conductor Type: 4/0-6/1 ACSR</t>
  </si>
  <si>
    <t>Customer in Aurora</t>
  </si>
  <si>
    <t>New customer is looking for transmission service in the Aurora area. Initial loading is expected to be 74 MW in June 2026, 126 MW in 2028, with an ultimate load of 130 MW.</t>
  </si>
  <si>
    <t>New customer is looking for transmission service in the Elk Grove area.  Initial loading is expected to be 16 MW in June 2027, 21 MW in 2028, with an ultimate load of 250 MW</t>
  </si>
  <si>
    <t>New customer is looking for transmission service in the Elk Grove area.  Initial loading is expected to be 25 MW in June 2027, 87 MW in 2028, with an ultimate load of 260 MW.</t>
  </si>
  <si>
    <t>New customer is looking for transmission service in the Hoffman Estates area.  Initial loading is expected to be 17 MW in June 2026, 222 MW in 2028, with an ultimate load of 324 MW.</t>
  </si>
  <si>
    <t>Customer in Belvidere</t>
  </si>
  <si>
    <t>New customer is looking for transmission service in the Belvidere area.  Initial loading is expected to be 42 MW in December 2026, with an ultimate load of 42 MW.</t>
  </si>
  <si>
    <t>ATSI-2023-044</t>
  </si>
  <si>
    <t>APS-2024-002</t>
  </si>
  <si>
    <t>APS-2024-003</t>
  </si>
  <si>
    <t>APS-2024-004</t>
  </si>
  <si>
    <t>PSEG-2024-0001</t>
  </si>
  <si>
    <t>ME-2024-003</t>
  </si>
  <si>
    <t>JCPL-2024-007</t>
  </si>
  <si>
    <t>JCPL-2024-009</t>
  </si>
  <si>
    <t>PN-2024-002</t>
  </si>
  <si>
    <t>PN-2024-006</t>
  </si>
  <si>
    <t>ComEd-2024-007</t>
  </si>
  <si>
    <t>DLC-2024-001</t>
  </si>
  <si>
    <t>DEOK-2024-002</t>
  </si>
  <si>
    <t>DEOK-2024-003</t>
  </si>
  <si>
    <t>APS-2024-023</t>
  </si>
  <si>
    <t>APS-2024-024</t>
  </si>
  <si>
    <t>APS-2024-025</t>
  </si>
  <si>
    <t>APS-2024-026</t>
  </si>
  <si>
    <t>ATSI-2024-008</t>
  </si>
  <si>
    <t>ATSI-2024-009</t>
  </si>
  <si>
    <t>ATSI-2024-011</t>
  </si>
  <si>
    <t>ATSI-2024-014</t>
  </si>
  <si>
    <t>ATSI-2024-016</t>
  </si>
  <si>
    <t>ATSI-2024-017</t>
  </si>
  <si>
    <t>ATSI-2024-020</t>
  </si>
  <si>
    <t>ATSI-2024-028</t>
  </si>
  <si>
    <t>AEP-2024-AP001</t>
  </si>
  <si>
    <t>AEP-2024-AP002</t>
  </si>
  <si>
    <t>AEP-2024-AP003</t>
  </si>
  <si>
    <t>AEP-2024-OH028 </t>
  </si>
  <si>
    <t>AEP-2024-OH029</t>
  </si>
  <si>
    <t>APS-2024-020</t>
  </si>
  <si>
    <t>APS-2024-021</t>
  </si>
  <si>
    <t>APS-2024-022</t>
  </si>
  <si>
    <t>PN-2024-007</t>
  </si>
  <si>
    <t>JCPL-2024-003</t>
  </si>
  <si>
    <t>JCPL-2024-004</t>
  </si>
  <si>
    <t>PPL-2024-0001</t>
  </si>
  <si>
    <t>DOM-2024-0001</t>
  </si>
  <si>
    <t>DOM-2024-0002</t>
  </si>
  <si>
    <t>DOM-2024-0003</t>
  </si>
  <si>
    <t>DOM-2024-0004</t>
  </si>
  <si>
    <t>DOM-2024-0005</t>
  </si>
  <si>
    <t>DOM-2024-0006</t>
  </si>
  <si>
    <t>DOM-2024-0007</t>
  </si>
  <si>
    <t>DOM-2024-0008</t>
  </si>
  <si>
    <t>DOM-2024-0009</t>
  </si>
  <si>
    <t>DOM-2024-0010</t>
  </si>
  <si>
    <t>DOM-2024-0011</t>
  </si>
  <si>
    <t>DOM-2024-0012</t>
  </si>
  <si>
    <t>Due to increasing load demand in the Clintonville, Ohio area, AEP Ohio has exhausted capacity at Clinton and Karl stations. AEP Ohio has requested a new 138kV delivery point on the Clinton - Huntley - Karl 138kV Circuit by October 2025 in order to transfer approximately 25 MVA of load from Clinton and 15 MVA of load from Karl station and relieve expected transformer capacity issues at those stations.</t>
  </si>
  <si>
    <t>Raritan River – Werner (D30) 115 kV Customer Connection</t>
  </si>
  <si>
    <t>Dowling 138 kV Customer Connection</t>
  </si>
  <si>
    <t>New Customer Connection – A customer has requested a new 138 kV delivery point from the Dowling 138 kV Substation. The anticipated load of the new customer connection is 220 MW. Requested in-service date is 11/30/2025.</t>
  </si>
  <si>
    <t>ndiana Michigan Power has requested a load increase of 14 MW at Price station. Total anticipated load to be served at the site is 28 MW.
With this load addition, the following transmission criteria violations are observed and will be verified by PJM:
• The N-1 69 kV bus outage at Randolph station causes low voltage violations at Price 69 kV of 0.915 pu.
• The N-1-1 outage of the Selma Parker 138/69 kV transformer and the Randolph 138/69 kV transformer in
conjunction with the Price load increase prior to project s2273 (Winchester Area Improvements – Randolph 
upgrades) going in service, will create low voltage violations for the area. This will be a temporary violation
until project s2273 implements Randolph station upgrades to include a 69 kV transformer low side circuit
breaker for which the Randolph 138/69 kV transformer outage would not also remove the Randolph 69 kV
capacitor bank providing voltage support for the area.</t>
  </si>
  <si>
    <t>Pequest River Substation</t>
  </si>
  <si>
    <t>Vermont Ave 34.5 kV Customer Connection</t>
  </si>
  <si>
    <t>Port Elizabeth Area</t>
  </si>
  <si>
    <t>First Street substation is a station in the Port Elizabeth Area with equipment and building condition issues. • Station equipment at First Street is in poor condition and needs to be addressed. • The First Street Substation building is over 90 years old, is in poor condition, and is not in compliance with today’s NJ UCC requirements. • First Street serves roughly 6,600 customers, 18.5 MVA of load, and is near capacity. • PSE&amp;G has received 9 service requests with a projected load of 8.0MW for the Port of Newark/Elizabeth area. Additional capacity is needed. Existing substations in the area cannot meet current and anticipated demand.</t>
  </si>
  <si>
    <t>Violet Hill No. 6 115-69 kV Transformer</t>
  </si>
  <si>
    <t>The existing No. 6 115-69 kV Transformer at Violet Hill is 66 years old and is approaching end of life. The transformer is experiencing increased corrective maintenance costs. Maintenance history demonstrates that the transformer has oil leaks and paper degradation. The Violet Hill 69 kV breaker ‘6B32’ and the electromechanical relaying is 55 years old. The relaying equipment has a history of misoperation and is approaching end of life. The transformer is limited by terminal equipment. Existing Ratings 84/111 MVA SN/SSTE 109/125 MVA WN/WSTE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</si>
  <si>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</si>
  <si>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</si>
  <si>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SGC Tap - Summit 46 kV Line</t>
  </si>
  <si>
    <t>The Summit – SGC Tap section of the Summit – SGC Tap – Ashville 46 kV Line  is 73 years old and 1.36 miles long. Within the last five years, the line has experienced nine unscheduled outages due to a combination of storm damage, deteriorating cross-arms, and insulators. In addition, there have been five operational outages on this line to avoid thermal overloads. The SGC Tap – Summit 46 kV Line section is currently limited by terminal  equipment, including vintage electromechanical relaying. Existing Ratings 26/33 MVA SN/SE 33/33 MVA WN/WE</t>
  </si>
  <si>
    <t>Tyrone North - Tipton 46 kV Line</t>
  </si>
  <si>
    <t>§ The Tyrone North – Tipton 46 kV Line has electromechanical  relays with directional tripping.    § The relays limit the line and cause errors in operational monitoring. § Substation conductor limits the line rating. § Existing line ratings: § 34/44 MVA (SN/SE) § 49/55 MVA (WN/WE)</t>
  </si>
  <si>
    <t>Customer in Manteno</t>
  </si>
  <si>
    <t>New customer is looking for transmission service in the Manteno area. Initial loading is expected to be 43 MW in September 2024, 141 MW in 2028, with an ultimate load of 141 MW.</t>
  </si>
  <si>
    <t>At Brunot Island Substation, four 138kV oil circuit breakers have increased failure probability due to: • Equipment Age (Ages range between 45 – 50 years of age) • Obsolescence (Spare parts are not readily available) Ten 138 kV buses and one 69 kV bus at Brunot Island have nonredundant bus relaying schemes with increased failure probability due to: • Equipment Age (Ages range between 40 – 50 years of age) • Obsolescence (Spare parts are not readily available)</t>
  </si>
  <si>
    <t>Evendale</t>
  </si>
  <si>
    <t>Evendale substation supplies a large industrial customer. 138 kV Buses 1 and 2 are tied together with a single breaker, CB930. A CB930 failure will trip both Bus 1 and Bus 2 resulting in a complete interruption of service to the customer, and the tripping of two 138/69 kV transformers that supply the 69 kV network in this industrial area. Port Union CB835 connects the feeder from Port Union to Evendale. It’s a 53-year-old, oil filled breaker. Oil spills are frequent with breaker failures presenting an environmental hazard. Spare parts for this older style breaker are more difficult to find.</t>
  </si>
  <si>
    <t>Markley</t>
  </si>
  <si>
    <t>Markley substation has three 69/13 kV distribution transformers that feed two feeders each. The substation is a straight bus configuration with a switch connected feeder at each end. Restoration time is slower due to not having an automatic throw-over scheme and the lack of bus section isolation. SW 684 at one end is more than twenty years old. The manufacture date is unknown, but the last version of this switch was produced in 2004. It has worn contacts and linkages. Spare parts are difficult to find. 69 kV circuit breakers CB677 and CB684 connect the bus to the high side of transformers TB1 and TB2. The breakers are 45 and 44 years old, oil filled and in declining condition. The mechanisms, linkages, &amp; interrupters of these breakers are worn to the point where proper measurements are difficult to maintain. This can lead to mis-operations jeopardizing reliability. Spare parts for these older oil breakers are becoming difficult to find and are no longer available from the vendor. TB1 is 57 years old and has an arcing in oil tap changer. The tap changer has been problematic requiring several extensive services and expensive repairs. Switchgear 1 is also 57 years old and in declining condition, showing rust on the top and sides. Holes are forming allowing moisture to penetrate the enclosure.</t>
  </si>
  <si>
    <t>Charleroi – Washington 138 kV Line</t>
  </si>
  <si>
    <t>Vanceville Substation is configured as a tap connection on the Charleroi – Washington 138 kV Line. Vanceville Substation serves approximately 16.7 MW of load and 1,374 customers, which will be out of service with an outage on the Charleroi – Washington 138 kV Line. Transmission line ratings are limited by terminal equipment: § Charleroi – Vanceville 138 kV Line: § Existing line rating: 287/287/287/287 MVA (SN/SE/WN/WE) § Existing conductor rating: 297/365/345/441 MVA (SN/SE/WN/WE) § Vanceville – Washington 138 kV Line: § Existing line rating: 292/314/325/343 MVA (SN/SE/WN/WE) § Existing conductor rating: 297/365/345/441 MVA (SN/SE/WN/WE)</t>
  </si>
  <si>
    <t>Misoperation Relays Projects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</si>
  <si>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</si>
  <si>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Allen Junction – Westgate 138 kV Line</t>
  </si>
  <si>
    <t>§ Circuit Breakers B-13374 at Allen Junction Substation and B-13316 at Westgate Substation, associated disconnect switches and protective relaying are approximately 51 years old and have increasing maintenance concerns. § Transmission lines are limited by terminal equipment. § Talmadge – Westgate 138 kV Line section § Existing line rating: 278 / 287 / 287 / 287 MVA (SN/SE/WN/WE) § Existing conductor rating: 278/ 343 / 327 / 420 MVA (SN/SE/WN/WE)</t>
  </si>
  <si>
    <t>Cedar Street - Masury - Sharon 69 kV</t>
  </si>
  <si>
    <t>§ The Cedar Street - Masury - Sharon 69 kV Line was constructed in 1951 and is approximately 24 miles in length. This line was constructed utilizing wood poles with a total of 388 structures. § A comprehensive aerial inspection was completed in 2019 which showed a rising trend in structure shell rot over a 15 mile section of this line. 135 of 235 wood poles over this section had measurable shell rot. Of the remaining 100 poles, 89 have early stages of shell rot. § Since 2019, the Cedar Street - Masury - Sharon 69 kV Line had Four (4) sustained outages caused by failed AC equipment.</t>
  </si>
  <si>
    <t>DCB Protection Scheme Projects</t>
  </si>
  <si>
    <t>§ Since 2018, there have been ten reportable mis-operations in ATSI due to power line carrier communication (PLC) issues and several other PLC systems have concerning health issues based on alarm and maintenance records. § Per NATF reporting, DCB schemes are the most common protection scheme to misoperate accounting for over 31% of all reported mis-operations. § From 2014-2018, 2.4% of mis-operations in ATSI were due to the DCB protection scheme. Another 12% of mis-operations were due to communication failures, relay failures and unknowns in a DCB-PLC configuration.</t>
  </si>
  <si>
    <t>Cedar St - Lowellville South 69 kV</t>
  </si>
  <si>
    <t>§ The Cedar St - Lowellville South 69 kV Line was constructed in 1960 and is approximately 9.5 miles in length. This line was constructed utilizing wood poles with a total of 100 structures. § Assessment found 89 of 101 wood poles had defects that could negatively affect reliability. Defects included decay, top rot and multiple woodpecker holes. § Since 2019, the Cedar St - Lowellville South 69 kV Line had three sustained outages</t>
  </si>
  <si>
    <t>London – Tangy 138 kV Line New Customer Connection</t>
  </si>
  <si>
    <t>New Customer Connection – A customer has requested a new 138 kV delivery point near the London – Tangy 138 kV Line. The anticipated load of the new customer connection is 12 MVA. Requested in-service date is 6/1/2024.</t>
  </si>
  <si>
    <t>New Customer Connection – Customer is requesting a temporary connection on the London – Tangy 138 kV Line for approximately 8 months. The anticipated load of the new customer connection is 30 MVA. Requested in-service date is 6/1/2024.</t>
  </si>
  <si>
    <t>A customer has requested service for 7 MW peak load out of the Bevins switching station location in Pike County, KY, with proposed in service in 12/2024. The customer has plans to increase the load in the future at this delivery point.</t>
  </si>
  <si>
    <t>Roanoke, VA</t>
  </si>
  <si>
    <t>Huntington Court Station: • 69 kV Circuit Breakers • E, H and M are all 1994 vintage, 72PM31-20 type, SF6 circuit breakers.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across the AEP system. As the components of these units age and become brittle like the O-rings and gaskets, SF6 leaks become more prevalent. • Two of these circuit breakers, E and M, have exceeded the manufacturer’s designed number of full fault operations (13 and 9  respectively, with 6 being the manufacturer’s recommended maximum).  • CB-M has a documented malfunction for an SF6 leak. • Relaying • Huntington Court currently deploys 82 relays, implemented to ensure the adequate protection and operation of the substation. Currently, 45 of the 82 relays (55% of all station relays) are in need of replacement. Of these, 40 of these are of the electromechanical and static type which have significant limitations with regards to spare part availability and fault data collection and retention. These relays lack vendor support. In addition, there are 5 legacy microprocessor based relays that need replaced. • Operational Flexibility and Efficiency • 69/12 kV Transformer #2 does not have a high side circuit switcher or high side breaker. Faults on this bank temporarily outage the 69 kV Bus #2 and there is no low-side load breaking device. • 69/34.5 kV Transformer #4 utilizes low-side hookstick vacuum bottle switches. Circuit breakers or vacuum bottle MOABs are recommended to allow for proper sectionalizing.</t>
  </si>
  <si>
    <t>Ridgeway, VA</t>
  </si>
  <si>
    <t>Rich Acres Station: There are 4 industrial/manufacturing customers, totaling approximately 12.9 MW of load, served out of Rich Acres Station. These customers have experienced 7 Transmission outages in 2023. The customers have asked AEP to investigate. Due to the nature of the load served at Rich Acres, any outage is costly and time consuming to recover from, resulting in lost product for these facilities. Today, there is no fault interrupting devices at the station to help protect customers from outages.</t>
  </si>
  <si>
    <t>Mount Vernon, Ohio</t>
  </si>
  <si>
    <t>• Buckeye Co-op, on behalf of The Energy Cooperative (Licking REC), has requested a new service delivery point off the  Commerce Extension (Sharp Rd – Commerce 69kV circuit) in  Mount Vernon Ohio.  • The anticipated peak load is 12.031 MW by 2033 • This delivery is necessary to support industrial loads in  the Mount Vernon area. Also, the new delivery point will be able  to offset loading near the Brandon delivery point in anticipation  of future growth.</t>
  </si>
  <si>
    <t>Lancaster, OH</t>
  </si>
  <si>
    <t>Belmont 500/138 kV Transformers</t>
  </si>
  <si>
    <t>• The 500/138 kV Transformers #1, 2 and 3 at Belmont Substation were manufactured over 45 years ago and are approaching end of life. • The transformers exhibit multiple maintenance issues including: • Elevated gas levels (such as oxygen) compared with IEEE Standards. • History of low breakdown voltage indicating polar contaminants. • Equipment degradation and obsolete replacement parts. • The jaws of the switches are heavily worn. • Existing TR #1 Ratings: 459 / 571 MVA (SN/SE) • Existing TR #2 Ratings: 440 / 559 MVA (SN/SE) • Existing TR #3 Ratings: 491 / 550 MVA (SN/SE)</t>
  </si>
  <si>
    <t>Homer City South 345/230 kV Transformer</t>
  </si>
  <si>
    <t>The Homer City 345/230-23 kV South Bank Transformer is 48 years old and is approaching its end of life. Transformer parts are obsolete, as the original equipment manufacturer (OEM) has discontinued support for troubleshooting and maintenance. Oil samples in recent years have indicated that the transformer is leaking. Moisture concentration has increased due to aging paper breakdown. Transformer protection relaying is composed of obsolete, electromechanical equipment that is over 40 years old. Existing transformer ratings: 649 / 836 / 793 / 984 MVA (SN/SSTE/WN/WSTE)</t>
  </si>
  <si>
    <t>Chester Substation</t>
  </si>
  <si>
    <t>The 230-34.5 kV No. 1 Transformer at Chester Substation was manufactured approximately 60 years ago and is reaching end of life. § Recent DGA revealed high moisture and high carbon monoxide levels indicating degradation of the paper insulation. § Existing transformer ratings: § 99/124/125/137 MVA (SN/SSTE/WN/WSTE) § Chester Substation serves approximately 30 MW of load via two 230-34.5 kV transformers. An N-1-1 contingency loss of the Chester – West Wharton 230 kV H2034 Line and the Kittatinny – Pohatcong 230 kV L2012 Line result in the Chester 230-34.5 kV No. 1 Transformer loading greater than 90% of its summer emergency rating.</t>
  </si>
  <si>
    <t>Pohatcong Mountain Substation</t>
  </si>
  <si>
    <t>• The 230-34.5 kV No. 1 Transformer at Pohatcong Mountain Substation was manufactured approximately 50 years ago and is reaching end of life. • Recent dissolved gas analysis (DGA) showed elevated ethane and methane gas levels compared to IEEE standards. • The transformer’s dielectric strength is also measuring below acceptable IEEE limits. § Existing transformer ratings: § 142/178/180/199 MVA (SN/SSTE/WN/WSTE)
• The Pohatcong Mountain Substation is configured with a single circuit switcher
and single circuit breaker feeding a 230-34.5 kV transformer. An outage on the
Kittatinny – Pohatcong 230 kV L2012 Line or a fault on the transformer will
remove the 230-34.5 kV transformer from service.
•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</si>
  <si>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A customer has submitted a request to have their facility served from a 138kV source in New Kingston, PA. The total facility load is approximately 1,275 MW (2032). The requested in service date is 03/2026.</t>
  </si>
  <si>
    <t>Decoy Airfield Sub</t>
  </si>
  <si>
    <t>DEV Distribution has submitted a DP Request for a new substation (Decoy Airfield) to serve a data center in Henrico County with a total load in excess of 100 MW. The requested in-service date is 01/01/2026.</t>
  </si>
  <si>
    <t>Nimbus TX</t>
  </si>
  <si>
    <t>DEV Distribution has submitted a DP Request to add the 3 rd and 4 th distribution transformers at Nimbus Substation in Loudoun County. The new transformers are being driven by continued load growth in the area. Requested in-service date is 1/1/2026.</t>
  </si>
  <si>
    <t>Northwest TX#7</t>
  </si>
  <si>
    <t>Northwest TX#7 is a 168 MVA, 230/115/13.2 kV three-phase transformer that was manufactured in 1977. This transformer bank has been identified for replacement based on the results of Dominion’s transformer health assessment (THA) process. Detailed drivers  include: • Age (&gt;40 years old). • Reduced BIL ratings (3 levels below standard). • Degraded porcelain type bushings. • LTC (Load Tap Changer) has not been manufactured for 30 years; parts for maintenance and refurbishment becoming difficult to procure • THA score less than 80.</t>
  </si>
  <si>
    <t>Slayden Creek</t>
  </si>
  <si>
    <t>DEV has submitted a DP request for a new 230 kV delivery point (Slayden Creek) to serve a data center customer in Ashland VA with a total load in excess of 100 MW. Requested in-service date is 1/01/2026.</t>
  </si>
  <si>
    <t>Centreport</t>
  </si>
  <si>
    <t>DEV has submitted a DP request for a new 230 kV delivery point (Centreport) to serve a data center customer in Stafford VA with a total load in excess of 100 MW. Requested in-service date is 6/30/2027.</t>
  </si>
  <si>
    <t>Woodcutters</t>
  </si>
  <si>
    <t>DEV has submitted a DP request for a new 230 kV delivery point (Woodcutters) to serve a data center customer in Stafford VA with a total load in excess of 100 MW. Requested in-service date is 1/01/2028.</t>
  </si>
  <si>
    <t>Surveyors</t>
  </si>
  <si>
    <t>DEV has submitted a DP request for a new 230 kV delivery point (Surveyors) to serve a data center customer in Stafford VA with a total load in excess of 100 MW. Requested in-service date is 1/01/2028.</t>
  </si>
  <si>
    <t>Baritone</t>
  </si>
  <si>
    <t>DEV has submitted a DP request for a new 230 kV delivery point (Baritone) to serve a data center customer in Stafford VA with a total load in excess of 100 MW. Requested in-service date is 10/01/2028.</t>
  </si>
  <si>
    <t>Riverview</t>
  </si>
  <si>
    <t>ODEC has submitted a DP request for a new 230 kV delivery point (Riverview) to serve a data center customer in Spotsylvania VA with a total load in excess of 100 MW. Requested in-service date is 5/31/2025.</t>
  </si>
  <si>
    <t>Belvedere</t>
  </si>
  <si>
    <t>DEV has submitted a DP request for a new 230 kV delivery point (Belvedere) to serve a data center customer in Fredericksburg VA with a total load in excess of 100 MW. Requested in-service date is 1/01/2026.</t>
  </si>
  <si>
    <t>ACE-2018-0001</t>
  </si>
  <si>
    <t>APS-2023-060</t>
  </si>
  <si>
    <t>APS-2023-061</t>
  </si>
  <si>
    <t>APS-2023-062</t>
  </si>
  <si>
    <t>PE-2024-001</t>
  </si>
  <si>
    <t>PE-2024-002</t>
  </si>
  <si>
    <t>PE-2024-003</t>
  </si>
  <si>
    <t>DOM-2024-0014</t>
  </si>
  <si>
    <t>PN-2024-009</t>
  </si>
  <si>
    <t>PN-2024-010</t>
  </si>
  <si>
    <t>PN-2024-011</t>
  </si>
  <si>
    <t>APS-2024-005</t>
  </si>
  <si>
    <t>APS-2024-006</t>
  </si>
  <si>
    <t>APS-2024-027</t>
  </si>
  <si>
    <t>PEP-2024-001</t>
  </si>
  <si>
    <t>BGE-2024-001</t>
  </si>
  <si>
    <t>ACE-2024-003</t>
  </si>
  <si>
    <t>ME-2024-002</t>
  </si>
  <si>
    <t>ME-2024-005</t>
  </si>
  <si>
    <t>JCPL-2024-010</t>
  </si>
  <si>
    <t>JCPL-2024-011</t>
  </si>
  <si>
    <t>PN-2024-003</t>
  </si>
  <si>
    <t>PN-2024-004</t>
  </si>
  <si>
    <t>PN-2024-005</t>
  </si>
  <si>
    <t>PN-2024-008</t>
  </si>
  <si>
    <t>APS-2024-028</t>
  </si>
  <si>
    <t>PN-2024-012</t>
  </si>
  <si>
    <t>DLC-2024-002</t>
  </si>
  <si>
    <t>DEOK-2024-004</t>
  </si>
  <si>
    <t>ComEd-2024-008</t>
  </si>
  <si>
    <t>ComEd-2024-009</t>
  </si>
  <si>
    <t>APS-2024-030</t>
  </si>
  <si>
    <t>ATSI-2024-023</t>
  </si>
  <si>
    <t>ATSI-2024-024</t>
  </si>
  <si>
    <t>ATSI-2024-029</t>
  </si>
  <si>
    <t>ATSI-2024-030</t>
  </si>
  <si>
    <t>Line Name: West Lancaster - Anchor Hocking 69 kV Line • Original Install Date (Age): 1941 • Length of Line: 1.29 miles • Total structure count: 39 of Pole Wood – Wood: 28 from 1940s, 1 from 1950s, 2 from 1960s, 1 from 1974, 2 from 1980s, 2 from 1994, and 3 from 2015. • Conductor Type: 1.62 miles of 3/0 copper from 1941. • Outage History – Anchor Hocking - West Lancaster 69 kV circuit • From 2017 , there has been 1 permanent outage on the Anchor Hocking –  West Lancaster 69kV Circuit. The permanent outage was due to a station insulator, resulting in 3.92 hours of circuit outage time. Open Conditions: • Currently, there are 58 structures with at least one open structural condition, which relates to 55.7% of the structures on the line. There are currently 112 structural open conditions, specifically affecting the crossarms, poles, knee braces, and a push pole including burnt, insect damaged,  loose, rot heart, rot pocket, rot top, split, and woodpecker damaged conditions. There are currently 9 open hardware conditions related to broken or missing guys, molding, and an  insulator. There is currently 1 open grounding condition related to a broken ground lead wire</t>
  </si>
  <si>
    <t>Cabot 500/138 kV Transformers</t>
  </si>
  <si>
    <t>§ The Cabot No. 1, No. 2, and No. 4 500/138 kV transformers are approximately 50 years old and are approaching end of life. § The transformers are exhibiting multiple maintenance issues including: § Elevated methane and ethane gas levels compared with IEEE Standards. § Equipment degradation and obsolete replacement parts.</t>
  </si>
  <si>
    <t>Port Union</t>
  </si>
  <si>
    <t>Tacony</t>
  </si>
  <si>
    <t>• The Tacony 69kV substation was originally constructed in 1928 and was built as a straight bus configuration fed from the 6605, Richmond to Tacony 69kV line and the 6606, Tacony to Holmesburg 69kV line • Inspections of the transmission assets within the site show that they are in poor condition and no longer serviceable. • Oldest breakers at the station were manufactured in 1948 and use oil as the insulation medium. • Transmission bus structures show severe deterioration and don’t meet  current structural standards • Remaining substation assets are no longer able to be repaired due to age and the overall structure being compromised • Switchgear house was manufactured in 1961 with all existing breakers from the mid 60’s</t>
  </si>
  <si>
    <t>Planebrook</t>
  </si>
  <si>
    <t>• The 230 kV line 220-31 Bradford – Planebrook is a 6.24 mile line  with 795 kcmil 30/19 ACSR conductor and 184 kcmil ACSR static wire that was constructed in 1927. This line is 96 years old and nearing end of useful life. • There are 33 structures along this ROW, 29 of which that are the original steel lattice towers erected in 1927 and are showing signs of corrosion on the tower members, wear to vang plates, insulators, and insulator hardware. • Inspections of the static and phase conductors identified that they were in poor condition and need to be replaced.</t>
  </si>
  <si>
    <t>• The 230 kV line 220-02 Bradford – Planebrook is a 6.43 mile line with 795 kcmil 30/19 ACSR conductor and 184 kcmil ACSR static wire that was constructed in 1927. This line is 96 years old and nearing end of useful life. • There are 33 structures along this ROW, 30 of which that are the original steel lattice towers erected in 1927 and are showing signs of corrosion on the tower members, wear to vang plates, insulators, and insulator hardware. • Inspections of the static and phase conductors identified that they were in poor condition and need to be replaced.</t>
  </si>
  <si>
    <t>Line#260 EOL Rebuild</t>
  </si>
  <si>
    <t>Dominion Energy has identified a need to replace approx. 10.6 miles of 230kV Line#260 from Harrisonburg to Grottoes based on the Company’s End of Life  criteria. • Line#260 from Harrisonburg to Grottoes was constructed on mostly wood structures all dating back to 1970, ACAR conductor and 3/8” static wire. • A number of structures have been replaced, and additional wood structure replacement is identified because of wood structure issues. • Industry guidelines indicate equipment life for steel structures is 40-60 years, wood structures is 35-55 years, conductor and connectors are 40-60 years, and porcelain insulators are 50 years.</t>
  </si>
  <si>
    <t>Armstrong – Handsome Lake 345 kV ARHL Line</t>
  </si>
  <si>
    <t>§ The Armstrong – Handsome Lake 345 kV ARHL Line was constructed 57 years ago. The line is approximately 34 miles long with 176 wooden H-frame structures. § Recent inspections have indicated that the line is exhibiting deterioration. Inspection findings include woodpecker damage, top rot, groundline decay, cracking and delamination of cross-arms. These finding have resulted in increased maintenance costs. § 65 structures are phase-raised. § 49 structures require repairs due to deterioration. § 81 structures require repairs to insulators and related hardware due to deterioration, indicating that the components are approaching end of life. § Since 2015, the line has had six unscheduled outages. Two outages were due to failure of line equipment. § Existing Transmission Line Rating: § 1269 / 1566 / 1471 / 1898 MVA (SN/SE/WN/WE)</t>
  </si>
  <si>
    <t>Handsome Lake – Wayne 345 kV WHL Line</t>
  </si>
  <si>
    <t>The Handsome Lake – Wayne 345 kV WHL Line was constructed 57 years ago. The line is approximately 19 miles long with 100 wooden H-frame structures. § Recent inspections have indicated that the line is exhibiting deterioration. § 71 structures failed inspection due to sound, woodpecker damage, top rot, decay, cracking, and/or delamination of cross-arms. These findings have resulted in increased maintenance costs. § 57 structures are phase-raised. § Since 2017, the line has had two unscheduled outages. § Existing Transmission Line Rating: § 1269 / 1566 / 1471 / 1898 MVA (SN/SE/WN/WE)</t>
  </si>
  <si>
    <t>Erie West – Wayne 345 kV WEW Line</t>
  </si>
  <si>
    <t>§ The Erie West – Wayne 345 kV WEW Line was constructed 57 years ago. The line is approximately 36 miles long with 192 wooden H-frame structures. § Recent inspections have indicated that the line is exhibiting deterioration. Inspection findings include woodpecker damage, top rot, decay and delamination of cross-arms. These finding have resulted in increased maintenance costs § 59 structures require repairs due to deterioration. § 6 structures require replacement due to deterioration. § 126 structures are phase-raised. § 44 structures require repairs to insulators and related hardware deterioration, indicating that the components are reaching end of life. § Since 2016, the line has had five unscheduled outages. Two outages were due to failure of line equipment. § Existing Transmission Line Rating: § 1269 / 1566 / 1471 / 1898 MVA (SN/SE/WN/WE)</t>
  </si>
  <si>
    <t>Bedington No. 3 500/138 kV Transformer</t>
  </si>
  <si>
    <t>§ The Bedington No. 3 500/138 kV transformer is approximately 47 years old and approaching end of life. § The transformer is exhibiting multiple maintenance issues including: § History of nitrogen and oil leaks indicating moisture in oil due to paper breakdown. § Equipment degradation and obsolete replacement parts. § Existing transformer ratings: § 486 / 620 / 570 / 655 MVA (SN / SE / WN / WE)</t>
  </si>
  <si>
    <t>Buzzard Point Breakers</t>
  </si>
  <si>
    <t>These breakers are in deteriorating condition, have a lack of replacement parts, and have elevated maintenance cost.</t>
  </si>
  <si>
    <t>Finksburg to Westminster</t>
  </si>
  <si>
    <t>• Finksburg to Westminster 115kV circuit 110572-A has numerous historical corrective maintenance issues including but not limited to bird hole damage, wood pole replacements, stream encroachment, steel degradation, insulator &amp; hardware replacements. • Line currently has almost 100 open corrective maintenance work orders. • Line has considerable access issues which restricts maintenance operations. • Existing right-of-way is on 30 ft wide easement • Portions of right-of-way are “land locked” between the North Branch of the Patapsco River and a railroad line with no clear access paths • Terrain creates a challenge to access some portions with proper maintenance equipment</t>
  </si>
  <si>
    <t>Pine Hill</t>
  </si>
  <si>
    <t>• The Pine Hill 69kV substation was installed in the 1960’s.  Many of the major components of the substation are in deteriorating condition, have a lack of replacement parts and elevated maintenance cost. o Substation has a high degree of foundation deterioration o Supporting steel structures are rusting and failing to meet standards • When a fault occurs at the substation due to its nonstandard configuration, customers served by Pine Hill will experience a loss of service.</t>
  </si>
  <si>
    <t>South Reading – West Reading 69 kV Line</t>
  </si>
  <si>
    <t>§ The South Reading – West Reading 69 kV Line was constructed 65 years ago. The line is approximately 2.8 miles long with 55 wooden H-frame structures. § Recent inspections have indicated that the line is exhibiting deterioration. Inspection findings include woodpecker damage, top rot, groundline decay and cracking. These finding have resulted in increased maintenance costs. § There have been five unscheduled outages due to broken crossarms and braces in the last ten years, two of the outages occurred in 2023. § The South Reading and West Reading 69 kV breaker relays are vintage electromechanical equipment. § The line is currently limited by terminal equipment. § Existing Transmission Line Ratings: § 132 / 158 / 158 / 180 MVA (SN/SE/WN/WE)</t>
  </si>
  <si>
    <t>Muhlenberg Substation</t>
  </si>
  <si>
    <t>§ The loss of the Muhlenberg Substation interrupts service to approximately 3,000 customers with an estimated load of 33 MW. A stuck bus tie breaker can result in a total loss of supply at the Muhlenberg Substation. § Muhlenberg Substation consists of: § Three networked 69 kV transmission lines § Three distribution transformers connected to the bus with switches § Bus tie breaker</t>
  </si>
  <si>
    <t>§ The existing control building at West Wharton Substation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</si>
  <si>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Gillette – Bernardsville 34.5 kV B730 Line</t>
  </si>
  <si>
    <t>§ An N-1-1 contingency results in the Stirling – Lyons 34.5 kV B730 Line section loading to 120% of its summer emergency rating (38 MVA). § The transmission line is currently limited by transmission line conductor. § Existing Stirling – Lyons B730 34.5 kV Line Ratings: § 37 / 38 / 42 / 42 MVA (SN/SE/WN/WE)</t>
  </si>
  <si>
    <t>Spangler Substation</t>
  </si>
  <si>
    <t>§ Spangler Substation is currently configured as a 46 kV straight bus where bus faults and/or breaker failures result in the interruption of the entire substation. § Spangler Substation serves approximately 27 MW of load and 2,600 customers. The existing Spangler No. 2 115-46 kV Transformer is 48 years old. The transformer has required corrective maintenance for moisture due to leaks, consists of obsolete parts not supported by the OEM, and is limited by terminal equipment. § Existing Spangler No. 2 115-46 kV Transformer Ratings: § 34 / 44 / 49 / 55 MVA (SN/SSTE/WN/WSTE)</t>
  </si>
  <si>
    <t>Eagle Valley – Philipsburg 115 kV Line</t>
  </si>
  <si>
    <t>The Eagle Valley – Philipsburg 115 kV Line was constructed 68 years ago.  The line is approximately 11.9 miles long with 98 wooden H-frame structures. § Recent inspections have identified that the line is exhibiting deterioration to its poles, arms, braces and attachment hardware. § 50 structures failed inspection due to deteriorated condition of wood poles and hardware. § 80 structures are 45 years or older. § Since 2019, the Eagle Valley – Philipsburg 115 kV Line experienced one  unscheduled outage due to a broken cross arm. § The line is limited by terminal equipment. § Existing Eagle Valley – Philipsburg 115 kV Line Ratings: § 137 / 174 / 171 / 190 MVA (SN/SE/WN/WE)</t>
  </si>
  <si>
    <t>Altoona — Hollidaysburg 46 kV AH Line</t>
  </si>
  <si>
    <t>§ The Altoona - Hollidaysburg 46 kV AH Line has vintage electromechanical relays for overcurrent protection that have directional tripping.    § The relays limit the line and cause an operation monitoring issue. § Existing line rating is limited on the Altoona – AH-26 Tap 46 kV Line: § 53 / 55 / 55 / 55 MVA (SN/SE/WN/WE)</t>
  </si>
  <si>
    <t>Claysburg – Summit 115 kV Line</t>
  </si>
  <si>
    <t>§ The Claysburg – Summit 115 kV Line was constructed 65 years ago.  The line is approximately 11.8 miles long with mostly wooden Hframe structures. § Since 2008, there have been 44 repairs to deteriorated insulators, crossarms, conductor strands, braces, and wood poles. § The Claysburg – Summit 115 kV Line experienced 21 unscheduled outages in the last 12 years. § The line is limited by terminal equipment. § Existing Claysburg – Summit 115 kV Line ratings: § 146 / 174 / 181 / 190 MVA (SN/SE/WN/WE)</t>
  </si>
  <si>
    <t>§ The Grand Point – Roxbury 138 kV Line was constructed in 1960. The line is approximately  14 miles long with 109 wood pole structures. § Recent inspections have indicated that 87 structures are exhibiting deterioration. Inspection findings include woodpecker damage, top rot, groundline decay and cracking. § Since 2014, the line has had eight unscheduled outages. § Existing Grand Point – Letterkenny 138 kV Line Rating: § 221 / 268 / 250 / 317 MVA (SN/SE/WN/WE) § Existing Letterkenny – Greene Tap 138 kV Line Rating: § 221 / 268 / 250 / 317 MVA (SN/SE/WN/WE) § Existing Greene Tap – Roxbury 138 kV Line Rating: § 221 / 268 / 250 / 317 MVA (SN/SE/WN/WE)</t>
  </si>
  <si>
    <t>West Mifflin</t>
  </si>
  <si>
    <t>Duquesne Light’s Distribution Planning team has determined that Dravosburg Substation has limited capacity to serve new distribution load due to the size of the station’s existing distribution transformers. Duquesne Light’s Asset Management team has determined that the Dravosburg #1 and #2 138-69 kV autotransformers have increased failure probability due to: • Equipment Age (#1 138-69 kV autotransformer age: 64 years, # 2 138- 69 kV autotransformer age: 44 years) • Obsolescence (Spare parts are not readily available)</t>
  </si>
  <si>
    <t>Turfway</t>
  </si>
  <si>
    <t>Duke Energy Distribution has asked for a new delivery point near Turfway Road in the Florence, Kentucky area. The distribution system in this area is heavily loaded with a large commercial and industrial customer presence. Feeders at nearby substations Limaburg, Oakbrook, Aero and Constance are expected to see a 30% load increase by 2025 and some will exceed their capacity by 2028.</t>
  </si>
  <si>
    <t>Oak Park</t>
  </si>
  <si>
    <t>Oak Park substation is currently a straight bus with a single 138 kV CB connecting two 138 kV lines and three 138/12 kV distribution transformers feeding 80 MW of load. A failure of the 138 kV CB would outage the entire station. 
The 138 kV CB is 53 years old, is in deteriorating condition, and has a lack of replacement parts.</t>
  </si>
  <si>
    <t>138 kV L17904 Disconnect</t>
  </si>
  <si>
    <t>138 kV line 17904 disconnect at TDC 457 Park Forest is 54 years old and is in deteriorating condition with lack of replacement parts.
This switch has had a history of hot spots, and repairs are no longer possible.</t>
  </si>
  <si>
    <t>Donegal – Iron Bridge 138 kV Line Misoperation Relays</t>
  </si>
  <si>
    <t>Cloverdale – Dale No. 2 69 kV Line Customer Connection</t>
  </si>
  <si>
    <t>New Customer Connection – A customer requested 69 kV service for approximately 21 MVA of load near the Cloverdale – Dale No. 2 69 kV Line. The customer location is approximately 1.2 miles from Cloverdale Substation. Requested in-service date is April 2, 2022.</t>
  </si>
  <si>
    <t>§ The double circuit Galion – Roberts North 138 kV Line and Galion – Roberts South 138 kV Line were constructed in 1948. The lines are approximately 22.2 miles in length with 129 shared wooden structures. § Recent inspections have indicated that the conductor and armor rod on the line have experienced aeolian vibrations, resulting in concentrated stress on the conductor and armor rod in various locations. As the temperature of the conductor material is increased, the overall tensile strength decreases and causes tensile overload and the failure of the conductor. § Since 2019, the Galion – Roberts North 138 kV Line had six unscheduled sustained outages. § Since 2019, the Galion – Roberts South 138 kV Line had two unscheduled sustained outages.</t>
  </si>
  <si>
    <t>§ The existing Black River - Republic Arc 138 kV Line and Black River - Republic Vine 138 kV Line are networked through customer owned substations. § Since the customer substations are in the transmission network path, transmission flow through customer owned equipment is possible. § The existing customer substation, Republic Arc, has minimal load. § The existing customer substation, Republic Vine, is operational but loads are lower than historical levels.</t>
  </si>
  <si>
    <t>New Customer Connection – A customer requested 138 kV service for approximately 17 MVA of initial load near the Evergreen – Highland No. 3 138 kV Line. The customer location is approximately 1.1 miles from Evergreen Substation. Requested in-service date is June 20, 2025</t>
  </si>
  <si>
    <t>APS-2024-001</t>
  </si>
  <si>
    <t>ComEd-2024-010</t>
  </si>
  <si>
    <t>ComEd-2024-011</t>
  </si>
  <si>
    <t>ComEd-2024-012</t>
  </si>
  <si>
    <t>ComEd-2024-013</t>
  </si>
  <si>
    <t>ATSI-2024-006</t>
  </si>
  <si>
    <t>ATSI-2024-013</t>
  </si>
  <si>
    <t>ATSI-2024-019</t>
  </si>
  <si>
    <t>ATSI-2024-027</t>
  </si>
  <si>
    <t>PN-2024-013</t>
  </si>
  <si>
    <t>JCPL-2024-005</t>
  </si>
  <si>
    <t>JCPL-2024-014</t>
  </si>
  <si>
    <t>JCPL-2024-015</t>
  </si>
  <si>
    <t>PSEG-2024-0003</t>
  </si>
  <si>
    <t>DOM-2024-0015</t>
  </si>
  <si>
    <t>DOM-2024-0016</t>
  </si>
  <si>
    <t>DOM-2024-0017</t>
  </si>
  <si>
    <t>DOM-2024-0021</t>
  </si>
  <si>
    <t>JCPL-2024-012</t>
  </si>
  <si>
    <t>JCPL-2024-013</t>
  </si>
  <si>
    <t>JCPL-2024-016</t>
  </si>
  <si>
    <t>AMPT-2024-001</t>
  </si>
  <si>
    <t>AEP-2024-IM010</t>
  </si>
  <si>
    <t>AEP-2024-IM011</t>
  </si>
  <si>
    <t>AEP-2024-OH030</t>
  </si>
  <si>
    <t>AEP-2024-OH033</t>
  </si>
  <si>
    <t>APS-2024-031</t>
  </si>
  <si>
    <t>APS-2024-032</t>
  </si>
  <si>
    <t>APS-2024-033</t>
  </si>
  <si>
    <t>APS-2024-034</t>
  </si>
  <si>
    <t>APS-2024-035</t>
  </si>
  <si>
    <t>APS-2024-036</t>
  </si>
  <si>
    <t>APS-2024-037</t>
  </si>
  <si>
    <t>PN-2024-015</t>
  </si>
  <si>
    <t>DOM-2024-0032</t>
  </si>
  <si>
    <t>DOM-2024-0035</t>
  </si>
  <si>
    <t>DOM-2024-0022</t>
  </si>
  <si>
    <t>DOM-2024-0023</t>
  </si>
  <si>
    <t>DOM-2024-0025</t>
  </si>
  <si>
    <t>DOM-2024-0026</t>
  </si>
  <si>
    <t>DOM-2024-0027</t>
  </si>
  <si>
    <t>DOM-2024-0028</t>
  </si>
  <si>
    <t>DOM-2024-0029</t>
  </si>
  <si>
    <t>DOM-2024-0030</t>
  </si>
  <si>
    <t>DOM-2024-0031</t>
  </si>
  <si>
    <t>DOM-2024-0033</t>
  </si>
  <si>
    <t>DOM-2024-0034</t>
  </si>
  <si>
    <t>JCPL-2024-017</t>
  </si>
  <si>
    <t>JCPL-2024-018</t>
  </si>
  <si>
    <t>JCPL-2024-019</t>
  </si>
  <si>
    <t>JCPL-2024-020</t>
  </si>
  <si>
    <t>JCPL-2024-021</t>
  </si>
  <si>
    <t>JCPL-2024-022</t>
  </si>
  <si>
    <t>JCPL-2024-023</t>
  </si>
  <si>
    <t>JCPL-2024-024</t>
  </si>
  <si>
    <t>ME-2024-006</t>
  </si>
  <si>
    <t>ME-2024-007</t>
  </si>
  <si>
    <t>PN-2024-014</t>
  </si>
  <si>
    <t>Flanders Substation</t>
  </si>
  <si>
    <t>Damascus – Montgomery 230 kV Line Misoperation Relay Project</t>
  </si>
  <si>
    <t>Lorain, Ohio</t>
  </si>
  <si>
    <t>Libertyville 345 kV</t>
  </si>
  <si>
    <t>• Libertyville 345 kV bus is currently a straight bus with two oil CBs and three SF6 CBs connecting six lines and two 345/138 kV transformers. Multiple transmission facilities are disconnected for various single, failed CB, bus, or tower contingencies. • The transformers do not have high side CBs • The two 345 kV oil CBs are 55 years old. They are in deteriorating condition and have a lack of replacement parts.</t>
  </si>
  <si>
    <t>Natoma</t>
  </si>
  <si>
    <t>South Pecatonica</t>
  </si>
  <si>
    <t>TDC390 S Pecatonica is a single radial tap off of 138kV L19414 to a fused 138/12 kV transformer feeding 13 MW.
138kV L19414 is 41.3 miles long and currently has 5 tapped stations: TSS121 Freeport, ESSB-427, TSS162 Pierpont, TDC390 S. Pecatonica and TSS165 Fordham. 
138kV L19414 has had 14 transmission outages in the last 10 years, 5 of those outages in the last 2 years.</t>
  </si>
  <si>
    <t>ComEd Distribution has a customer requesting service in the Elmhurst area.  Initial loading is expected to be 53 MW in January 2025, 103 MW in 2028, with an ultimate load of 103 MW.</t>
  </si>
  <si>
    <t>Niles – Shenango 345 kV Line</t>
  </si>
  <si>
    <t>§ The Niles – Shenango 345 kV Line was constructed approximately 47 years ago and is approaching end of life. It is approximately 19 miles long with 122 total structures of which 64 are wood pole structures. § Per recent inspections, a 12-mile section of the line comprised of 64 wood pole structures is exhibiting deterioration resulting in increased maintenance costs. Inspection findings include rotten/cracked wood poles and crossarms, woodpecker damage, burnt and broken insulators, and worn static-wire attachments. § 37 structures require repairs due to deterioration of wood pole structures. § 23 structures require repairs to insulators and related hardware deterioration, indicating that the components are reaching end of life § Since 2015, the line has had two unscheduled sustained outages relating to failure of line equipment. § Existing Transmission Line Rating: § 1542 / 1878 / 1746 / 2143 MVA (SN/SE/WN/WE)</t>
  </si>
  <si>
    <t>Beaver Valley – Hanna 345 kV Line and Hanna – Mansfield 345 kV Line</t>
  </si>
  <si>
    <t>The double circuit section of the Beaver Valley – Hanna 345 kV Line and Hanna – Mansfield 345 kV Line were constructed approximately 45 years ago. The double circuit line section is approximately 60 miles long with 314 steel transmission line structures. § Recent inspections have indicated that a seven-mile section of the double circuit line comprised of 32 steel structures has weathering steel lattice structures that are exhibiting severe deterioration. Inspection findings revealed heavy corrosion/thinning at the concrete/leg interface, advanced pack-out, and deep pitting. § 32 structures require repairs due to deterioration. § 14 structures require repairs to insulators and related hardware due to deterioration, indicating that the components are approaching end of life. § 2 structures require repairs to static wire hardware due to overheating. § Since 2015, the Beaver Valley – Hanna 345 kV Line has had one unscheduled sustained outage. § Since 2015, the Hanna – Mansfield 345 kV Line has had two unscheduled sustained outage. § Existing Beaver Valley – Hanna 345 kV Line Rating: § 1486 / 1739 / 1723 / 1739 MVA (SN/SE/WN/WE) § Existing Hanna – Mansfield 345 kV Line Rating: § 1415 / 1745 / 1637 / 2116 MVA (SN/SE/WN/WE)</t>
  </si>
  <si>
    <t>Bayshore – Davis Besse 345 kV Line</t>
  </si>
  <si>
    <t>§ The Bayshore – Davis Besse 345 kV Line was constructed approximately 54 years ago. It is approximately 21 miles long with a total of 110 structures with 17 wooden H-frame structures. § Recent inspections have indicated that a four-mile section of the line comprised of 17 wood pole H-frame structures is exhibiting deterioration. Inspection findings include cracked wood poles, rotten braces, corona damage and broken down grounds. § 14 structures require repair due to deterioration. § 4 structures are phase-raised. § The line has not had any unscheduled sustained outages over the last five years. § Existing Transmission Line Rating: § 1411 / 1683 / 1723 / 1925 MVA (SN/SE/WN/WE)</t>
  </si>
  <si>
    <t>Sammis – Star 345 kV Line</t>
  </si>
  <si>
    <t>Glade Substation</t>
  </si>
  <si>
    <t>The Glade Substation control building is deteriorated and has limited space. The walls are excessively rusty due to moisture penetration and the windows are broken. § The Glade Substation control building is 56 years old. § Transmission line ratings are limited by terminal equipment: § Forest – Glade 230 kV Line: § Existing Ratings: 541 / 659 / 612 / 781 MVA (SN/SE/WN/WE) § Transmission Line Conductor Ratings: 546 / 666 / 619 / 790 MVA (SN/SE/WN/WE) § Glade – Lewis Run 230 kV Line: § Existing Ratings: 541 / 659 / 612 / 762 MVA (SN/SE/WN/WE) § Transmission Line Conductor Ratings: 546 / 666 / 619 / 790 MVA (SN/SE/WN/WE) § Glade – Warren 230 kV Line: § Existing Ratings: 520 / 621 / 619 / 710 MVA (SN/SE/WN/WE) § Transmission Line Conductor Ratings: 546 / 666 / 619 / 790 MVA (SN/SE/WN/WE)</t>
  </si>
  <si>
    <t>Smithburg Substation</t>
  </si>
  <si>
    <t>Smithburg Substation 230 kV equipment is gas-insulated (GIS). It is over 40 years old and has a history of poor reliability and system performance and maintenance issues due to specialized parts needed for replacement. § The Smithburg 230 kV GIS is configured as a nine-breaker, breaker-and-a-half configuration. Due overlapping equipment protection zones, N-1 contingencies or maintenance outages cause multiple elements to be removed from service: § An outage on the Larrabee – Smithburg No. 2 230 kV H2008 Line requires the Smithburg 500/230 kV No. 4 Transformer to be removed from service. § An outage on the Atlantic – Smithburg 230 kV G1021 Line requires the 230-34.5 kV No. 2 Transformer to be removed from service § Transmission line ratings are limited by terminal equipment</t>
  </si>
  <si>
    <t>§ The 230-34.5 kV No. 4 Transformer at Kittatinny was manufactured approximately 64 years ago and is reaching end of life. § Most recent DGA results showed elevated ethane gas levels compared with IEEE Standards § Transformer is constructed with Type U bushings § Type U bushing designs have been documented to dramatically increase the risk of bushing failures. § Existing Transformer Ratings: § 92 / 122 / 121 / 136 MVA (SN/SSTE/WN/WSTE)</t>
  </si>
  <si>
    <t>Lakewood Gen Substation</t>
  </si>
  <si>
    <t>The 230-34.5 kV No. 6 Transformer at Lakewood Gen was manufactured approximately 57 years ago and is reaching end of life. § The transformer has exhibited leaking oil from the radiators, pumps and gauges. § Incidental oil leaks at end-of-life period increases risk of failure. § Existing Transformer Ratings: § 105 / 129 / 132 / 144 MVA (SN/SSTE/WN/WSTE)</t>
  </si>
  <si>
    <t>Kenilworth Area</t>
  </si>
  <si>
    <t>• Springfield Road and Aldene Substations are stations in the Union Township and Cranford Township area with no additional station capacity. • Springfield Rd serves about 15,500 customers with a station load of 75.8MVA in 2022. The actual station capacity is 59.4MVA. Projected contingency overload is 127.5%. • Aldene serves about 22,700 customers with a station load of 81.3MVA in 2022. The actual station capacity is 59.6MVA. Projected contingency overload is 136.4%.</t>
  </si>
  <si>
    <t>DEV has submitted a DP request for a new 230 kV delivery point (Old Limb Sub) to serve a data center customer in Prince William County with a total load in excess of 100 MW. Requested in-service date is 08/01/2027.</t>
  </si>
  <si>
    <t>DEV Distribution has submitted a DP request for a new substation (Firehouse) to serve a data center complex in Loudoun County with a total load in excess of 100 MW. Requested in-service date is 01/31/2028.</t>
  </si>
  <si>
    <t>DEV Distribution has submitted a DP request for a new substation (Severn) to serve a data center complex in Loudoun County with a total load in excess of 100 MW. Requested in-service date is 10/01/2027.</t>
  </si>
  <si>
    <t>Dominion Distribution has submitted a delivery point request to upgrade TX#2 at Sherwood Substation in Albemarle County, Virginia. The upgrade is being driven by increasing customer load.</t>
  </si>
  <si>
    <t>EH Werner – Freneau – Keyport 34.5 kV E31 Line</t>
  </si>
  <si>
    <t>The EH Werner – Freneau – Keyport 34.5 kV E31 Line was constructed approximately 92 years ago and is approaching end of life. It is approximately 13 miles long with 424 wood pole transmission line structures. The line is exhibiting deterioration resulting in increased maintenance costs. Recent inspection findings include: § 362 structures are reaching end of life. § 299 structures failed inspection due to sound, woodpecker damage, top rot, decay, cracking, and/or delamination of cross-arms. § 104 structures failed the sound test requiring repair or replacement due to deterioration. § Replacement components are difficult to source in quantity leading to non-standard repairs. § Since 2019, the line has had 17 unscheduled sustained outages.</t>
  </si>
  <si>
    <t>Flanders – Pequest River 115 kV Line</t>
  </si>
  <si>
    <t>§ The Flanders – Pequest River 115 kV Line was constructed approximately 72 years ago. It is approximately 20 miles long with 217 transmission line structures (206 wood pole H-frame &amp; 11 steel poles) . § The line is exhibiting deterioration resulting in increased maintenance costs. Recent inspection findings include: § 23 structures require repairs due to deterioration. § 74 structures require repairs to insulators and related hardware, indicating that components are reaching end of life. § 70 structures failed inspection due to sound, woodpecker damage, top rot, decay, cracking, and/or delamination of cross-arms. § Replacement components are difficult to source in quantity leading to non-standard repairs. § Since 2019, the line has had four unscheduled sustained outages. § Existing Transmission Line Ratings: § 184 / 223 / 208 / 264 MVA (SN/SE/WN/WE)</t>
  </si>
  <si>
    <t>Customer Connection</t>
  </si>
  <si>
    <t>New Customer Connection - A retail customer requested 34.5 kV service for load of approximately 11 MVA; location is near the Halsey Substation. Requested in-service date is 6/30/2024</t>
  </si>
  <si>
    <t>Versailles, OH</t>
  </si>
  <si>
    <t>New Customer Connection – The Village of Versailles has submitted a request for a new 69kV service point near the AMPT owned 69kV stations and transmission line, which is served off of AES’ 6625 69kV line. The request was made to support new load increases in the area that totals approximately 6 MW. The City has requested an in-service date of 3/1/2027. Additionally, the village of Versailles has requested a 2nd supply to support the load. The radial supply presents a single point of failure that jeopardizes the reliability for the village. The existing interconnection is a radial 69kV tap off the 6625 69kV line. The current peak load at the Village of Versailles is 16 MW. AMPT’s Transmission Facilities Interconnection Requirements specify looped facilities for loads exceeding 5 MW or 35 MW-mile radial thresholds.</t>
  </si>
  <si>
    <t>Ligonier, Indiana</t>
  </si>
  <si>
    <t>I&amp;M Distribution has requested to retire Ligonier station and to relocate the delivery point to Charger Station.</t>
  </si>
  <si>
    <t>Dowagiac, MI</t>
  </si>
  <si>
    <t>Wolverine Power Supply Cooperative, Inc. has requested a new 138kV delivery point in Dowagiac, Michigan by December 1st , 2025. Anticipated load is approximately 5.14 MVA.</t>
  </si>
  <si>
    <t>AEP Ohio is requesting additional distribution capacity at the proposed Souder station, with a total initial load expected to  be at 51 MVA by June 2027 to ultimate load of 111 MVA by year 2030.</t>
  </si>
  <si>
    <t>Franklin, OH</t>
  </si>
  <si>
    <t>AEP Ohio is requesting a new 138 kV delivery point in Franklin County Ohio, just southeast of St. Clair and west of Bexley Station to support growth in the area. Initial load is anticipated to be approximately 18 MVA with a future projected load of approximately 23 MVA. • The requested in-service date is November 2026.</t>
  </si>
  <si>
    <t>Grand Point – Guilford 138 kV Line Customer Connection</t>
  </si>
  <si>
    <t>New Customer Connection – A retail customer requested 138 kV service for load of approximately 9 MW near the Grand Point – Guilford 138 kV Line. The request is approximately four miles from Guilford Substation.</t>
  </si>
  <si>
    <t>Inwood – Kearneysville 138 kV Line Customer Connection</t>
  </si>
  <si>
    <t>New Customer Connection – Potomac Edison distribution requested 138 kV service for load of approximately 25 MVA near the Inwood – Kearneysville 138 kV Line. The request is approximately four miles from Inwood Substation.</t>
  </si>
  <si>
    <t>Elko Substation</t>
  </si>
  <si>
    <t xml:space="preserve">The existing 230 kV and 138 kV yards at Elko Substation are configured as straight buses. Elko Substation contains four 230 kV lines, three 138 kV lines, a 230/138 kV transformer, and a 138 kV capacitor. There are multiple common mode contingencies that cause outages on multiple 230 kV or 138 kV elements including a complete loss of the 230 kV or 138 kV bus at Elko Substation.
Transmission lines served from Elko Substation are limited by terminal equipment.
</t>
  </si>
  <si>
    <t>DEV Distribution has submitted a DP Request for a new substation (Parham) to serve a mixed-use development in Henrico County with a total load under 100 MW.  The requested in-service date is Q2 2026.</t>
  </si>
  <si>
    <t xml:space="preserve">Multiple projects have been developed to address reliability violations in the Fredericksburg to Possum Point corridor, resulting in a majority of the corridor being rebuilt over the next 3-4 years so that two, 230kV transmission lines will be available to support existing network flows and to interconnect new customer load.
Delivery Point (DP) Requests for thirteen new substations to serve data center load in the corridor have been submitted by DEV Distribution and are in various stages of evaluation/development.  Load projections for the DP’s currently indicate over 1700 MW of new load by year 2029, growing to over 3000 MW by year 2032.
Additionally, in the corridor south of Fredericksburg Substation, DP Requests for fourteen new substations have been received with projected loads exceeding 2000 MW by year 2029 and 3000 MW by year 2032.
Without diverse transmission sources to serve the new substations, it is anticipated that initial facility interconnections with the two, 230kV transmission lines will have to be reworked as additional transmission lines are required in the corridor to address new reliability violations.  This is expected to result in customer interconnection delays, increased outage durations, and increased overall cost.
</t>
  </si>
  <si>
    <t>Bermuda Hundred</t>
  </si>
  <si>
    <t>DEV Distribution has submitted a DP Request for a new substation (Bermuda Hundred) to serve a data center in Chesterfield County with a total load in excess of 100 MW.  The requested in-service date is Q4 2026.</t>
  </si>
  <si>
    <t>Sloan Drive Sub</t>
  </si>
  <si>
    <t>DEV Distribution has submitted a DP Request for a new substation (Sloan Drive) to serve a data center in Chesterfield County with a total load in excess of 100 MW.  The requested in-service date is Q2 2027.</t>
  </si>
  <si>
    <t>Meadowville sub</t>
  </si>
  <si>
    <t>DEV Distribution has submitted a DP Request for a new substation (Meadowville) to serve a data center in Chesterfield County with a total load in excess of 100 MW.  The requested in-service date is 12/31/2027.</t>
  </si>
  <si>
    <t>White Mountain Sub</t>
  </si>
  <si>
    <t>DEV Distribution has submitted a DP Request for a new substation (White Mountain) to serve a data center in Chesterfield County with a total load in excess of 100 MW.  The requested in-service date is 06/30/2028.</t>
  </si>
  <si>
    <t>Line 2021 EOL Rebuild</t>
  </si>
  <si>
    <t>Dominion Energy has identified a need to replace approximately 10.3 miles of 230kV Line #2021 (Shawboro to Elizabeth City) to new 230kV standards based on the Company’s End of Life criteria.
Line #2021 was constructed on wood H-frame structures in 1975, with many in need of replacement due to deterioration. 
Industry guidelines indicate equipment life for steel structures is 40-60 years, wood structures is 35-55 years, conductor and connectors are 40-60 years, and porcelain insulators are 50 years.
Reliability analysis with removal of Line #2021 shows these deficiencies -
Generation deliverability creates line thermal overloads for certain breaker failure contingencies
300 MW load drop violations for N-1-1 and tower line contingencies</t>
  </si>
  <si>
    <t>High Hill Sub</t>
  </si>
  <si>
    <t>DEV Distribution has submitted a DP Request for a new substation (High Hill) to serve a data center in Powhatan County with a total load in excess of 100 MW.  The requested in-service date is 12/31/2028.</t>
  </si>
  <si>
    <t>Line #2114</t>
  </si>
  <si>
    <t>Near-term planning studies and Dominion Energy Operations Engineering studies have identified overloads on 230 kV Line #2114 (Remington CT – Elk Run – Rollins Ford) based on a 2021 DNH analysis in the 2026 RTEP model (L/O Line 569 (Loudoun – Morrisville)). 
The Dominion Energy Operations team needs a temporary solution to meet load growth expectations while avoiding thermal overloading on Line #2114 and accordingly provide flexibility for future construction outages.</t>
  </si>
  <si>
    <t>Shady Hill Sub</t>
  </si>
  <si>
    <t>DEV Distribution has submitted a DP Request for a new substation (Shady Hill) to serve a data center in Stafford County with a total load in excess of 100 MW.  The requested in-service date is 4/01/2027.</t>
  </si>
  <si>
    <t>Soprano Sub</t>
  </si>
  <si>
    <t>DEV Distribution has submitted a DP Request for a new substation (Soprano) to serve a data center in Stafford County with a total load in excess of 100 MW.  The requested in-service date is 4/1/2028.</t>
  </si>
  <si>
    <t>Mountain View Sub</t>
  </si>
  <si>
    <t>DEV Distribution has submitted a DP Request for a new substation (Mountain View) to serve a data center in Stafford County with a total load in excess of 100 MW.  The requested in-service date is 4/01/2026.</t>
  </si>
  <si>
    <t>Duval Sub</t>
  </si>
  <si>
    <t>DEV Distribution has submitted a DP Request for a new substation (Duval) to serve new residential and commercial load in Chesterfield County with a total load in excess of 100 MW.  The requested in-service date is 5/01/2027.</t>
  </si>
  <si>
    <t>Tidewater Sub</t>
  </si>
  <si>
    <t>DEV Distribution has submitted a DP Request for a new substation (Tidewater) to serve a data center in Spotsylvania County with a total load in excess of 100 MW.  The requested in-service date is 3/15/2029.</t>
  </si>
  <si>
    <t xml:space="preserve">Opera Sub </t>
  </si>
  <si>
    <t>DEV Distribution has submitted a DP Request for a new substation (Opera) to serve a data center in Stafford County with a total load in excess of 100 MW.  The requested in-service date is 10/01/2029.</t>
  </si>
  <si>
    <t>Traynor No. 13 230-34.5 kV Transformer</t>
  </si>
  <si>
    <t xml:space="preserve">The Traynor No. 13 230-34.5 kV Transformer is approximately 51 years old and is approaching end of life.
Recent testing has shown the transformer has developed hot metal gasses. 
In recent years, there have been oil leaks, oil pump failures and radiator fan failures requiring repairs. 
The transformer is limited by terminal equipment. 
Existing Transformer Ratings:
164 / 187 MVA (SN/SSTE) 
209 / 228 MVA (WN/WSTE)
</t>
  </si>
  <si>
    <t>Traynor No. 14 230-34.5 kV Transformer</t>
  </si>
  <si>
    <t>The Traynor No. 14 230-34.5 kV Transformer is approximately 51 years old and is approaching end of life.
Recent testing has shown the transformer has developed hot metal gasses. 
In recent years, there have been oil leaks, oil pump failures and radiator fan failures requiring repairs. 
Existing Transformer Ratings:
166 / 187 MVA (SN/SSTE)
209 / 229 MVA (WN/WSTE)</t>
  </si>
  <si>
    <t>Whippany No. 12 230/115 kV Transformer</t>
  </si>
  <si>
    <t>The Whippany No. 12 230/115 kV Transformer is approximately 66 years old and is approaching end of life.
The transformer is experiencing issues with oil leaks and nitrogen gas leaks. 
The transformer is limited by terminal equipment. 
Existing Transformer Ratings:
187 / 239 MVA (SN/SLTE)
239 / 239 MVA (WN/WLTE)</t>
  </si>
  <si>
    <t>Windsor No. 3 230-34.5 kV Transformer</t>
  </si>
  <si>
    <t>The Windsor No. 3 230-34.5 kV Transformer is approximately 47 years old and is approaching end of life.
The transformer is experiencing issues with oil leaks.
The transformer has elevated methane, ethane and carbon monoxide gas in the transformer oil.
The transformer is limited by terminal equipment. 
Existing Transformer Ratings:
83 / 104 MVA (SN/SSTE)
101 / 118 MVA (WN/WSTE)</t>
  </si>
  <si>
    <t>Chester No. 4 230-34.5 kV Transformer</t>
  </si>
  <si>
    <t xml:space="preserve">The Chester No. 4 230-34.5 kV Transformer is approximately 46 years old and is approaching end of life.
The transformer has elevated ethane gas in the transformer oil.
The transformer is limited by terminal equipment. 
Existing Transformer Ratings:
75 / 90 MVA (SN/SSTE)
94 / 100 MVA (WN/WSTE)
</t>
  </si>
  <si>
    <t>Glen Gardner No. 1 230-34.5 kV Transformer</t>
  </si>
  <si>
    <t>The Glen Gardner No. 1 230-34.5 kV Transformer is approximately 51 years old and is approaching end of life.
The transformer is experiencing issues with cooling capacity, heat exchangers, inoperable fans, bushing failures and oil drain valve failure. 
The transformer is limited by terminal equipment. 
Existing Transformer Ratings:
111 / 140 MVA (SN/SSTE)
141 / 155 MVA (WN/WSTE</t>
  </si>
  <si>
    <t>Larrabee No. 3 230-34.5 kV Transformer</t>
  </si>
  <si>
    <t xml:space="preserve">The Larrabee No. 3 230-34.5 kV Transformer is approximately 47 years old and is approaching end of life.
The transformer is experiencing issues with the radiators leaking oil.
The transformer has increased levels of water and carbon monoxide in the transformer oil.
The transformer is limited by terminal equipment. 
Existing Transformer Ratings:
137 / 174 MVA (SN/SSTE)
171 / 201 MVA (WN/WSTE)
</t>
  </si>
  <si>
    <t>West Wharton No. 2 230-34.5 kV Transformer</t>
  </si>
  <si>
    <t xml:space="preserve">The West Wharton No. 2 230-34.5 kV Transformer is approximately 52 years old and is approaching end of life.
The transformer is experiencing issues with bushing failures.
The transformer has increased levels of water, carbon monoxide, oxygen and nitrogen in the transformer oil.
The transformer is limited by terminal equipment. 
Existing Transformer Ratings:
155 / 193 MVA (SN/SSTE)
197 / 215 MVA (WN/WSTE)
</t>
  </si>
  <si>
    <t>Hosensack Substation</t>
  </si>
  <si>
    <t>Hosensack Substation has a 230 kV straight bus configuration with terminals to five transmission lines, one 230/115 kV transformer, two 230 kV capacitor banks, and two 230 kV bus ties to PPL’s Hosensack Substation. A faulted breaker would result in an outage to the entire station.  Bus faults or a transformer fault would result in an outage to the majority of the substation.</t>
  </si>
  <si>
    <t>Foxhill Substation</t>
  </si>
  <si>
    <t xml:space="preserve">Foxhill Substation has a 230 kV straight bus configuration with terminals to two 230 kV transmission lines and two 115-34.5 kV transformers. A faulted breaker would result in an outage to the entire station. Foxhill Substation serves approximately 50 MW of load and 5,100 customers. </t>
  </si>
  <si>
    <t>Forest – Glade 230 kV FG Line</t>
  </si>
  <si>
    <t xml:space="preserve">The Forest – Glade 230 kV FG Line was constructed approximately 65 years ago and is approaching end of life. The line is approximately 36 miles long with 306 wood pole transmission line structures.
Per recent inspections, the line is exhibiting deterioration. Inspection findings include cracked/deteriorated wood poles and components and sound test failure. 
54 structures require replacement.
37 active repair conditions on structures for broken insulators and/or cracked/deteriorated wood pole components.
Structures from structure 289 to Glade Substation (approximately two miles) were rebuilt in 2009.
Since 2020, the line has had one unscheduled outage due to a pole failure.
The line is currently limited by terminal equipment. 
Existing Ratings:
541 / 659 / 612 / 781 MVA (SN/SE/WN/WE)
</t>
  </si>
  <si>
    <t>PSEG-2024-0002</t>
  </si>
  <si>
    <t>PN-2024-016</t>
  </si>
  <si>
    <t>PN-2024-017</t>
  </si>
  <si>
    <t>PN-2024-018</t>
  </si>
  <si>
    <t>PN-2024-019</t>
  </si>
  <si>
    <t>PN-2024-020</t>
  </si>
  <si>
    <t>PN-2024-022</t>
  </si>
  <si>
    <t>PN-2024-023</t>
  </si>
  <si>
    <t>ME-2024-008</t>
  </si>
  <si>
    <t>ME-2024-010</t>
  </si>
  <si>
    <t>ME-2024-011</t>
  </si>
  <si>
    <t>ME-2024-012</t>
  </si>
  <si>
    <t>ME-2024-013</t>
  </si>
  <si>
    <t>JCPL-2024-025</t>
  </si>
  <si>
    <t>JCPL-2024-026</t>
  </si>
  <si>
    <t>JCPL-2024-027</t>
  </si>
  <si>
    <t>JCPL-2024-028</t>
  </si>
  <si>
    <t>JCPL-2024-029</t>
  </si>
  <si>
    <t>JCPL-2024-030</t>
  </si>
  <si>
    <t>JCPL-2024-033</t>
  </si>
  <si>
    <t>JCPL-2024-034</t>
  </si>
  <si>
    <t>JCPL-2024-035</t>
  </si>
  <si>
    <t>JCPL-2024-036</t>
  </si>
  <si>
    <t>JCPL-2024-037</t>
  </si>
  <si>
    <t>JCPL-2024-038</t>
  </si>
  <si>
    <t>JCPL-2024-039</t>
  </si>
  <si>
    <t>AEP-2024-IM012</t>
  </si>
  <si>
    <t>ATSI-2024-036</t>
  </si>
  <si>
    <t>ATSI-2024-039</t>
  </si>
  <si>
    <t>ATSI-2024-040</t>
  </si>
  <si>
    <t>ATSI-2024-041</t>
  </si>
  <si>
    <t>APS-2024-039</t>
  </si>
  <si>
    <t>APS-2024-041</t>
  </si>
  <si>
    <t>APS-2024-042</t>
  </si>
  <si>
    <t>APS-2024-043</t>
  </si>
  <si>
    <t>APS-2024-044</t>
  </si>
  <si>
    <t>APS-2024-045</t>
  </si>
  <si>
    <t>APS-2024-047</t>
  </si>
  <si>
    <t>APS-2024-048</t>
  </si>
  <si>
    <t>APS-2024-049</t>
  </si>
  <si>
    <t>APS-2024-050</t>
  </si>
  <si>
    <t>APS-2024-051</t>
  </si>
  <si>
    <t>Buchanan County, VA</t>
  </si>
  <si>
    <t>Natoma substation is currently a double ring bus with two 138-12 kV distribution transformers and eleven 138 kV lines. The distribution transformers each share a bus position with a line. • 138 kV oil circuit breakers BT1-2, BT1-212, BT1-9, BT4-5, BT8-9 at Natoma substation were installed in 1970. They are in deteriorating condition, lack replacement parts, and have elevated maintenance costs.</t>
  </si>
  <si>
    <t>The Milton –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6,538 customers and 44.65 MVA of load served. § Since 2017, the Milton – Newton Falls 69 kV Line had six momentary and five sustained outages.</t>
  </si>
  <si>
    <t>East Rutherford, NJ</t>
  </si>
  <si>
    <t>The East Rutherford 138/26 kV transformers No. 132-1 and 132-2 are exhibiting oil and nitrogen leaks, allowing moisture intrusion to accelerate the deterioration of the dielectric insulation system. These transformers are 65 years old with an increased probability of failure.</t>
  </si>
  <si>
    <t>PPL Distribution has submitted a request for double circuit 69kV service for a new 69-12kV substation near Carlisle, PA. There have been multiple requests for distribution service from new customers with a total expected load addition of 13-18 MWs. The distribution system in the area does not have sufficient capacity to serve the load. The requested in-service date is 6/1/2026. </t>
  </si>
  <si>
    <t>Saxton – Shade Gap 115 kV K1 Line</t>
  </si>
  <si>
    <t>The Saxton – Shade Gap 115 kV K1 line was constructed approximately 61 years ago and is approaching end of life. It is 19.03 miles long with 167 lattice structures and two wood pole H-Frame transmission line structures. Recent inspections show the line is exhibiting deterioration. § Lattice structures were originally designed for 46 kV transmission line. § 33 repairs required due to flashed, worn, or deteriorated insulator strings. There have been ten unscheduled sustained outages in the last five years attributed to line equipment failures or potential phase to phase contact. § Existing Transmission Line Ratings: § 137 / 140 / 154 / 154 MVA (SN/SE/WN/WE)</t>
  </si>
  <si>
    <t>Carlisle Pike – Gardners 115 kV 976 Line</t>
  </si>
  <si>
    <t>The Carlisle Pike – Gardners 115 kV 976 Line was constructed approximately 69 years ago. The original poles were replaced in 1970. The conductor is original to the 1955 construction. The Penelec portion of this line is 7.55 miles long with 71 wood H-frame transmission line structures. The Penelec portion of this line is exhibiting deterioration. Inspection findings include: § 16 structures are Phase-Raised. § 18 structures failed sound test. § 54 structures are 54 years old. There have been three unscheduled sustained outages in the last five years, two attributed to line equipment. The line is limited by terminal equipment. § Existing Transmission Line Ratings: § 86 / 110 / 122 / 137 MVA (SN/SE/WN/WE)</t>
  </si>
  <si>
    <t>Corry East – Warren 115 kV WD1 Line </t>
  </si>
  <si>
    <t>The Corry East – Warren 115 kV WD1 Line was originally constructed approximately 67 years ago and was rebuilt in 1981. It is 21.6 miles long with 172 wood H-Frame transmission line structures. Per recent inspections, the line is exhibiting deterioration resulting. Inspection findings include: § 39 structures are Phase-Raised. § 38 require repair due to deteriorated wood poles. § There have been two unscheduled sustained outages in the last five years, one occurring due to a broken cross-arm. § Existing Transmission Line Ratings: § 202 / 245 / 228 / 290 MVA (SN/SE/WN/WE)</t>
  </si>
  <si>
    <t>Corry East – Four Mile Junction 115 kV Line</t>
  </si>
  <si>
    <t>The Corry East – Four Mile Junction 115 kV Line was constructed approximately 56 years ago and is approaching end of life. It is 24.4 miles long with 198 wood H-Frame transmission line structures. Per recent inspections, the line is exhibiting deterioration. Inspection findings include: § 68 structures are phase-raised. § 87 structures require repair for rotten, cracked, or deteriorated wood poles or hardware. § 84 Structures failed sound test. In the last five years, this line has incurred six unscheduled sustained outages, three were attributed to line equipment. § Existing Transmission Line Ratings: § 199 / 241 / 225 / 285 MVA (SN/SE/WN/WE)</t>
  </si>
  <si>
    <t>Geneva – Morgan Street 115 kV Line Customer Connection</t>
  </si>
  <si>
    <t>New Customer Connection – A retail customer requested 115 kV service for load  of approximately 31 MVA near the Geneva – Morgan Street 115 kV Line. The service request location is approximately one mile from Geneva Substation. Requested in-service date is 05/31/2025</t>
  </si>
  <si>
    <t>Glory – Nanty Glo – Spangler 46 kV Line</t>
  </si>
  <si>
    <t>The Glory – Nanty Glo – Spangler 46 kV Line has over 23 miles of line exposure. A  fault on this line will outage over 1,000 customers and multiple substations, including two rural electric cooperatives. An outage on the Glory – Nanty Glo – Spangler 46 kV Line results in the loss of over  11 MW.</t>
  </si>
  <si>
    <t>Lewistown Area</t>
  </si>
  <si>
    <t>There are two three-terminal lines with normally open points between Lewistown Substation and Logan Substation on the 46 kV system in Penelec. These lines have a combined exposure of over 20 miles. Upon multiple N-1-1 losses on these lines, several substations will experience an outage. 3,575 customers and 12 MW of load are at risk due to this configuration.</t>
  </si>
  <si>
    <t>Carlisle Pike – Gardners 115 kV 976 Line</t>
  </si>
  <si>
    <t>The Carlisle Pike – Gardners 115 kV 976 Line was constructed approximately 69 years ago. The original poles were replaced in 1970. The conductor is original to the 1955 construction. The Met-Ed portion of this line is approximately 13 miles long with 96 wood H-frame transmission line structures. The Met-Ed portion of this line is exhibiting deterioration. Inspection findings include: § Six structures are Phase-Raised. § 26 structures failed sound test. § 39 structures are 54 years old. There have been three unscheduled sustained outages in the last five years, two attributed to line equipment. The line is limited by terminal equipment. § Existing Transmission Line Ratings: § 86 / 110 / 122 / 137 MVA (SN/SE/WN/WE)</t>
  </si>
  <si>
    <t>North Temple – Allentown Cement 69 kV Line Customer Connection</t>
  </si>
  <si>
    <t>New Customer Connection – Met-Ed distribution requested 69 kV service for a load of approximately 13 MVA near the North Temple – Allentown Cement 69 kV Line. The service request location is approximately three miles from North Temple Substation. Requested in-service date is 12/1/2026</t>
  </si>
  <si>
    <t>Hunterstown – North Hanover 115 kV Line Customer Connection</t>
  </si>
  <si>
    <t>New Customer Connection – Met-Ed distribution requested 115 kV service for load of approximately 22 MVA near the Hunterstown – North Hanover 115 kV Line. The service request location is approximately two miles from North Hanover Substation. Requested in-service date is 1/11/2027</t>
  </si>
  <si>
    <t>North Hanover Substation</t>
  </si>
  <si>
    <t>North Hanover Substation is in a straight bus configuration with terminals to three distribution transformers and four 115 kV transmission lines. The substation serves approximately 59 MW and 7,500 customers. A bus fault or faulted breaker would result in an outage to the entire substation.</t>
  </si>
  <si>
    <t>Glades Substation</t>
  </si>
  <si>
    <t>A breaker fault (98732) or stuck breaker at Glades Substation would result in loss of both the Caterpillar Tractor – Glades 115 kV 987 line and Glades – Yorkana 115 kV 972 115 kV line. This would interrupt service to Glades, Whiteford, West Hellam and Prospect substations and result in the loss of 83 MW of load to approximately 2,700 customers.</t>
  </si>
  <si>
    <t>Vernon No. 4 115-34.5 kV Transformer</t>
  </si>
  <si>
    <t>§ The Vernon No. 4 115-34.5 kV Transformer is approximately 50 years old and is approaching end of life. § The transformer has elevated ethane dissolved combustible gas in the transformer oil as compared to IEEE standards. § The transformer relaying is obsolete. § The transformer circuit is limited by terminal equipment. Existing Transformer Ratings: § 59 / 59 MVA (SN/SSTE) § 59 / 59 MVA (WN/WSTE)</t>
  </si>
  <si>
    <t>Deep Run No. 2 115-34.5 kV Transformer</t>
  </si>
  <si>
    <t>The Deep Run No. 2 115-34.5 kV Transformer is approximately 49 years old and is approaching end of life. § The transformer has elevated ethane dissolved combustible gas in the transformer oil as compared to IEEE standards. § In recent years, there have been pump and fan failures requiring repairs. § The transformer relaying is obsolete. Existing Transformer Ratings: § 128 / 157 MVA (SN/SSTE) § 163 / 165 MVA (WN/WSTE)</t>
  </si>
  <si>
    <t>Gilbert No. 2 and No. 3 115-34.5-13.2 kV Transformers</t>
  </si>
  <si>
    <t>§ The Gilbert No. 2 and No. 3 115-34.5-13.2 kV Transformers are 75 years old and approaching end of life. § Gilbert No. 2 Transformer has elevated ethane dissolved combustible gas in the transformer oil as compared to IEEE standards. § Gilbert No. 3 Transformer has high oxygen content and slightly low dielectric strength associated with the transformer oil. § Both transformers are leaking nitrogen and have obsolete relaying. Existing Gilbert No. 2 and No. 3 115-34.5-13.2 kV Transformer Ratings: § 77 / 100 MVA (SN/SSTE) § 102 / 116 MVA (WN/WSTE)</t>
  </si>
  <si>
    <t>Englishtown No. 1 115-34.5 kV Transformer</t>
  </si>
  <si>
    <t>The Englishtown No. 1 115-34.5 kV Transformer is approximately 69 years old and is approaching end of life. § Recent inspections show ethane combustible dissolved gas is elevated in the transformer oil as compared to IEEE standards. § The transformer is leaking nitrogen and has obsolete relaying. Existing Transformer Ratings: § 62 / 82 MVA SN/SSTE § 82 / 93 MVA WN/WSTE</t>
  </si>
  <si>
    <t>Raritan River No. 4 115-34.5 kV Transformer</t>
  </si>
  <si>
    <t>The Raritan River No. 4 115-34.5 kV Transformer is approximately 57 years old and is approaching end of life. § The transformer was rewound in 1992. § Ethane/ethylene combustible dissolved gas ratio and high furan count indicate the paper insulation has deteriorated. § The transformer has experienced numerous oil leaks requiring repair. § The transformer relaying is obsolete. § The transformer circuit is limited by terminal equipment. Existing Transformer Ratings: § 102 / 122 MVA (SN/SSTE) § 125 / 139 MVA (WN/WSTE)</t>
  </si>
  <si>
    <t>Washington 34.5 kV Circuit Breakers</t>
  </si>
  <si>
    <t>The existing Washington 34.5 kV breakers C705, P718, Q719, W23A, W23B, U723A and U723B are between 57-73 years old and are approaching end of life. § Replacement components are difficult to source in quantity leading to non-standard repairs. § The circuit breakers require frequent maintenance to preserve the integrity of the oil and replacement of parts on pneumatic systems. § The line protection relaying is obsolete. § The lines are currently limited by terminal equipment.</t>
  </si>
  <si>
    <t>Werner Substation Customer Connection</t>
  </si>
  <si>
    <t>New Customer Connection – A retail customer requested 34.5 kV service for load  of approximately 3 MVA near Werner Substation. Requested in-service date is 10/01/2024</t>
  </si>
  <si>
    <t>Windsor – Wyckoff Street 34.5 kV M65 Line Customer Connection</t>
  </si>
  <si>
    <t>New Customer Connection - A retail customer requested 34.5 kV service for load of approximately 96 MVA near the Windsor – Wyckoff Street 34.5 kV M65 Line. The  request is approximately two miles from Windsor Substation. Requested in-service date is 03/04/2028</t>
  </si>
  <si>
    <t>New Customer Connection – A retail customer requested 34.5 kV service for load  of approximately 1.5 MVA near Werner Substation. Requested in-service date is 01/01/2025</t>
  </si>
  <si>
    <t>Franklin No. 1 115-34.5 kV Transformer</t>
  </si>
  <si>
    <t>The Franklin No. 1 115-34.5 kV Transformer is approximately 49 years old and is approaching end of life. § The transformer has elevated ethane dissolved combustible gas in the transformer oil as compared to IEEE standards. § The transformer relaying is obsolete. § The transformer circuit is limited by terminal equipment. Existing Transformer Ratings: § 65 / 72 MVA (SN/SSTE) § 72 / 72 MVA (WN/WSTE)</t>
  </si>
  <si>
    <t>Pequest River No. 1 115-34.5 kV Transformer</t>
  </si>
  <si>
    <t>The Pequest River No. 1 115-34.5 kV Transformer is approximately 70 years old and is approaching end of life. § The transformer is leaking nitrogen, has low dielectric strength and high moisture content. § The transformer relaying is obsolete. Existing Transformer Ratings: § 58 / 63 MVA (SN/SSTE) § 77 / 78 MVA (WN/WSTE)</t>
  </si>
  <si>
    <t>Keyport– EH Werner 34.5 kV V48 Line</t>
  </si>
  <si>
    <t>The Keyport–EH Werner 34.5 kV V48 Line was constructed approximately 74 years ago and is approaching end of life. It is approximately 9 miles long with 273 wood pole transmission line structures. § Recent inspections show the line is exhibiting deterioration resulting in increased maintenance costs. Inspection findings include: § 107 structures require replacement or repair due to deterioration. § 52 structures failed inspection due to sound, woodpecker damage, top rot, decay, cracking, and/or delamination of cross-arms. § Since 2019, the line has had 19 unscheduled sustained outages. § Existing Transmission Line Ratings: § 41 / 50 / 48 / 60 MVA (SN/SE/WN/WE)</t>
  </si>
  <si>
    <t>Gilbert – Pequest River 115 kV Line</t>
  </si>
  <si>
    <t>The Gilbert – Pequest River 115 kV Line was constructed approximately 72 years ago and is approaching end of life. It is 23.63 miles long with 221 (197 wood pole, 22 steel pole &amp; 2 lattice tower) transmission line structures. § Recent inspections show the line is exhibiting deterioration resulting in increased maintenance costs. Inspection findings include: § 64 structures require repairs due to deterioration. § 80 structures require repairs to insulators and related hardware, indicating that components are reaching end of life. § 88 structures failed inspection due to sound, woodpecker damage, top rot, decay, cracking, and/or delamination of cross-arms. § Since 2022, the line has had 3 unscheduled sustained outages.</t>
  </si>
  <si>
    <t>Illinois Road, IN/Gateway, IN</t>
  </si>
  <si>
    <t>Illinois Road – Gateway 69kV The Illinois – Gateway 69kV line is 12.39 miles long constructed in  1973. The line consists primarily of original single circuit wood pole structures with legacy porcelain horizontal post insulators. Some pole replacements have taken place in 2015, 2018, 2021. From January 1, 2019 to December 31, 2023, there have been 6 momentary and 4 permanent outages on the Gateway – Illinois  Road 69kV Circuit. The momentary outages were due to lightning, foreign interference related to other utility or distributor equipment, and a circuit switcher failure. The direct permanent outages were due to multiple broken poles during a windstorm, a relay malfunction, and a circuit switcher failure.As of January 4, 2024, there are 59 structures with at least one open
structural condition, which relates to 22% of the structures on the line.  
Structure conditions causes: woodpecker, broken , insect damage, rot
heart, rot shell, split, leaning transverse, burnt, damaged, rot top, sitting
in water, strength deficiency, and unauthorized attachment, knee/vee
braces broken and loose, and 1 is related to a damaged push pole.
There is currently 1 open conductor condition with broken strands.
There is currently 1 open shielding/grounding condition related to a
disconnected ground rod.
There are currently 11 open hardware conditions such as horizontal post
insulators with burnt/corroded, flashed, broken, and twisted causes, and
guys with an exposed guy anchor, loose guy wire, and a missing guy
guard.
Twenty-six structures were assessed by an aerial drone and by a ground
crew. Of those structures assessed, 100% had reported conditions, and
the following were the most common conditions found: 
The majority of wood poles have moderate wood decay that includes
shell decay, insect damage, and woodpecker holes. Several poles also
have heavy checking and rotted pole tops. 
Several structures assessed are in potential wetland areas and in most
cases are very difficult and expensive to access with vehicles and
equipment.
Insulators are gray porcelain HP design. A few flashed insulators were
found. In some locations, insulators are pulling away from the pole.
Structure down-leads are aluminum on stand-off brackets and pole butt
wrap.</t>
  </si>
  <si>
    <t>Abbe – Medina 69 kV Line Customer Connection</t>
  </si>
  <si>
    <t>New Customer Connection – A retail customer requested 69 kV service for load of approximately 5 MVA near the Abbe – Medina 69 kV Line. The service request location is approximately 0.1 miles from Abbe Substation.</t>
  </si>
  <si>
    <t>Longview – Nottingham 138 kV Line Customer Connection</t>
  </si>
  <si>
    <t>New Customer Connection – Ohio Edison distribution requested 138 kV service for load of approximately 6 MVA near the Longview – Nottingham 138 kV Line. The service request location is approximately 200 feet from Longview Substation.</t>
  </si>
  <si>
    <t>Cardington – Galion 138 kV Line Customer Connection</t>
  </si>
  <si>
    <t>New Customer Connection – Ohio Edison distribution requested 138 kV service for load of approximately 6 MVA near the Cardington – Galion 138 kV Line. The service request location is approximately 0.1 miles from Cardington Substation.</t>
  </si>
  <si>
    <t>Cloverdale – Harmon 138 kV Line Customer Connection</t>
  </si>
  <si>
    <t>New Customer Connection – Ohio Edison distribution requested 138 kV service for load of approximately 11 MVA near the Cloverdale - Harmon 138 kV Line. The service request location is approximately 1 mile from Cloverdale Substation.</t>
  </si>
  <si>
    <t>DEOK-2021-002</t>
  </si>
  <si>
    <t>ComEd-2023-009</t>
  </si>
  <si>
    <t>APS-2024-053</t>
  </si>
  <si>
    <t>APS-2024-054</t>
  </si>
  <si>
    <t>APS-2024-055</t>
  </si>
  <si>
    <t>APS-2024-056</t>
  </si>
  <si>
    <t>DOM-2024-0036</t>
  </si>
  <si>
    <t>JCPL-2024-031</t>
  </si>
  <si>
    <t>JCPL-2024-032</t>
  </si>
  <si>
    <t>APS-2024-057</t>
  </si>
  <si>
    <t>APS-2024-058</t>
  </si>
  <si>
    <t>APS-2024-059</t>
  </si>
  <si>
    <t>APS-2024-061</t>
  </si>
  <si>
    <t>ATSI-2024-033</t>
  </si>
  <si>
    <t>DEOK-2024-006</t>
  </si>
  <si>
    <t>PPL-2024-0003</t>
  </si>
  <si>
    <t>AEP-2024-IM008</t>
  </si>
  <si>
    <t>APS-2024-062</t>
  </si>
  <si>
    <t>APS-2024-063</t>
  </si>
  <si>
    <t>APS-2024-064</t>
  </si>
  <si>
    <t>APS-2024-065</t>
  </si>
  <si>
    <t>APS-2024-066</t>
  </si>
  <si>
    <t>APS-2024-067</t>
  </si>
  <si>
    <t>APS-2024-068</t>
  </si>
  <si>
    <t>ATSI-2024-037</t>
  </si>
  <si>
    <t>ATSI-2024-042</t>
  </si>
  <si>
    <t>ATSI-2024-043</t>
  </si>
  <si>
    <t>ATSI-2024-044</t>
  </si>
  <si>
    <t>ATSI-2024-045</t>
  </si>
  <si>
    <t>ATSI-2024-054</t>
  </si>
  <si>
    <t>Woodsdale</t>
  </si>
  <si>
    <t>Woodsdale substation has nine 345 kV Cogenel breakers that went into service in 1992. These breakers require intensive maintenance due to issues with hydraulic systems and oil filled CTs. Spare parts availability is challenging due to these being unique, older model breakers. The number of operations on these breakers ranges from 221 to 457.</t>
  </si>
  <si>
    <t>Branchville – Franklin 34.5 kV Q745 Line Customer Connection</t>
  </si>
  <si>
    <t>Milesburg 230 kV Substation</t>
  </si>
  <si>
    <t>New customer is looking for transmission service in the Itasca area. Initial loading is expected to be 83 MW in June 2026, 113 MW in 2028, with an ultimate load of 113 MW.</t>
  </si>
  <si>
    <t>Armstrong – Burma – Karns City 138 kV (Kissinger Jct) Line</t>
  </si>
  <si>
    <t>The Armstrong – Burma – Karns City 138 kV (Kissinger Jct) Line was  constructed approximately 59 years ago and is approaching end of life. A portion of the line was rebuilt in 1985. It is approximately 29 miles long with 174 wood pole, one steel pole and two steel lattice tower transmission line structures. § Recent inspections show the line is exhibiting deterioration resulting in increased maintenance costs. Inspection findings include: § 20 structures require replacement due to deterioration. § Two structures have been recently replaced due to deteriorating conditions. § 67 structures failed recent inspection due to woodpecker damage, top rot, decay, cracking, and/or delamination of cross-arms. § Since 2019, the line has had two unscheduled sustained outages. Continued on next slide…</t>
  </si>
  <si>
    <t>Fawn - Silverville 138 kV Line</t>
  </si>
  <si>
    <t>The Fawn – Silverville 138 kV Line is a radial line that was constructed  approximately 30 years ago and is approaching end of life. It is approximately six miles long with 25 wood and 20 steel transmission line structures. § The line serves approximately 4,000 customers and 16 MW of load. § Per recent inspections, the line is exhibiting deterioration. Inspection findings include: § 20 structures have required repairs due to deterioration. § Six structures failed inspection due to sound, woodpecker damage, top rot, decay, cracking, and/or delamination of cross-arms requiring replacement. § The line is currently limited by terminal equipment. § Existing Transmission Line Ratings: § 150 / 177 / 184 / 202 MVA (SN/SE/WN/WE)</t>
  </si>
  <si>
    <t>Gordon - Nyswaner 138 kV Line</t>
  </si>
  <si>
    <t>The Gordon – Nyswaner 138kV Line was constructed approximately 60 years ago  and is approaching end of life. It is approximately 22 miles long with 53 wood and 53 steel transmission line structures. § Per recent inspections, the line is exhibiting deterioration. Inspection findings include: § 34 structure have required repairs due to deterioration since 2019. § 38 structures failed inspection due to sound, woodpecker damage, top rot, decay, cracking, and/or delamination of cross-arms requiring replacement.</t>
  </si>
  <si>
    <t>Black Oak – Junction 138 kV Line</t>
  </si>
  <si>
    <t>The Black Oak – Junction 138 kV Line was constructed approximately 58 years ago  and is approaching end of life. It is approximately 22 miles long with 125 Wood HFrame transmission line structures. § Per recent inspections, the line is exhibiting deterioration. Inspection findings include: § 27 structures have been recently replaced due to deteriorating conditions. § 20 repairs have been made since 2019, 10 of which were made in 2023, indicating that components are reaching end of life. § 138 structures failed recent inspection due to woodpecker damage, top rot, decay, cracking, and/or delamination of cross-arms. § Existing Transmission Line Ratings: § 221 / 268 / 250 / 317 MVA (SN/SE/WN/WE)</t>
  </si>
  <si>
    <t>Jamestown Drive Sub</t>
  </si>
  <si>
    <t>DEV Distribution has submitted a DP Request for a new substation (Jamestown Drive) to serve a data center in Petersburg, VA with a total load in excess of 100 MW. The requested in-service date is 12/31/2028. Initial In-Service Load: Summer: 70.0 MW, Winter: 120.0 MW Projected 2029 Load: Summer: 300.0 MW, Winter: 300.0 MW</t>
  </si>
  <si>
    <t>Glen Gardner No. 8 230-34.5 kV Transformer</t>
  </si>
  <si>
    <t>The Glen Gardner No. 8 230-34.5 kV Transformer is approximately 54 years old and is approaching end of life. § Most recent DGA results show elevated ethane gas levels above IEEE limits and dielectric strength is low. § The transformer has experienced issues with cooling components due to pump and fan failures. § Existing transformer ratings: § 108 / 136 MVA (SN/SSTE) § 137 / 152 MVA (WN/WSTE)</t>
  </si>
  <si>
    <t>Newton No. 1 230-34.5 kV Transformer</t>
  </si>
  <si>
    <t>The Newton No. 1 230-34.5 kV Transformer is approximately 58 years old and is approaching end of life. § The transformer is experiencing issues with oil leaks that have been difficult to repair due to the condition of the transformer. § The transformer relaying is obsolete. § Existing transformer ratings: § 107 / 129 MVA (SN/SSTE) § 135 / 147 MVA (WN/WSTE)</t>
  </si>
  <si>
    <t>Misoperation Relays</t>
  </si>
  <si>
    <t>Monocacy No. 4 230/138 kV Transformer</t>
  </si>
  <si>
    <t>The Monocacy No. 4 230/138 kV Transformer is approximately 51 years old and is approaching end of life. § The transformer has experienced an increase in the level of acetylene. § The transformer relaying is obsolete. § Existing transformer ratings: § 260 / 273 MVA (SN/SLTE) § 313 / 326 MVA (WN/WLTE)</t>
  </si>
  <si>
    <t>Beaver No. 2 345/138 kV Transformer</t>
  </si>
  <si>
    <t>Beaver No. 2 345/138 kV Transformer is approximately 54 years old and approaching end of life. § The transformer is experiencing oil leaks that have been difficult to repair. § A fault on Beaver No. 2 345/138 kV Transformer outages eight circuit breakers. § Existing transformer ratings: § 497 / 522 MVA (SN/SLTE) § 605 / 629 MVA (WN/WLTE)</t>
  </si>
  <si>
    <t>Treton - Woodsdale</t>
  </si>
  <si>
    <t>A new customer has requested transmission service near Trenton in Butler County, OH. The initial load is expected to be 15 MW in 2025, ramping to 500 MW in 2028.</t>
  </si>
  <si>
    <t>Load Request</t>
  </si>
  <si>
    <t>A customer has submitted a request to have their facility served from a 230kV source in Hazleton, PA. The total facility load is approximately 1,980 MW (2033). The requested in service date is 05/2026. Initial In-Service 2026 Load: 240MW Projected 2028 Load: 720 MW . Projected 2031 Load: 1,440 MW</t>
  </si>
  <si>
    <t>Olive, IN/Sorenson, IN</t>
  </si>
  <si>
    <t xml:space="preserve">On 05/09/2023 AEP presented phase 1 of the Paper Expanded lines plan along with specific concerns to the paper expanded conductor lines on AEP’s footprint.  The below line is part of this need. Olive-Sorenson 345kV Line Need Majority of the 78.1 miles long line (341/357 structures) are constructed from 1956 double circuit steel lattice towers. There are multiple 345kV circuits on this line including Dumont – Sorenson 345kV, Meridian – Sorenson 345kV, MeridianTwin Branch 345kV, Jackson Road-Twin Branch 345kV, and Cook-Jackson Road 345kV.   On the 345kV line portion between Olive-Sorenson (136 miles of total line conductor):   94.26 miles of line conductor is 1,414,000 CM ACSR/PE Conductor   41.7 miles of line conductor is 1,275,000 CM ACSR/PE Conductor At least 39 Structures throughout the line were assessed. Of the structures that were
assessed, the following conditions were found:  
• Corroded insulator attachment hardware  
• Loss of galvanizing   
• Worn arm brackets where the C-hook insulator attachment hardware connects  
• Approximately 50% of the towers have broken or flashed insulators  
• Approximately 75% of dampers are bent or have slid damper weights that results
in the weight contacting the phase conductor  
Currently, there are 58 structures with at least one open condition. These open
conditions include, but are not limited to the following:  Conductor hardware with
broken or loose conditions on the conductor damper, burnt vertical post insulators,
broken suspension insulator, shield wire hardware with broken shield wire dampers  
Since 2019 there have been:  
 3 momentary and 1 permanent outage on Dumont-Sorenson 345kV circuit.  
 1 permanent outage on Meridian-Sorenson 345kV circuit.  
 1 momentary and 1 permanent outages on the Meridian-Twin Branch  345kV circuit.  
 3 momentary outages on the Jackson Road-Twin Branch 345kV circuit.  
 1 momentary outage on the Cook-Jackson Road 345kV circuit.  </t>
  </si>
  <si>
    <t>Beatty (AEP) – Deer Creek 138 kV Line</t>
  </si>
  <si>
    <t>The Beatty (AEP) – Deer Creek 138 kV Line was constructed approximately 65 years ago and is approaching end of life. It is approximately 11 miles long with 74 wood transmission line structures. § Recent inspections have indicated the line is exhibiting deterioration. Inspection findings include: § Broken conductor strands under suspension clamps at multiple locations confirmed via lab testing. § 15 H-frame crossarms are experiencing physical sag. § 72 structures exhibit early signs of decay. § 4 structures require replacement due to woodpecker damage. § Since 2014, the line has had 19 unscheduled outages. § Existing Transmission Line Ratings: § 200 / 242 / 226 / 286 MVA (SN/SE/WN/WE)</t>
  </si>
  <si>
    <t>Bingham – Cook 69 kV Line Customer Connection</t>
  </si>
  <si>
    <t>New Customer Connection – Ohio Edison distribution has requested 69 kV service for load of approximately 11 MVA near the Bingham – Cook 69 kV Line. The request is approximately two miles from Cook Substation.</t>
  </si>
  <si>
    <t>Adams - Shinrock 69 kV Line Customer Connection</t>
  </si>
  <si>
    <t>New Customer Connection – A retail customer is requesting to retire an existing 69 kV delivery point on the Adams - Shinrock 69 kV Line. In addition, the customer is requesting a new 69 kV delivery point on the same transmission line to replace the retired delivery point which will have an anticipated load of 35 MVA. The request is approximately 500 feet from Adams Substation.</t>
  </si>
  <si>
    <t>East Springfield 138 kV Customer Connection</t>
  </si>
  <si>
    <t>New Customer Connection – A retail customer has requested a new 138 kV delivery point in the East Springfield area. The anticipated load of the new customer connection is 200 MVA.</t>
  </si>
  <si>
    <t>Galion – Ontario 138 kV Line Customer Connection</t>
  </si>
  <si>
    <t>New Customer Connection – A retail customer has requested a new 138 kV delivery point near the Galion – Ontario 138 kV Line. The anticipated load of the new customer connection is 63 MVA. The request is approximately 1,000 feet from Ontario Substation.</t>
  </si>
  <si>
    <t>Ashtabula – Ashtabula East 138 kV Line</t>
  </si>
  <si>
    <t>The Ashtabula – Ashtabula East 138 kV Line is 0.30 miles long and serves one distribution substation. § Maintenance work cannot be preformed on certain sections of the Ashtabula – Ashtabula East 138 kV Line without an outage to the Ashtabula East Substation. § Ashtabula East Substation serves approximately 16 MW of load and 36,000 customers. § Since 2015, the Ashtabula – Ashtabula East 138 kV Line has experienced two unscheduled sustained outages.</t>
  </si>
  <si>
    <t>PPL-2024-0002</t>
  </si>
  <si>
    <t>ATSI-2024-056</t>
  </si>
  <si>
    <t>JCPL-2024-040</t>
  </si>
  <si>
    <t>PEP-2024-002</t>
  </si>
  <si>
    <t>DOM-2024-0038</t>
  </si>
  <si>
    <t>DOM-2024-0039</t>
  </si>
  <si>
    <t>DOM-2024-0049</t>
  </si>
  <si>
    <t>DOM-2024-0050</t>
  </si>
  <si>
    <t>DOM-2024-0052</t>
  </si>
  <si>
    <t>DOM-2024-0047</t>
  </si>
  <si>
    <t>DOM-2024-0048</t>
  </si>
  <si>
    <t>ME-2024-017</t>
  </si>
  <si>
    <t>ME-2024-018</t>
  </si>
  <si>
    <t>JCPL-2024-041</t>
  </si>
  <si>
    <t>PPL-2024-0005</t>
  </si>
  <si>
    <t>PPL-2024-0006</t>
  </si>
  <si>
    <t>PPL-2024-0007</t>
  </si>
  <si>
    <t>PPL-2024-0008</t>
  </si>
  <si>
    <t>PPL-2024-0009</t>
  </si>
  <si>
    <t>Butler Farm 230kV Delivery - DEV</t>
  </si>
  <si>
    <t>Stonehouse</t>
  </si>
  <si>
    <t>New Departure</t>
  </si>
  <si>
    <t>New Customer Connection – Customer has requested a new delivery point (138 kV or 345 kV) near the New Departure Substation. The anticipated load of the new customer connection is 540 MVA.</t>
  </si>
  <si>
    <t>Smithburg No. 4 500/230 kV Transformer</t>
  </si>
  <si>
    <t>As part of the New Jersey Clean Energy Corridor (SAA) project (b3737.30), a new 500/230 kV transformer will be installed at Smithburg Substation consisting of three single phase units. § The existing No. 4 500/230 kV transformer at Smithburg Substation is a threephase unit. § The new 500/230 kV transformer will not have a similar rating and impedance as the existing transformer. § Separate spares will need to be maintained for each transformer.</t>
  </si>
  <si>
    <t>• The Double circuit 230 kV line 23071 and 23073 between Ryceville – Morgantown is a  10 mile line with 1590 ACSR conductor and 7#6 static wire that was constructed in 1968. These transmission lines interconnect into SMECO through the Ryceville substation. This line is 56 years old and nearing end of useful life. • There are 55 lattice towers structures, including the three river crossing towers along this ROW. The original steel lattice towers were erected in 1968. Structure inspections results showed the following deficiencies: Heavy corrosion at the base of the legs, broken insulators, lower ground resistivity, loss of paint or galvanized steel and broken static wires. • Inspections of the static and phase conductors identified that they were in poor condition and need to be replaced.</t>
  </si>
  <si>
    <t>Winterfield Sub</t>
  </si>
  <si>
    <t>DEV Distribution has submitted a DP Request for a new substation (Winterfield) to serve a data center in Charles City County with a total load in excess of 100 MW. The requested in-service date is 12/31/2028.</t>
  </si>
  <si>
    <t>Summerfield Sub</t>
  </si>
  <si>
    <t>DEV Distribution has submitted a DP Request for a new substation (Summerfield) to serve a data center in Charles City County with a total load in excess of 100 MW. The requested in-service date is 12/31/2028.</t>
  </si>
  <si>
    <t>Stockolm Sub</t>
  </si>
  <si>
    <t>DEV Distribution has submitted a DP Request for a new substation (Stockholm) to serve a data center in Henrico County with a total load in excess of 100 MW. The requested inservice date is 12/31/2026.</t>
  </si>
  <si>
    <t>Letterkenny Sub</t>
  </si>
  <si>
    <t>DEV Distribution has submitted a DP Request for a new substation (Letterkenny) to serve a data center in Henrico County with a total load in excess of 100 MW. The requested inservice date is 12/31/2026.</t>
  </si>
  <si>
    <t>Nebula</t>
  </si>
  <si>
    <t>ODEC on behalf of Mecklenburg Electric Coop (MEC) has submitted a DP request for a new 230 kV delivery point (Nebula Sub) to serve a data center customer in Mecklenburg County with a total load in excess of 100 MW. Requested in-service date is 12/01/2028.</t>
  </si>
  <si>
    <t>Pegasus</t>
  </si>
  <si>
    <t>NOVEC has submitted a DP Request for a new substation (Pegasus) to serve a data center complex in Prince William County with a total load in excess of 100 MW.</t>
  </si>
  <si>
    <t>Brickyard</t>
  </si>
  <si>
    <t>DEV Distribution has submitted a DP Request to add a 3 rd and 4 th distribution transformer at Brickyard Substation in Manassas. The new transformers are being driven by significant area load growth. Requested in-service date is 12/01/2026.</t>
  </si>
  <si>
    <t>Middletown Junction – Smith Street No. 1 115 kV Line Customer Connection</t>
  </si>
  <si>
    <t>New Customer Connection – A customer requested a new 115 kV delivery point near the Middletown Junction – Smith Street No. 1 115 kV Line. The anticipated load of the new customer connection is 22 MVA. The requested delivery point location is approximately two miles from Zions View Substation.</t>
  </si>
  <si>
    <t>Aloca – Broad Street 69 kV Line Customer Connection</t>
  </si>
  <si>
    <t>New Customer Connection – A customer requested a new 69 kV delivery point near the Alcoa – Broad Street 69 kV Line . The anticipated load of the new customer connection is 39 MVA. The requested delivery point location is near the North Cornwall Substation.</t>
  </si>
  <si>
    <t>Grand Landmark</t>
  </si>
  <si>
    <t>A customer has submitted a request to have their facility served from a 69kV transmission line in Mountain Top, PA. The load is approximately 40 MVA. The requested In-service date is 8/1/2025.</t>
  </si>
  <si>
    <t>Hamilton, PA</t>
  </si>
  <si>
    <t>A customer has submitted a request to have their facility served from a double circuit 69kV transmission line in Breinigsville, PA. The requested load is approximately 100 MVA. The requested in service date is 5/14/2026.</t>
  </si>
  <si>
    <t>Stanton 69, PA/Summit 69 (PL), PA</t>
  </si>
  <si>
    <t>The Stanton-Summit 69kV 1&amp;2 lines area reliability risk due to poor asset health. The line is in poor condition with the original assets installed in 1926. The line consists of 86 vintage lattice poles, two vintage wood poles, and 12 poles replaced after 2000. The 4/0 stranded CU conductor is original. The line has experienced 4 operations (3 momentary and 1 permanent) since 2016</t>
  </si>
  <si>
    <t>Old Forge, PA/Avoca, PA</t>
  </si>
  <si>
    <t>The Old Forge-Avoca 69kV Tie line is a reliability risk due to poor asset health. The line is in poor condition with the original assets installed in the 1925. The line consists of 38 vintage poles and 18 poles replaced since 2000. The 4/0 CU conductor is original. The line has experienced 1 permanent outage since 2013.</t>
  </si>
  <si>
    <t>Exeter, PA/Stanton 69, PA</t>
  </si>
  <si>
    <t>The Stanton-Swoyerville/Exeter 69kV tap is a reliability risk due to poor asset health. The line is in poor condition with the original assets installed in 1943. The line consists of 98 vintage wood poles, 2 vintage lattice towers, 5 vintage steel embedded poles, and 85 new poles replaced after 2000. The 4/0 CU conductor is original. The line has experienced 3 permanent operations since 2018.</t>
  </si>
  <si>
    <t>JCPL-2024-043</t>
  </si>
  <si>
    <t>PPL-2024-0004</t>
  </si>
  <si>
    <t>ComEd-2024-014</t>
  </si>
  <si>
    <t>ComEd-2024-015</t>
  </si>
  <si>
    <t>ComEd-2024-016</t>
  </si>
  <si>
    <t>ComEd-2024-017</t>
  </si>
  <si>
    <t>DOM-2024-0041</t>
  </si>
  <si>
    <t>DOM-2024-0051</t>
  </si>
  <si>
    <t>DOM-2024-0053</t>
  </si>
  <si>
    <t>JCPL-2024-044</t>
  </si>
  <si>
    <t>JCPL-2024-045</t>
  </si>
  <si>
    <t>ME-2024-020</t>
  </si>
  <si>
    <t>APS-2024-072</t>
  </si>
  <si>
    <t>APS-2024-074</t>
  </si>
  <si>
    <t>ATSI-2024-048</t>
  </si>
  <si>
    <t>ATSI-2024-058</t>
  </si>
  <si>
    <t>ATSI-2024-059</t>
  </si>
  <si>
    <t>ATSI-2024-061</t>
  </si>
  <si>
    <t>ATSI-2024-067</t>
  </si>
  <si>
    <t>Piney Substation</t>
  </si>
  <si>
    <t>New customer is looking for transmission service in the Elk Grove area. Initial loading is expected to be 117 MW in December 2026, 333 MW in 2028, with an ultimate load of 450 MW</t>
  </si>
  <si>
    <t>Glen Gardner No. 2 230-34.5 kV Transformer</t>
  </si>
  <si>
    <t>The Glen Gardner No. 2 230-34.5 kV Transformer is approximately 57 years old and is approaching end of life. § The transformer has increased levels of ethane, carbon monoxide and methane. § The transformer has low dielectric strength.</t>
  </si>
  <si>
    <t>Tresckow, PA</t>
  </si>
  <si>
    <t>A customer has submitted a request to have their facility served from a 230kV source in Hazleton, PA. The total facility load is approximately 1,000 MW (2030). The requested in service date is 05/2027.</t>
  </si>
  <si>
    <t>Customer in Plano</t>
  </si>
  <si>
    <t>A new customer is looking for transmission service in the Plano area. Initial loading is expected to be 54 MW in June 2026, 216 MW in 2028, with an ultimate load of 480 MW</t>
  </si>
  <si>
    <t>A new customer is looking for transmission service in the Plano area. Initial loading is expected to be 400 MW in June 2029, with an ultimate load of 600 MW.</t>
  </si>
  <si>
    <t>A new customer is looking for transmission service in the Hoffman Estates area. Initial loading is expected to be 9 MW in October 2026, 198 MW in 2028, with an ultimate load of 612 MW.</t>
  </si>
  <si>
    <t>Dresden 345kV BT4-8 CB</t>
  </si>
  <si>
    <t>Dresden 345kV BT4-8 oil circuit breaker was installed in 1968. It is in deteriorating condition, has a lack of replacement parts and has elevated maintenance costs.</t>
  </si>
  <si>
    <t>DEV Distribution has submitted a DP Request to add a new 230/34.5kV 112MVA transformer at Lost City Substation in Henrico County. The additional transformer is being driven by increased customer load. The total station load will be over 100MW. The requested in-service date is June 2026.</t>
  </si>
  <si>
    <t>The Elmont to Fredericksburg corridor and points north have experienced significant growth, resulting in existing projects to address reliability violations on portions of Lines #256 (Ladysmith CT-Four Rivers) and #2090 (Ladysmith CT-Fredericksburg) as shown on the map. Further, it is anticipated that near-term Endof-Life upgrade projects, coupled with future reliability upgrades will impact most of the remaining corridor. Additionally, Delivery Point Requests for nine new substations to serve data center load in the Elmont to Fredericksburg corridor have been submitted, as well as ten new substations to serve data center load in the Elmont to Chickahominy corridor. These are in various stages of evaluation/development. Load projections for the DP’s currently indicate over 4900 MW of new load by year 2029, growing to over 6,800 MW by year 2032. There is currently only one 230kV transmission source in the corridor from Elmont to Fredericksburg, along with one 115kV source that was recently rebuilt. Without diverse transmission sources to serve the new substations, it is anticipated that initial facility interconnections with the one 230kV transmission line will have to be reworked as additional transmission lines are required in the corridor to address new reliability violations</t>
  </si>
  <si>
    <t>DEV Distribution has submitted a DP Request for a new substation (Oslo) to serve a data center in Henrico County with a total load in excess of 100 MW. The requested inservice date is 12/31/2027.</t>
  </si>
  <si>
    <t>DEV Distribution has submitted a DP Request for a new substation (Lisbon) to serve a data center in Henrico County with a total load in excess of 100 MW. The requested inservice date is 12/31/2027.</t>
  </si>
  <si>
    <t>Atlantic – Long Branch 34.5 kV P42 Line Customer Connection</t>
  </si>
  <si>
    <t>New Customer Connection - A retail customer requested 34.5 kV service for load of approximately 20 MVA near the Atlantic – Long Branch 34.5 kV P42 Line. The request is approximately 3 miles from Long Branch Substation.</t>
  </si>
  <si>
    <t>New Customer Connection - A retail customer requested 34.5 kV service for load of approximately 3 MVA near the Atlantic – Red Bank 34.5 kV Q95 Line. The request is approximately 4 miles from Atlantic Substation.</t>
  </si>
  <si>
    <t>Birdsboro Substation</t>
  </si>
  <si>
    <t>A stuck breaker, transformer fault, or bus fault at Birdsboro Substation results in the loss of the substation. Birdsboro Substation serves approximately 34 MW and 7,200 customers. Transmission line ratings are limited by terminal equipment: § Birdsboro – Pine Lane 69 kV Line § Existing line rating: 71 / 90 / 90 / 103 MVA (SN/SE/WN/WE) § Existing conductor rating: 80 / 96 / 90 / 114 MVA (SN/SE/WN/WE) § Birdsboro – Birdsboro Extrusions 69 kV Line § Existing line rating: 71 / 90 / 85 / 103 MVA (SN/SE/WN/WE) § Existing conductor rating: 74 / 90 / 85 / 109 MVA (SN/SE/WN/WE)</t>
  </si>
  <si>
    <t>Albright Substation</t>
  </si>
  <si>
    <t>The existing Albright 138 kV breaker AJ1 is 44 years old. § Carrier sets, breakers and associated line trap on this terminal are beyond their useful life and are prone to failure. § Replacement components are difficult to source in quantity leading to nonstandard repairs. § The line is currently limited by terminal equipment. Albright – Snowy Creek Tap 138 kV Line § Existing line rating: 195 / 209 / 217 / 229 MVA (SN/SE/WN/WE) § Existing conductor rating: 221 / 268 / 250 / 317 MVA (SN/SE/WN/WE)</t>
  </si>
  <si>
    <t>Weston – Glenville 138 kV Line</t>
  </si>
  <si>
    <t>The Weston – Glenville 138 kV Line was constructed approximately 44  years ago. It is approximately 31 miles long with 30 miles of wood pole structures and one mile of steel transmission line structures. § The line has experienced six unplanned sustained outages over the last five years. Four outages related to failure of polymer insulators on the line. § Per recent inspections, 124 of 130 wood pole structures utilize the polymer insulators related to recent failures.</t>
  </si>
  <si>
    <t>Avon – Fowles Q1 138 kV Customer</t>
  </si>
  <si>
    <t>New Customer Connection – A customer has requested to expand an existing 138 kV delivery point near the Avon – Fowles Q1 138 kV Line. The anticipated load addition at the customer connection is 28 MVA. The request is near Bentley Substation, approximately four miles from Avon Substation.</t>
  </si>
  <si>
    <t>Bluebell – Hartville 69 kV Line</t>
  </si>
  <si>
    <t>The Bluebell – Hartville 69 kV Line was constructed approximately 50 years ago and is approaching end of life. It is approximately 29 miles long with 480 wood pole transmission line structures. § Per recent inspections, the line is exhibiting deterioration. Inspection findings include: § 110 poles failed inspection due to woodpecker damage. § 400 poles failed inspection due to decay. § Since 2019, the Bluebell – Hartville 69 kV Line had six unscheduled sustained outages.</t>
  </si>
  <si>
    <t>Aurora – Chamberlin No. 1 69 kV Line</t>
  </si>
  <si>
    <t>The Aurora – Chamberlin No. 1 69 kV Line was constructed approximately 73 years ago and is approaching end of life. It is approximately 22 miles long with 352 wood pole structures. § From Structure #14 to Aurora Substation: § There are 69 wood pole structures. § A 2024 assessment deemed 18 structures to have failed inspection. § A two-pole structure is located within Sunny Lake. § Since 2019, the Aurora – Chamberlin No. 1 69 kV Line had four unscheduled sustained outages.</t>
  </si>
  <si>
    <t>Alta – Galion 69 kV Line</t>
  </si>
  <si>
    <t>The Alta – Galion 69 kV Line was constructed in 1959 and is approaching end of life. The line is approximately 13 miles in length and constructed with 294 wood pole structures. § Per recent inspections, the line is exhibiting deterioration. Inspection findings include: § 91 poles failed inspection due to cracking, decay, and/or woodpecker damage. § 9 poles have flashed, cracked or broken insulators. § Since 2019, there have been 13 unscheduled sustained outages on this line with three insulator failures.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</si>
  <si>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The existing control building at Highland Substation is congested. There is not sufficient space for additional panel upgrades. § Transmission line ratings are limited by terminal equipment.</t>
  </si>
  <si>
    <t xml:space="preserve">Max Load Increase Request (MW) </t>
  </si>
  <si>
    <t>Requested In-Service Date</t>
  </si>
  <si>
    <t>ComEd-2024-018</t>
  </si>
  <si>
    <t>ComEd-2024-019</t>
  </si>
  <si>
    <t>ComEd-2024-020</t>
  </si>
  <si>
    <t>ComEd-2024-021</t>
  </si>
  <si>
    <t>PPL-2024-0010</t>
  </si>
  <si>
    <t>PSEG-2024-0004</t>
  </si>
  <si>
    <t>DOM-2024-0070</t>
  </si>
  <si>
    <t>DOM-2024-0055</t>
  </si>
  <si>
    <t>DOM-2024-0056</t>
  </si>
  <si>
    <t>DOM-2024-0066</t>
  </si>
  <si>
    <t>DOM-2024-0067</t>
  </si>
  <si>
    <t>DOM-2024-0058</t>
  </si>
  <si>
    <t>DOM-2024-0059</t>
  </si>
  <si>
    <t>DOM-2024-0060</t>
  </si>
  <si>
    <t>DOM-2024-0061</t>
  </si>
  <si>
    <t>DOM-2024-0062</t>
  </si>
  <si>
    <t>DOM-2024-0063</t>
  </si>
  <si>
    <t>DOM-2024-0064</t>
  </si>
  <si>
    <t>DOM-2024-0065</t>
  </si>
  <si>
    <t>PE-2024-004</t>
  </si>
  <si>
    <t>PE-2024-005</t>
  </si>
  <si>
    <t>PE-2024-006</t>
  </si>
  <si>
    <t>DEOK-2024-007</t>
  </si>
  <si>
    <t>EKPC-2024-001</t>
  </si>
  <si>
    <t>EKPC-2024-002</t>
  </si>
  <si>
    <t>EKPC-2024-003</t>
  </si>
  <si>
    <t>Burnham 345kV BT1-2 CB</t>
  </si>
  <si>
    <t>Burnham 345kV BT1-2 oil circuit breaker was installed in 1971. It is in deteriorating condition, has a lack of replacement parts and has elevated maintenance costs.</t>
  </si>
  <si>
    <t>Burnham 345kV BT2-13 CB</t>
  </si>
  <si>
    <t>Burnham 345kV BT2-13 oil circuit breaker was installed in 1971. It is in deteriorating condition, has a lack of replacement parts and has elevated maintenance costs.</t>
  </si>
  <si>
    <t>Burnham 345kV BT12-13 CB</t>
  </si>
  <si>
    <t>Burnham 345kV BT12-13 oil circuit breaker was installed in 1988. It is in deteriorating condition, has a lack of replacement parts and has elevated maintenance costs.</t>
  </si>
  <si>
    <t>Skokie 345/138 kV Transformer 82</t>
  </si>
  <si>
    <t>• 345/138 kV autotransformer 82 at Skokie was installed in 1975.
• Acoustics test results showed sharp increases in sonic and ultrasonic levels and increases in vibration levels associated with the looseness of the core/coil assembly
• Autotransformer cannot be re-blocked.
• 138 kV Transformer 82 oil circuit breaker was installed in 1974. It is in deteriorating condition, has a lack of replacement parts, and has elevated maintenance costs.</t>
  </si>
  <si>
    <t>Donnelley Gravure, PA</t>
  </si>
  <si>
    <t>An existing 138kV customer in Lancaster, PA has submitted a request to increase their facility load. The total facility load will be approximately 350 MW (2028).</t>
  </si>
  <si>
    <t>Mount Laurel Area</t>
  </si>
  <si>
    <t>• Mount Laurel Substation in Mount Laurel area is a station with no additional station capacity. • Mount Laurel serves about 14,300 customers with a station load of 69.90MVA in 2022. The actual station capacity is 60.60MVA. Projected contingency overload is 115.3%.</t>
  </si>
  <si>
    <t>Avion 230 kV</t>
  </si>
  <si>
    <t>DEV has submitted a DP request for a new 230 kV delivery point (Avion Sub) to serve a data center customer in Fairfax County with a total load in excess of 100 MW. Requested in-service date is 01/01/2028.</t>
  </si>
  <si>
    <t xml:space="preserve">Riverland Sub 230 </t>
  </si>
  <si>
    <t>DEV Distribution has submitted a DP Request for a new substation (Riverland) to serve a data center in Charles City County with a total load in excess of 100 MW. The requested in-service date is 08/01/2028.</t>
  </si>
  <si>
    <t>Riverbrook Sub</t>
  </si>
  <si>
    <t>DEV Distribution has submitted a DP Request for a new substation (Riverbrook) to serve a data center in Charles City County with a total load in excess of 100 MW. The requested in-service date is 08/01/2028.</t>
  </si>
  <si>
    <t>Sunshade sub</t>
  </si>
  <si>
    <t>DEV Distribution has submitted a DP Request for a new substation (Sunshade) to serve a data center in Hanover County with a total load in excess of 100MW. The requested in-service date is 01/01/2029.</t>
  </si>
  <si>
    <t>Harlem Sub</t>
  </si>
  <si>
    <t>DEV Distribution has submitted a DP Request for a new substation (Harlem) to serve a data center in Hanover County with a total load in excess of 100MW. The requested in-service date is 01/01/2029. Load is expected to exceed 100MW around 2032.</t>
  </si>
  <si>
    <t>Flamingo Sub</t>
  </si>
  <si>
    <t>DEV Distribution has submitted a DP Request for a new substation (Flamingo) to serve a data center in Hanover County with a total load in excess of 100MW. The requested in-service date is 01/01/2029.</t>
  </si>
  <si>
    <t>Cloverhill - Add 4th and 5th TX</t>
  </si>
  <si>
    <t>DEV Distribution has submitted a DP Request to add a 4 th and 5 th distribution transformer at Cloverhill Substation in Manassas. The new transformers are being driven by significant area load growth.</t>
  </si>
  <si>
    <t>New moon 230 kV</t>
  </si>
  <si>
    <t>DEV Distribution has submitted a DP Request for a new substation (New Moon) to serve a data center complex in Fauquier County with a total load in excess of 100 MW</t>
  </si>
  <si>
    <t>Aphrodite 230 kV</t>
  </si>
  <si>
    <t>NOVEC has submitted a DP Request for a new substation (Aphrodite) to serve a data center complex in Prince William County with a total load in excess of 100 MW.</t>
  </si>
  <si>
    <t>Demeter 230 kV</t>
  </si>
  <si>
    <t>NOVEC has submitted a DP Request for a new substation (Demeter) to serve a data center complex in Prince William County with a total load in excess of 100 MW.</t>
  </si>
  <si>
    <t>Bristow 230 kV</t>
  </si>
  <si>
    <t>NOVEC has submitted a DP Request for a new substation (Bristow) to serve a data center complex in Manassas with a total load in excess of 100 MW.</t>
  </si>
  <si>
    <t>Coral 230 kV</t>
  </si>
  <si>
    <t>DEV Distribution has submitted a DP Request for a new substation (Coral) to serve a data center complex in Manassas with a total load in excess of 100 MW.</t>
  </si>
  <si>
    <t>Dawn 230 kV</t>
  </si>
  <si>
    <t>DEV Distribution has submitted a DP Request for a new substation (Dawn) to serve a data center complex in Fauquier County with a total load in excess of 100 MW.</t>
  </si>
  <si>
    <t>Byberry</t>
  </si>
  <si>
    <t>• PECO Distribution Capacity Planning requested additional capacity in the North Philadelphia region to accommodate load growth of 15 MVA by 6/1/2028. Existing distribution facilities do not have enough capacity to accommodate this load growth.</t>
  </si>
  <si>
    <t>Byberry #150 138 kV circuit breaker was installed in 1959. It is in deteriorating condition, has a lack of replacement parts and has elevated maintenance costs.</t>
  </si>
  <si>
    <t>Neshamny</t>
  </si>
  <si>
    <t>Neshaminy 138 kV substation is in a straight bus configuration with three distribution transformers and switchgears. The substation equipment is in deteriorating condition and the configuration of the station results in a complicated non-standard control and protection scheme.</t>
  </si>
  <si>
    <t>Miami Fort – Clifty Creek</t>
  </si>
  <si>
    <t>Front</t>
  </si>
  <si>
    <t>Duke Energy Distribution has requested a new delivery point near Mehring Way in Cincinnati. The adjacent West End distribution substation supplies the downtown Cincinnati network and is being rebuilt. Radial feeders will be moved to buses in this new location to isolate them from the network feeders, increasing the reliability and voltage/VAR management of the downtown Cincinnati network.</t>
  </si>
  <si>
    <t>Zachariah, KY</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</si>
  <si>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16.85 mile, Powell County-Zachariah 69 KV line sections has been identified from the above to be addressed. The line was originally built in 1954.   Alternatives will be developed to address these structural loading concerns.</t>
  </si>
  <si>
    <t>Munfordville, KY</t>
  </si>
  <si>
    <t>The Munfordville substation distribution feeder currently serves ~1,800 customers and is roughly 175 miles in length. The feeder serves the area surrounding the Nolin Lake and is ~15 miles from the Munfordville substation. Approximately 50% of the feeders load is at the tail end of the circuit where load growth is expected to continue. During high loading customers near the end of the line are experiencing low voltage.   Existing distribution infrastructure is not capable of addressing the issues in this area. EKPC will develop and evaluate alternatives to address all issues listed above.</t>
  </si>
  <si>
    <t>Dale, KY</t>
  </si>
  <si>
    <t>The Dale Station 69 &amp; 138 kV substation was constructed in 1954 and is experiencing numerous of issues associated with aging condition and safety.   • Breakers antiquated and less reliable compared to newer breaker designs.   • Switches severely limit access to the end bays for performing switch maintenance and can be susceptible to operational and maintenance issues.   • Arrestors are reaching end of useful life due to an older porcelain design that is prone to catastrophic failure.   • Bus potential transformers require a bus outage in order to properly service and maintain minimum approach distance.   • The main and transfer buses are cable design with outdated insulators (evidence of corona).   Based on this information, the EKPC Reliability team has concluded that this substation is at or near end of life and should be addressed due to the condition.</t>
  </si>
  <si>
    <t>AEP-2024-IM015</t>
  </si>
  <si>
    <t>East Elkhart, Indiana</t>
  </si>
  <si>
    <t>A customer has requested new service for a 1000MW data center in the Granger, IN area. Requested in service date: 300MW by 12/13/2027, 1000MW by 1/24/2029</t>
  </si>
  <si>
    <t>DOM-2022-0038 + DOM-2022-0038-DNH</t>
  </si>
  <si>
    <t>DOM-2023-0009 + DOM-2023-0009-DNH</t>
  </si>
  <si>
    <t>PPL-2024-0011</t>
  </si>
  <si>
    <t>PPL-2024-0012</t>
  </si>
  <si>
    <t>PPL-2024-0013</t>
  </si>
  <si>
    <t>PPL-2024-0014</t>
  </si>
  <si>
    <t>PPL-2024-0015</t>
  </si>
  <si>
    <t>PPL-2024-0016</t>
  </si>
  <si>
    <t>DOM-2024-0013</t>
  </si>
  <si>
    <t>PPL-2019-0003</t>
  </si>
  <si>
    <t>JCPL-2024-048</t>
  </si>
  <si>
    <t>ME-2024-021</t>
  </si>
  <si>
    <t>PN-2024-026</t>
  </si>
  <si>
    <t>DLC-2024-003</t>
  </si>
  <si>
    <t>APS-2024-085</t>
  </si>
  <si>
    <t>APS-2024-086</t>
  </si>
  <si>
    <t>APS-2024-089</t>
  </si>
  <si>
    <t>APS-2024-090</t>
  </si>
  <si>
    <t>ATSI-2024-072</t>
  </si>
  <si>
    <t>ATSI-2024-073</t>
  </si>
  <si>
    <t>EKPC-2024-004</t>
  </si>
  <si>
    <t>AEP-2024-OH015</t>
  </si>
  <si>
    <t>AEP-2024-OH039</t>
  </si>
  <si>
    <t>AEP-2024-OH044</t>
  </si>
  <si>
    <t>Deterioration on Moss Mill - Motts Farm 69 kV line</t>
  </si>
  <si>
    <t>Comprehensive inspection data revealed deterioration on Moss Mill - Motts Farm 69 kV line.</t>
  </si>
  <si>
    <t>The Gilchrist-Star 69 kV Line is approximately 25 miles in length. The Dale – Star 69 kV Line shares structures with the Gilchrist – Star 69 kV Line for
approximately 3.3 miles.: § Line survey in 2020 showed a structure reject rate of 89% (413 of 461). The primary reasons for reject were wood pole deterioration, woodpecker holes, ground system damage, and decay damage. § Since 2017, there has been a total of eight (8) momentary and six (6) sustained unscheduled outages on the line. § Transmission line switches are obsolete and limiting the transmission line rating.</t>
  </si>
  <si>
    <t>The 11.1 mile, Dale - Newby double circuit 69 KV transmission line section is 70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
Reason for Scope Change: All-inclusive review of the area including Need EKPC-2024-
003, the aging condition and safety concerns of the Newby Distribution substation
and Need-EKPC-2022-004.
Newby Distribution Concerns:
• Built in 1954.
• There are grounding wells, but no ground grid.
• The high side structure is rusting and has porcelain lightning arrestors which
should be changed to a polymer type for safety.
• The high side switch needs replacing. 
• The low bay structure is extremely compact with metering equipment,
regulators, and OCRs in close proximity. This arrangement creates difficulties for
safety, maintenance, and restoration. 
• No bypass bus. 
• Failing fence, foundations and deterioration across various other station
components</t>
  </si>
  <si>
    <t>Central Ohio</t>
  </si>
  <si>
    <t>An existing 138kV customer in Lancaster, PA has submitted a request to increase their facility load. The total facility load will be approximately 350 MW (2029).</t>
  </si>
  <si>
    <t>A customer has submitted a request to have their facility served from a 230kV source in Hazleton, PA. The total facility load is approximately 1,000 MW (2030). The requested in service date is 05/2027. Projected 2027 load: 250MW Projected 2028 load: 500MW Projected 2030 load: 1000MW</t>
  </si>
  <si>
    <t>Alburtis, PA</t>
  </si>
  <si>
    <t>The Alburtis substation 500/230kV Transformer 1 is about 54 years old and reaching the end of its useful service life. It has experienced significant maintenance over its operation, including: •Replacing failed fans, and flow gauges •Replacing pressure relief devices •Replacing C-Phase winding temp gauge •Investigate and repair C-Phase Bank 1 pumps •Replacing a failed pump contactor</t>
  </si>
  <si>
    <t>Wescosville, PA</t>
  </si>
  <si>
    <t>The Wescosville substation 500/138kV Transformer 3 is about 45 years old and reaching the end of its useful service life. It has experienced significant maintenance over its operation, including: •Replacing fans and fan motors •Investigating TCUL trouble reports •Repairing a hotspot on the C-Phase •Investigating and repairing the LTC lowering operation •Repairing a leaking high-side bushing</t>
  </si>
  <si>
    <t>Lackawanna, PA</t>
  </si>
  <si>
    <t>The Lackawanna substation 230/69kV Transformer 2 is about 32 years old and is considered high risk due to its material condition and maintenance history. It has experienced significant maintenance over its operation, including: •Corrective maintenance to investigate the cause of a trip •Repairing oil leaks and refilling •Repairing piping on the conservator •Investigating and repairing leaking pressure release devices •Investigating and replacing a failure of the tertiary cable</t>
  </si>
  <si>
    <t>The Blooming Grove substation 230/69kV Transformer 1 is about 42 years old and is considered one of the lowest health units in the transformer fleet. It has experienced significant maintenance over its operation, including: •Replacing a failed winding temperature gauge •Replacing diverter switches in the LTC •Inspecting oil level gauges, connections, and cables for water intrusion •Repairing/replacing the compressor and motor</t>
  </si>
  <si>
    <t>Line 136 Rebuild between Tunis and Earleys</t>
  </si>
  <si>
    <t>Dominion Energy has identified a need to replace approximately 14.8 miles of 115kV Line #136 (Earleys to Ahoskie) to new 115kV standards based on the Company’s End of Life criteria. • Line #136 was constructed on primarily wood frame structures dating back to 1969 with many in need of replacement due to deterioration. These structures show a maintenance history of woodpecker damage as well as leaning and bowed poles. • Industry guidelines indicate equipment life for wood structures is 35-55 years, conductor and connectors are 40-60 years, and porcelain insulators are 50 years. • There are 157 wooden structures that need to be replaced. • Line #136 is critical to provide load at Ahoskie Substation. Permanent load loss for removal of this line is estimated to be 25.1 MW.</t>
  </si>
  <si>
    <t>Beavertown, PA</t>
  </si>
  <si>
    <t>The Beavertown Tap 69kV line is a reliability risk due to poor asset health. The line is in poor condition with the original assets installed in 1962. The line consists of 76 vintage wood poles, and 89 steel poles. The 4/0 ACSR conductor is original. PPL Distribution has requested a second 69kV source at the Beavertown substation to support a substation rebuild project. </t>
  </si>
  <si>
    <t>Ortley Beach 34.5 kV Circuit Breakers</t>
  </si>
  <si>
    <t>The existing Ortley Beach 34.5 kV breakers B7, B8, B9, Cap1, and Cap2 are over 50 years old and are approaching end of life. § Replacement components are difficult to source leading to non-standard repairs. § The circuit breakers require frequent maintenance to preserve the integrity of the oil and to replace parts on pneumatic systems. § The lines are currently limited by terminal equipment.</t>
  </si>
  <si>
    <t>Carpenter Technology Substation 69 kV Circuit Breaker</t>
  </si>
  <si>
    <t>The existing 69 kV breaker 83692 at Carpenter Technology Substation is over 50 years old and approaching end of life. § Replacement components are difficult to source in quantity leading to non-standard repairs. § The circuit breaker requires frequent maintenance to preserve the integrity of the oil and to replace parts on pneumatic systems. § The line is currently limited by terminal equipment.</t>
  </si>
  <si>
    <t>Glory – Nanty Glo – Spangler 46 kV Switches</t>
  </si>
  <si>
    <t>Switches A-119 and A-120 on the Glory – Nanty Glo – Spangler 46 kV Line are obsolete and problematic to repair. § Replacement components are difficult to source leading to non-standard repairs. § The existing switches are on a four-pole wood box structure and can not be maintained without a complete line outage due to the required clearance requirements and are deteriorating with limited remaining life. § The lines are currently limited by terminal equipment.</t>
  </si>
  <si>
    <t>Duquesne Light has received a customer request to serve a new customer in Monroeville, Pennsylvania. The request is for up to 250 MW. The customer is requesting service as soon as possible.</t>
  </si>
  <si>
    <t>Black River – Shinrock 69 kV Line</t>
  </si>
  <si>
    <t>The Black River – Shinrock 69 kV Line is approaching end of life. It is approximately 23 miles long with 474 wood pole transmission line structures. Per recent inspections, the line is exhibiting deterioration. § 87% of wood pole structures were installed in 1974. § 13% of wood pole structures were installed in 1956. § 44% of structures have shell rot. Since 2019, there has been four sustained unscheduled outages on the line.</t>
  </si>
  <si>
    <t>Bingham – Cook 69 kV Line</t>
  </si>
  <si>
    <t>The Bingham – Cook 69 kV Line is approaching end of life. It is approximately 41 miles long with 589 wood pole transmission line structures. Per recent inspections, the line is exhibiting deterioration. § 97% of wood pole structures were installed in 1960. § 43% of wood pole structures have shell rot. § 45% of wood pole structures have decay, cracking or woodpecker holes. Since 2019, there has been four sustained unscheduled outages on the line.</t>
  </si>
  <si>
    <t>Cooper, KY</t>
  </si>
  <si>
    <t>EKPC set back-to-back all-time winter peaks during winter storm Elliott in December 2022 and Winter Storm Gerri in January 2024. During these storms EKPC faced many real time  operational challenges due to the extreme cold temperatures, high loads and unplanned outages around the southern portion of the EKPC transmission system. EKPC’s only generation in the  southern portion of the system is comprised of the Cooper 1 and 2 generators with around 30 load serving substations in the immediate area. System Operation and Planning studies have  shown during these conditions if the Cooper generators are unavailable, voltage constraints around the Cooper area would be certain. EKPC’s System Operations group has requested  additional voltage support for this area as risk management against similar future winter weather conditions.</t>
  </si>
  <si>
    <t>Summerhill, OH</t>
  </si>
  <si>
    <t>Summerhill Station Switch: • The 69kV phase-over-phase switch pole outside Summerhill station was  originally installed in 1977. It is a wood pole structure which has warped since installation, placing the switch attachments out of alignment and causing increased maintenance to keep operational. It also has increasing levels of rot and woodpecker damage. • In addition, the legacy sectionalizing controls on the switch have been  unreliable. The switch lacks an RTU and SCADA functionality, limiting the capabilities of AEP’s control center. Local field employees must be sent to the  station to troubleshoot or operate the switches. • The switch is a 2-way switch, rather than a standard 3-way switch, resulting in  the need to interrupt the 69kV transmission through-path when scheduling an outage at the station.</t>
  </si>
  <si>
    <t>Hannibal, OH</t>
  </si>
  <si>
    <t>A customer has requested an increase to their existing service out of AEP's Hannibal 138 kV station in Monroe County, OH. The anticipated increase in load is 100MW, bringing the customer's total load to 200 MW at the site. They have requested an in-service date of April 2025.</t>
  </si>
  <si>
    <t>West Lancaster, OH</t>
  </si>
  <si>
    <t>Line Name: West Lancaster - Memorial Drive 69 kV Line • Original Install Date (Age): 1962 • Length of Line: 3.12 miles • Total structure count: 66 Wood Poles (49 from 1962, 1 from 1967, 1 from 1969, 11 from 1970s, and 4 from 1999.) • Conductor Type: 3.12 miles of 336.4 kCM ACSR 30/7 (Oriole) from 1963. Outage History: – East Lancaster – Ralston – West Lancaster 69 kV circuit: From 2015, there  have been 4 permanent outages and 13 momentary outages. Open Conditions: • Currently, there are 17 structures with at least one open condition, which  relates to 26% of the structures on this line. • The entire line was inspected by a ground crew who completed a  comprehensive walking inspection. The following conditions were reported: 15 broken moldings, 4 structures with heart rot, 3 structures with shell rot, multiple structures with grounding missing, 2 structures with woodpecker holes, 5 structures with pole damage, 1 bent structure and 1 conductor with broken strands.</t>
  </si>
  <si>
    <t>AEP-2024-IM014</t>
  </si>
  <si>
    <t>AEP-2024-IM016</t>
  </si>
  <si>
    <t>APS-2024-079</t>
  </si>
  <si>
    <t>APS-2024-080</t>
  </si>
  <si>
    <t>APS-2024-091</t>
  </si>
  <si>
    <t>DOM-2024-0075</t>
  </si>
  <si>
    <t>PE-2024-007</t>
  </si>
  <si>
    <t>PE-2024-008</t>
  </si>
  <si>
    <t>DOM-2024-0076</t>
  </si>
  <si>
    <t>DOM-2024-0077</t>
  </si>
  <si>
    <t>DOM-2024-0078</t>
  </si>
  <si>
    <t>DOM-2024-0079</t>
  </si>
  <si>
    <t>DOM-2024-0080</t>
  </si>
  <si>
    <t>DOM-2024-0081</t>
  </si>
  <si>
    <t>DOM-2024-0082</t>
  </si>
  <si>
    <t>DOM-2024-0083</t>
  </si>
  <si>
    <t>DOM-2024-0085</t>
  </si>
  <si>
    <t>ME-2024-022</t>
  </si>
  <si>
    <t>ME-2024-023</t>
  </si>
  <si>
    <t>PN-2024-032</t>
  </si>
  <si>
    <t>PN-2024-027</t>
  </si>
  <si>
    <t>PN-2024-029</t>
  </si>
  <si>
    <t>JCPL-2024-046</t>
  </si>
  <si>
    <t>AMPT-2024-002</t>
  </si>
  <si>
    <t>ComEd-2024-022</t>
  </si>
  <si>
    <t>AEP-2024-IM003</t>
  </si>
  <si>
    <t>AEP-2024-AP005</t>
  </si>
  <si>
    <t>AEP-2024-IM017</t>
  </si>
  <si>
    <t>APS-2024-073</t>
  </si>
  <si>
    <t>APS-2024-088</t>
  </si>
  <si>
    <t>APS-2024-092</t>
  </si>
  <si>
    <t>APS-2024-093</t>
  </si>
  <si>
    <t>APS-2024-095</t>
  </si>
  <si>
    <t>APS-2024-096</t>
  </si>
  <si>
    <t>Lancaster, PA</t>
  </si>
  <si>
    <t>Hazleton, PA</t>
  </si>
  <si>
    <t>New Buffalo, PA</t>
  </si>
  <si>
    <t>On 05/09/2023 AEP presented phase 1 of the Paper Expanded lines plan along with specific concerns to the paper expanded conductor lines on AEP’s footprint. The below line is part of this  plan. East Lima – Sorenson 345kV Line Need •The majority of the 30.01 miles of line (117/120 structures)  consists of 1955-era double circuit steel lattice towers. This line consists of 2x 345kV circuits Allen – RP Mone 345kV, and Allen –  Sorenson 345kV. The Allen – RP Mone 345kV circuit (~8.8 miles  of the 30 mile line) is being rebuilt under B3851.1. This need covers the remainder of the line back to Sorenson station. •The entire 345kV line consists of 1,275,000 ACSR/PE conductor •There were 24 Structures throughout the line were assessed by  drone and 13 structures assessed by ground crew. Of the structures that were assessed, the following conditions were found: •All towers show corrosion •Most towers have corroded insulator attachment hardware, 
worn arm brackets where the C-hook insulator attachment
hardware connects
•Approximately 38% of the towers have broken or flashed 
insulators
•Many vertical insulators are contaminated from paint 
droppings
•Much of the line is built across farmland that is difficult to 
access due to soil conditions
•Since 2019, there has been 1 direct momentary outage 
caused by lightning
•Currently, there are 117 structures with at least one open 
structural, shielding or hardware condition which relates to
98% of the structures on the line. These open conditions 
include, but are not limited to the following: 
•Worn insulator assembly hardware, worn shield wire 
hardware, broken suspension insulators, and broken
insulators. There is currently 1 open shielding condition 
related to broken shield wire strands</t>
  </si>
  <si>
    <t>A customer has requested new service for 437MW of load in the New Carlisle, IN area. Initial service is requested by 3/15/2027.</t>
  </si>
  <si>
    <t>Wylie Ridge No. 3 345/138 kV Transformer</t>
  </si>
  <si>
    <t>The Wylie Ridge No. 3 345/138 kV Transformer is approximately 50 years old and is approaching end of life. § The transformer has increased hydrogen readings and low dielectric strength. § The transformer has increased moisture content which indicates presence of polar contaminants . § Replacement components are difficult to source leading to non-standard repairs. § Existing transformer ratings: § 407 / 516 MVA (SN/SSTE) § 480 / 548 MVA (WN/WSTE)</t>
  </si>
  <si>
    <t>Wylie Ridge No. 7 500/345 kV Transformer</t>
  </si>
  <si>
    <t>§ The Wylie Ridge No. 7 500/345 kV Transformer is approximately 48 years old and is approaching end of life. § The transformer has increased hydrogen and ethylene readings and low dielectric strength. § The transformer has increased moisture content which indicates presence of polar contaminants. § Replacement components are difficult to source leading to non-standard repairs. § Existing transformer ratings: § 881 / 883 MVA (SN/SSTE) § 883 / 883 MVA (WN/WSTE)</t>
  </si>
  <si>
    <t>Lime Kiln – Montgomery 230 kV Line</t>
  </si>
  <si>
    <t>The Lime Kiln – Montgomery 230 kV Line was constructed approximately  45 years ago and is approaching end of life. It is approximately 13 miles long with 98 wooden H-frame structures. § Per recent inspections, the line is exhibiting deterioration. § Inspection findings include 54 structures failed inspection due to woodpecker damage and rot. § The line is currently limited by terminal equipment. § Since 2022, there have been two unscheduled, sustained outages on the line. § Existing Transmission Line Ratings: § 548 / 688 / 699 / 804 MVA (SN/SE/WN/WE)</t>
  </si>
  <si>
    <t>DEV Distribution has submitted a DP request to add a 4 th distribution transformer at Ocean Court substation in Loudoun County. The new transformer is being driven by load growth in the area. Requested in-service date is 10/1/2028.</t>
  </si>
  <si>
    <t>PECO Transmission Zone</t>
  </si>
  <si>
    <t>Peach Bottom Unit #2 pilot line has obsolete relays and are being phased out of the system. It is becoming difficult to service existing electromechanical relays. </t>
  </si>
  <si>
    <t>PECO Transmission Zone New Business Customer</t>
  </si>
  <si>
    <t>A new customer in the Exton PA area has requested service for an initial load of 150MW in 2026, 290MW in 2028 and an ultimate load of 600MW. Distribution infrastructure in the area cannot adequately accommodate this load request.</t>
  </si>
  <si>
    <t>DEV Distribution has submitted a DP request to add a 3 rd and 4 th distribution transformer at Global Plaza substation in Loudoun County. The new transformers are being driven by load growth in the area. Requested in-service date is 1/1/2027.</t>
  </si>
  <si>
    <t>DEV Distribution has submitted a DP request to add a 3 rd and 4 th distribution transformer at Prentice Drive substation in Loudoun County. The new transformers are being driven by load growth in the area. Requested in-service date is 2/28/2026.</t>
  </si>
  <si>
    <t>DEV Distribution has submitted a DP request for a new substation (Export) to serve a data center complex in Loudoun County with a total load in excess of 100 MW. Requested in-service date is 1/1/2028.</t>
  </si>
  <si>
    <t>DEV Distribution has submitted a DP request for a new substation (Executive) to serve a data center complex in Loudoun County with a total load in excess of 100 MW. Requested in-service date is 2/1/2028.</t>
  </si>
  <si>
    <t>NOVEC has submitted a DP request for a new substation (Rock Bottom) to serve a data center complex in Loudoun County with a total load in excess of 100 MW. Requested in-service date is 3/31/2029.</t>
  </si>
  <si>
    <t>NOVEC has submitted a DP request for a new substation (Meteor) to serve a data center complex in Loudoun County with a total load in excess of 100 MW. Requested in-service date is 1/1/2027.</t>
  </si>
  <si>
    <t>DEV distribution has submitted a DP request for a new 230 kV delivery point (Chandler Sub) to serve a data center customer in Culpeper County with a total load in excess of 100 MW. Requested in-service date is 10/15/2027.</t>
  </si>
  <si>
    <t>DEV distribution has submitted a DP request for a new 230 kV delivery point (McDevitt Sub) to serve a data center customer in Culpeper County with a total load in excess of 100 MW. Requested in-service date is 10/15/2027.</t>
  </si>
  <si>
    <t>DEV distribution has submitted a DP request for a new 230 kV delivery point (Mt. Pony Sub) to serve a data center customer in Culpeper County with a total load in excess of 100 MW. Requested in-service date is 01/01/2027.</t>
  </si>
  <si>
    <t>DEV distribution has submitted a DP request for a new 230 kV delivery point (Palomino Sub) to serve a data center customer in Culpeper County with a total load in excess of 100 MW. Requested in-service date is 07/01/2028.</t>
  </si>
  <si>
    <t>Frystown – South Lebanon 69 kV Line</t>
  </si>
  <si>
    <t>The Frystown – South Lebanon 69 kV Line was constructed approximately 52 years ago and is approaching end of life The line is approximately 15 miles long with a total of 311 structures; 295 wood pole structures, two steel structures, and 13 are laminate transmission line structures. § Large sections (approximately six miles) of the Frystown – South Lebanon 69 kV Line have copper conductor. § Since 2019, the line has had 16 unscheduled, sustained outages. Most of the outages were due to conductors contacting. § Frystown – South Lebanon 69 kV Line § Existing Transmission Line Ratings: 55 / 56 / 62 / 62 MVA (SN/SE/WN/WE) § Existing Transmission Line Conductor Ratings: 55 / 56 / 62 / 62 MVA (SN/SE/WN/WE)</t>
  </si>
  <si>
    <t>Muhlenberg – North Temple 69 kV Line</t>
  </si>
  <si>
    <t>The Muhlenberg – North Temple 69 kV Line was constructed approximately 70 years ago and is approaching end of life The line is approximately five miles long with 143 total structures; 128 are wood pole structures and 15 are steel transmission line structures. § Since 2019, the line has had seven unscheduled, sustained outages caused by insulator or hardware failures. § Muhlenberg – Rosedale 69 kV Line § Existing Transmission Line Ratings: 105 / 125 / 125 / 143 MVA (SN/SE/WN/WE) § Existing Transmission Line Conductor Ratings: 111 / 134 / 125 / 159 MVA (SN/SE/WN/WE) § Rosedale – North Temple 69 kV Line § Existing Transmission Line Ratings: 111 / 134 / 125 / 159 MVA (SN/SE/WN/WE) § Existing Transmission Line Conductor Ratings: 111 / 134 / 125 / 159 MVA (SN/SE/WN/WE)</t>
  </si>
  <si>
    <t>Cooper and Prospect Substation Terminal Upgrades</t>
  </si>
  <si>
    <t>The 115 kV B-7 Breaker and associated disconnect switches at the terminal of Cooper Substation towards Rosedale Junction are 63 years old and are beyond the end of their service life. § The 115 kV B-14 Breaker and associated disconnect switches at the terminal of Prospect Substation towards Rosedale Junction are 63 years old and are beyond the end of their service life. § Transmission lines are limited by terminal equipment. § Cooper – Rosedale Junction 115 kV Line § Existing Transmission Line Rating: 249 / 300 / 309 / 351 MVA (SN/SE/WN/WE) § Existing Transmission Line Conductor Rating: 273 / 333 / 309 / 395 MVA (SN/SE/WN/WE) § Prospect – Rosedale Junction 115 kV Line § Existing Transmission Line Rating: 147 / 191 / 211 / 237 MVA (SN/SE/WN/WE) § Existing Transmission Line Conductor Rating: 202 / 245 / 228 / 290 MVA (SN/SE/WN/WE)</t>
  </si>
  <si>
    <t>The East Pike – Glory 115 kV Line was constructed approximately 66 years ago and is approaching end of life. The line is approximately 13 miles long with 104 wood pole and two lattice transmission line structures. § Per recent inspections, the line is exhibiting deterioration. Inspection findings include: § 56 structures have cracked/deteriorated wood poles and/or braces. § 14 structures are phase raised. § Since 2019, the line has had two unscheduled, sustained outages. § East Pike – Glory 115 kV Line § Existing Transmission Line Rating: 202 / 245 / 228 / 290 MVA (SN/SE/WN/WE) § Existing Transmiss</t>
  </si>
  <si>
    <t>The Blairsville East – Shelocta 115 kV Line was constructed approximately 60 years ago and is approaching end of life. The line is approximately 15 miles long with 96 wood pole and one steel transmission line structures. § Per recent inspections, the line is exhibiting deterioration. Inspection findings include: § 29 structures have woodpecker damage and require replacement. § 93 structures have shell rot. § 118 historical repair conditions on structures due to hardware degradation. § Since 2020, the line has had four unscheduled, sustained outages. § The line is currently limited by terminal equipment. § Blairsville East – Shelocta 115 kV Line § Existing Transmission Line Rating: 147 / 191 / 211 / 237 MVA (SN/SE/WN/WE) § Existing Transmission Line Conductor Rating: 201 / 244 / 227 / 288 MVA (SN/SE/WN/WE)</t>
  </si>
  <si>
    <t>Oceanview – Bradley Beach 34.5 kV D130 Line Customer Connection</t>
  </si>
  <si>
    <t>New Customer Connection - A retail customer requested 34.5 kV service for load of approximately 8.5 MVA near the Oceanview – Bradley Beach 34.5 kV D130 Line. The request is approximately 1 mile from Oceanview Substation.</t>
  </si>
  <si>
    <t>Carriage, OH</t>
  </si>
  <si>
    <t>AMPT’s Herbert substation in Monroeville, OH is served by a radial tap  from First Energy’s Bellevue-Carriage 69 kV line.  The current peak load at  Herbert station is approximately 14 MW. The village of Monroeville has requested a 2nd supply to improve reliability. The radial supply at Herbert presents a single point of failure. Whereby The station remain out of service until the FE circuit is restored. AMPT’s Transmission Facilities Interconnection Requirements specify  looped facilities for loads exceeding 5 MW or 35 MW-mile radial thresholds.</t>
  </si>
  <si>
    <t>New customer is looking for transmission service in the Aurora area. Initial loading is expected to be 49 MW in June 2026, 65 MW in 2028, with an ultimate load of 91 MW.</t>
  </si>
  <si>
    <t>Fisher Body, IN</t>
  </si>
  <si>
    <t>Fisher Body: • Circuit breaker “A” (vintage 1985) interrupting Medium: SF6 • Interrupting Capability : 40 kA • Fault Operations: • Number of Fault Operations: 45 • Manufacturer recommended Number of Operations: 10 • 145-PA type breaker which the manufacturer no longer supports and no spare parts are provided for these breakers. Most common issues documented are loss of SF6 gas and mis-operations. • The expected life of the bushing gaskets and port seals is 25 years and the unit has exceeded it. Seals that are no longer adequate can cause SF6 leaks to become more frequent. • 138 kV line GOAB towards Grant station has mechanisms that are no longer supported by the switch manufacturer. The 138 kV line GOAB is a center break switch that does not  operate properly due to misalignment and condition of the switch itself.</t>
  </si>
  <si>
    <t>Putnam County, WV</t>
  </si>
  <si>
    <t>APCO Distribution has requested a new transmission delivery point in 2027 to offload existing deliveries at Hurricane and Teays stations. Projected Summer Peak: 14.0 MVA Projected Winter Peak: 16.3 MVA</t>
  </si>
  <si>
    <t>Ireland Road, IN</t>
  </si>
  <si>
    <t>I&amp;M Distribution is requesting upgrades and expansion to the existing Ireland Road delivery point due to deteriorating distribution equipment and violations due to non-transferable load. Ireland Road currently has 12MVA of exposed load when Transformer 1 is lost. In 2023, Ireland Road served a peak load of 19.6MVA. The requested in service date is 12/31/2028.</t>
  </si>
  <si>
    <t>Mitchell Plant Separation</t>
  </si>
  <si>
    <t>Mitchell Plant was previously owned by FirstEnergy. With the sale of the plant, FirstEnergy must separate assets owned by FirstEnergy from assets owned by the new plant owners. The Charleroi – Mitchell – Yukon (Shepler Hill Jct) 138 kV Line needs to  be rerouted off the Mitchell Plant roof.</t>
  </si>
  <si>
    <t>Glen Falls – Fairview 138 kV Line</t>
  </si>
  <si>
    <t>The Glenn Falls – Fairview 138 kV Line was constructed  approximately 60 years ago. It is approximately 40 miles long with 37 miles of wood pole structures and three miles of steel transmission line structures. § Per recent inspection, the line is exhibiting deterioration. Inspection findings include: § 136 wood pole structures failed due to woodpecker damage, rot and cracking. § Maintenance required on steel structures with no major defects reported. § Over the last five years, the line has experienced 11 unplanned sustained outages primarily due to failed line equipment.</t>
  </si>
  <si>
    <t>Gordonsville – Pratts 115 kV Line</t>
  </si>
  <si>
    <t>The Gordonsville – Pratts 115 kV Line was constructed approximately 40 years  ago. It is approximately 18 miles long with 136 wood pole transmission line structures. § Per recent inspection, the line is exhibiting deterioration. Inspection findings include: § 78 wood pole structures failed due to woodpecker damage and rot. § Over the last five years, the line has experienced two unplanned sustained outages primarily due to failed line equipment. § Existing Transmission Line Ratings: § 145/ 184 / 181 / 213 MVA (SN/SE/WN/WE) § Existing Transmission Line Conductor Ratings: § 257 / 313 / 291 / 371 MVA (SN/SE/WN/WE)</t>
  </si>
  <si>
    <t>Belmont – Long Reach 138 kV Line</t>
  </si>
  <si>
    <t>The Belmont – Long Reach 138 kV Line was constructed approximately 47  years ago and is approaching end of life. It is approximately 17 miles long with 15 miles of wood pole structures and two miles of steel transmission line structures. § Per recent inspection, the line is exhibiting deterioration. Inspection findings include: § 86 wood pole structures failed due to woodpecker damage and rot. § Maintenance required on steel structures with no major defects reported. § Over the last five years, the line has experienced five unplanned sustained outages.</t>
  </si>
  <si>
    <t>Oak Mound Control Building and Breakers</t>
  </si>
  <si>
    <t>The existing control building at Oak Mound Substation is congested. There is not sufficient space for additional panel upgrades. § The existing 138 kV breakers are approaching end of life: § Breaker 3 (bus tie) is approximately 38 years old. § Breaker 2 (Waldo Run No. 2) is approximately 42 years old. § Breaker 4 (Oak Mound) is approximately 55 years old. § Replacement parts are difficult to source leading to non-standard repairs. § Transmission lines are limited by terminal equipment.</t>
  </si>
  <si>
    <t>Junction – Parr Run 138 kV Line</t>
  </si>
  <si>
    <t>The Junction – Parr Run 138 kV Line was constructed approximately 47 years ago. It is  approximately 17 miles long with 98 wood pole and 18 steel lattice transmission line structures. § Per recent inspection, the line is exhibiting deterioration. Inspection findings include: § 136 maintenance conditions were identified due to woodpecker damage, rotten cross arms, cracked and deteriorating wood poles. § Maintenance required on steel structures with no major defects reported. § Over the last five years, the line has not experienced any unscheduled, sustained outages. § Existing Transmission Line Ratings: § 164 / 206 / 216 / 229 MVA (SN/SE/WN/WE) § Existing Transmission Line Conductor Ratings: § 221 / 268 / 250 / 317 MVA (SN/SE/WN/WE)</t>
  </si>
  <si>
    <t>PN-2023-031</t>
  </si>
  <si>
    <t>JCPL-2024-051</t>
  </si>
  <si>
    <t>DOM-2024-0087</t>
  </si>
  <si>
    <t>DOM-2024-0086</t>
  </si>
  <si>
    <t>ComEd-2024-023</t>
  </si>
  <si>
    <t>APS-2024-081</t>
  </si>
  <si>
    <t>APS-2024-078</t>
  </si>
  <si>
    <t>APS-2024-077</t>
  </si>
  <si>
    <t>AEP-2024-IM018</t>
  </si>
  <si>
    <t>AEP-2024-IM013</t>
  </si>
  <si>
    <t>JCPL-2024-050</t>
  </si>
  <si>
    <t>JCPL-2024-052</t>
  </si>
  <si>
    <t>ME-2024-024</t>
  </si>
  <si>
    <t>PSEG-2024-0006</t>
  </si>
  <si>
    <t>PSEG-2024-0007</t>
  </si>
  <si>
    <t>BGE-2024-002</t>
  </si>
  <si>
    <t>BGE-2024-003</t>
  </si>
  <si>
    <t>BGE-2024-004</t>
  </si>
  <si>
    <t>BGE-2024-005</t>
  </si>
  <si>
    <t>BGE-2024-006</t>
  </si>
  <si>
    <t>BGE-2024-007</t>
  </si>
  <si>
    <t>BGE-2024-008</t>
  </si>
  <si>
    <t>BGE-2024-009</t>
  </si>
  <si>
    <t>BGE-2024-010</t>
  </si>
  <si>
    <t>DEOK-2024-008</t>
  </si>
  <si>
    <t>APS-2024-098</t>
  </si>
  <si>
    <t>APS-2024-099</t>
  </si>
  <si>
    <t>APS-2024-100</t>
  </si>
  <si>
    <t>APS-2024-101</t>
  </si>
  <si>
    <t>APS-2024-102</t>
  </si>
  <si>
    <t>APS-2024-103</t>
  </si>
  <si>
    <t>APS-2024-104</t>
  </si>
  <si>
    <t>APS-2024-105</t>
  </si>
  <si>
    <t>APS-2024-111</t>
  </si>
  <si>
    <t>APS-2024-112</t>
  </si>
  <si>
    <t>APS-2024-113</t>
  </si>
  <si>
    <t>APS-2024-114</t>
  </si>
  <si>
    <t>APS-2024-116</t>
  </si>
  <si>
    <t>APS-2024-118</t>
  </si>
  <si>
    <t>APS-2024-110</t>
  </si>
  <si>
    <t>APS-2024-119</t>
  </si>
  <si>
    <t>ATSI-2024-007</t>
  </si>
  <si>
    <t>ATSI-2024-078</t>
  </si>
  <si>
    <t>ATSI-2024-079</t>
  </si>
  <si>
    <t>AEP-2024-IM023</t>
  </si>
  <si>
    <t>AEP-2024-OH045</t>
  </si>
  <si>
    <t>AEP-2024-OH046</t>
  </si>
  <si>
    <t>Do No Harm Analysis</t>
  </si>
  <si>
    <t>Western Indiana and Central Ohio</t>
  </si>
  <si>
    <t>Lewistown – Shingletown 230 kV Line</t>
  </si>
  <si>
    <t>The Lewistown – Shingletown 230 kV SL Line was constructed approximately 59 years ago and is approaching end of life. The line is approximately 26 miles long with 50 wood pole transmission line structures, 97 steel lattice towers, and one steel monopole structure. § Per recent inspections, the line is exhibiting deterioration. Inspection findings include cracked/deteriorated wood poles and components and sound test failures. § 47 out of 50 wood structures require replacement. § Several steel towers have a history of worn insulators and static wire attachments § The line is currently limited by terminal equipment. § Existing Transmission Line Rating § 512 / 612 / 619 / 700 MVA (SN/SE/WN/WE)</t>
  </si>
  <si>
    <t>Equipment Material Conditions: § A breaker fault at East Flemington Substation will cause approximately 31 MW of consequential loss of load and interrupts approximately 6,800 customers § Since 2019, the East Flemington Substation has experienced a total of ten unscheduled, sustained outages. § East Flemington Substation currently contains obsolete 230 kV equipment including ground switches, line CCVTs, surge arresters and a line trap.</t>
  </si>
  <si>
    <t>Equipment Material Condition, Performance and Risk</t>
  </si>
  <si>
    <t>Landstown TX#2 is a 224 MVA, 230/115/13.2 kV transformer bank manufactured in 1990. This transformer bank has been identified for replacement based on the results of Dominion’s transformer health assessment (THA) process. Detailed drivers include: • Age (&gt;30 years old). • Reduced BIL rating (2 levels below std highside,1 level below std low side). • Legacy core steel technology with high no-load loss. • Legacy porcelain-type bushings. • Oil DGA indicates high levels of CO and CO2 indicating deterioration of dielectric paper insulation • Aging LTC has limited parts availability. • Transformer paint coating is degrading. • THA score is 80.</t>
  </si>
  <si>
    <t>Landstown TX#1 is a 224 MVA, 230/115/13.2 kV transformer bank manufactured in 1988. This transformer bank has been identified for replacement based on the results of Dominion’s transformer health assessment (THA) process. Detailed drivers include: • Age (&gt;30 years old). • Documented quality and design issues for the group of transformers purchased from this manufacturer. • Reduced BIL rating (2 levels below std highside,1 level below std low side). • Legacy core steel technology with high no-load loss. • Legacy porcelain-type bushings. • Aging LTC has limited parts availability. External oil filtration system has been fitted to the LTC, enhancing the possibility of oil leaks or spills. • Transformer paint coating is degrading. • THA score is below 80.</t>
  </si>
  <si>
    <t>ComEd Transmission Zone M-3 Process</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</si>
  <si>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 In September 2024, MISO posted its draft 2024 MISO Transmission Expansion Plan (MTEP24) Appendix A for all facilities in the LRTP Tranche 2.1 Portfolio. The Appendix A facility-level details identified transmission facility work in PJM impacting the ComEd zone that is needed to accommodate the portfolio of MISO projects. MISO indicated assignment to PJM Transmission Owners for work in PJM associated with addressing MISO Appendix A identified transmission facility work in PJM. • In Appendix A, MISO has requested: • Extension of two new 765kV transmission lines from ComEd’s Collins 765kV substation to interconnect with MISO’s Tranche 2.1 transmission projects. • Expansion of ComEd’s Collins 765kV transmission substation to accommodate the two new 765kV transmission lines. • MISO requested an in-service date of 6/1/2033.</t>
  </si>
  <si>
    <t>Ringgold No. 4 230/138 kV Transformer</t>
  </si>
  <si>
    <t>The Ringgold No. 4 230/138 kV Transformer is approximately 45 years old and is approaching end of life. § The transformer has experienced an increase in the level of methane and ethane. § The transformer is limited by terminal equipment. § Existing transformer ratings: § 164 / 206 MVA (SN/SSTE) § 216 / 248 MVA (WN/WSTE)</t>
  </si>
  <si>
    <t>Pruntytown No. 2 500/138 kV Transformer</t>
  </si>
  <si>
    <t>The Pruntytown No. 2 500/138 kV Transformer is approximately 56 years old and is approaching end of life. § The transformer has increased moisture content which indicates presence of polar contaminants. § Replacement components are difficult to source leading to non-standard repairs. § Existing transformer ratings: § 469/ 486 MVA (SN/SSTE) § 551 / 567 MVA (WN/WSTE)</t>
  </si>
  <si>
    <t>Pruntytown No. 1 500/138 kV Transformer</t>
  </si>
  <si>
    <t>The Pruntytown No. 1 500/138 kV Transformer is approximately 54 years old and is approaching end of life. § The transformer has increased moisture content which indicates presence of polar contaminants. § Replacement components are difficult to source leading to non-standard repairs. § Existing transformer ratings: § 467 / 484 MVA (SN/SSTE) § 549 / 565 MVA (WN/WSTE)</t>
  </si>
  <si>
    <t>Greentown, IN</t>
  </si>
  <si>
    <t>The following needs are the result of MISO’s request to connect certain portions of their  Tranche 2 projects to the PJM transmission system via several AEP locations. Because these MISO requests may result in potential PJM system impacts, AEP is bringing these through the M-3 process to allow PJM to conduct do-no-harm analysis and identify potential planning criteria violations caused by the MISO requests. AEP at this point has not identified any large-scale issues resulting from the MISO proposals. • MISO has requested two new 345kV line interconnections into AEP’s Sullivan station from  Fairbanks 345kV and Dresser 345kV. To facilitate this, work will be needed at the PJM Sullivan 765/345kV station. • MISO has requested two new 765kV line interconnections into AEP’s Sorenson station from  Greentown 765kV and Lulu 765kV. To facilitate this, work will be needed at the PJM Sorenson 765/345/138kV station. • MISO has requested a new 765KV substation on the Rockport – Sullivan 765kV line. To  facilitate this station, work will be needed on the Rockport – Sullivan 765kV PJM asset. • MISO has requested a new station to be constructed to tie the Jefferson – Greentown 765  and the Hanna – Tanners Creek 345kV lines together into a new “Gwynneville” 345kV  substation. To facilitate this, work will be needed on the Jefferson – Greentown 765kV PJM  asset and the Hanna – Tanners Creek 345kV PJM asset. • MISO has requested cutting the Olive – University Park 345kV and Olive – Green Acres 345  kV lines into the existing Babcock 345kV substation. To facilitate this, work will be needed on the Olive – University Park/Green Acres double circuit 345kV line. • MISO requested an in-service date of 06/01/2032.</t>
  </si>
  <si>
    <t>Fall Creek, IN</t>
  </si>
  <si>
    <t>AES-Indiana (a MISO member) will be removing and retiring their Fall Creek 345 kV circuit breakers “L” and “K2” which have reached their end of life. These are  the only AES-Indiana owned assets at AEP’s Fall Creek 345 kV station. This  removal will affect the operational reliability of the system by creating a threeterminal line, an operating configuration that presents protection challenges and could result in mis-operations or over-tripping of the remaining AEP breakers in the station.</t>
  </si>
  <si>
    <t>Gilbert – Ferndale 34.5 kV B28 Line</t>
  </si>
  <si>
    <t xml:space="preserve">Montville – Jacksonville Tap 34.5 kV L116 Line &amp; Montville – Jacksonville Tap 34.5 kV M117 Line </t>
  </si>
  <si>
    <t>North Boyertown Substation</t>
  </si>
  <si>
    <t>A faulted 69 kV bus tie breaker at North Boyertown Substation can lead to a potential voltage collapse and severe overloads on the 69 kV transmission network resulting in a loss of service to approximately 107 MW of load and 23,000 customers.</t>
  </si>
  <si>
    <t>Piscataway</t>
  </si>
  <si>
    <t>A data center developer has submitted a request for a new 69kV interconnection point to serve a large single customer load in Middlesex County with a total load of 90 MW. Requested in-service date is 12/2026.</t>
  </si>
  <si>
    <t>A data center developer has submitted a request for a new 69kV interconnection point to serve a large single customer load in the Kenilworth area with a total load of 60 MW. Requested in-service date is 06/2026.</t>
  </si>
  <si>
    <t>Waugh Chapel Circuit Breaker B4</t>
  </si>
  <si>
    <t>Waugh Chapel 115kV circuit breaker #B4 installed in 1996 is in deteriorating condition, has a lack of replacement parts and has elevated maintenance costs</t>
  </si>
  <si>
    <t>Waugh Chapel Circuit Breaker B7</t>
  </si>
  <si>
    <t>Waugh Chapel 115kV circuit breaker #B7 installed in 1996 is in deteriorating condition, has a lack of replacement parts and has elevated maintenance costs</t>
  </si>
  <si>
    <t>Waugh Chapel Circuit Breaker B10</t>
  </si>
  <si>
    <t>Waugh Chapel 115kV circuit breaker #B10 installed in 1996 is in deteriorating condition, has a lack of replacement parts and has elevated maintenance costs</t>
  </si>
  <si>
    <t>Waugh Chapel Circuit Breaker B12</t>
  </si>
  <si>
    <t>Waugh Chapel 115kV circuit breaker #B12 installed in 1996 is in deteriorating condition, has a lack of replacement parts and has elevated maintenance costs</t>
  </si>
  <si>
    <t>Windy Edge Circuit Breaker B3</t>
  </si>
  <si>
    <t>Windy Edge 115kV circuit breaker #B3 installed in 1971 is in deteriorating condition, has a lack of replacement parts and has elevated maintenance costs</t>
  </si>
  <si>
    <t>Windy Edge Circuit Breaker B4</t>
  </si>
  <si>
    <t>Windy Edge 115kV circuit breaker #B4 installed in 1971 is in deteriorating condition, has a lack of replacement parts and has elevated maintenance costs</t>
  </si>
  <si>
    <t>Windy Edge Circuit Breaker B24</t>
  </si>
  <si>
    <t>Windy Edge 115kV circuit breaker #B24 installed in 1971 is in deteriorating condition, has a lack of replacement parts and has elevated maintenance costs</t>
  </si>
  <si>
    <t>Windy Edge Circuit Breaker B28</t>
  </si>
  <si>
    <t>Windy Edge 115kV circuit breaker #B28 installed in 1968 is in deteriorating condition, has a lack of replacement parts and has elevated maintenance costs</t>
  </si>
  <si>
    <t>Granite Circuit Breaker B2</t>
  </si>
  <si>
    <t>Granite 115kV circuit breaker #B2 installed in 1975 is in deteriorating condition, has a lack of replacement parts and has elevated maintenance costs</t>
  </si>
  <si>
    <t>Sutton Ridge-Miami Fort</t>
  </si>
  <si>
    <t>MISO’s Long Range Transmission Planning process (LRTP) has identified reliability and economic needs in its Midwest region. Facilities to address these needs can be found in the 2024 MISO Transmission Expansion Plan (MTEP24) Appendix A, LRTP Tranche 2.1 projects. MISO’s Facility Descriptions include impacts in the DEOK zone: • A new Sutton Ridge-Miami Fort 138kV circuit that has a minimum summer emergency rating of 478 MVA • A new 138 kV breaker position at Miami Fort that has a minimum summer emergency rating of 478 MVA MISOs expected in-service date is 6/1/2032.</t>
  </si>
  <si>
    <t>New Customer Connection</t>
  </si>
  <si>
    <t>New customer connection – A customer has requested a new 138 kV delivery point along the Dutch Fork – Windsor 138 kV Line. The anticipated load is 20 MW. Requested in-service date is 1/15/2026.</t>
  </si>
  <si>
    <t>Arroyo - East Liverpool – Wylie Ridge 138 kV Switch</t>
  </si>
  <si>
    <t>Line air switch 1017 on the Arroyo – East Liverpool – Wylie Ridge 138 kV Line is obsolete and is no longer supported for repair parts. § The H-frame wood pole structure on which the switch is mounted was installed in 1966 and is reaching end of life. § The switch is limiting the transmission line rating. § Arroyo Junction – South Chester Tap 138 kV Line § Existing Line Rating: 164 / 206 / 216 / 248 MVA (SN/SE/WN/WE) § Existing Conductor Rating: 221 / 268 / 250 / 317 MVA (SN/SE/WN/WE)</t>
  </si>
  <si>
    <t>Deer Creek – London 138 kV Line</t>
  </si>
  <si>
    <t>The Deer Creek – London 138 kV Line was constructed approximately 65 years ago and is approaching end of life. It is approximately nine miles long with 262 wood transmission line structures. The line is exhibiting deterioration resulting in increased maintenance costs. Inspection findings include: § 260 structures were showing early signs of decay in 2014 § 12 structures require replacement due to rot § 12 structures have cracked or broken crossarms due to the arms being unbraced Since 2019, there has been a total of three sustained, unscheduled outages on the line.</t>
  </si>
  <si>
    <t>Carlisle – Lorain 138 kV Misoperation Relays</t>
  </si>
  <si>
    <t>Cook – Longview 69 kV Line</t>
  </si>
  <si>
    <t>The Cook – Longview 69 kV Line was constructed approximately 54 years ago and is approaching end of life. It is approximately six miles long with 118 wood pole and 2 lattice transmission line structures. Per recent inspections, the line is exhibiting deterioration. § 65% of wood pole structures have shell rot. § 27 priority repair conditions since 2015 including 15 broken down grounds and 4 broken crossarms Since 2019, there has been seven sustained, unscheduled outages on the line.</t>
  </si>
  <si>
    <t>Hamilton, IN</t>
  </si>
  <si>
    <t>Dome Tap 69kV • The Dome Tap 69kV line is 1.18 miles long constructed in 1978 and is part of  the Auburn – Butler 69kV circuit. The line consists primarily of original single  circuit wood pole structures with legacy porcelain horizontal post insulators. • From January 1, 2019 to December 31, 2023, there have been 7 direct  momentary, 2 direct permanent, 1 indirect momentary outages on the Auburn – Butler 69kV circuit. Some of the outage causes include lightning, ice/sleet,  failed insulators, failed crossarms, and lightning. • There are currently 12 structures with at least one open structural condition,  which relates to 60% of the structures on the line. • There are 24 open conditions on the line, including woodpecker damage, rot  top, insect damage, rot heart, rot pocket, and burnt poles.</t>
  </si>
  <si>
    <t>Maliszewski, OH</t>
  </si>
  <si>
    <t>AEP Ohio has requested a new Distribution delivery at Maliszewski station to serve additional customers in the area. The anticipated peak load is approximately 25 MW. The requested in-service date is 6/1/2026.</t>
  </si>
  <si>
    <t>Horizon, OH</t>
  </si>
  <si>
    <t>AEP Ohio has requested additional distribution deliveries at the proposed Horizon station (s3442.4) to complete the build out for the signed load connected to the station. The total anticipated peak load at Horizon station is approximately 300 MW. The requested in-service date for the distribution facilities is 7/15/2026.</t>
  </si>
  <si>
    <t>PJM South</t>
  </si>
  <si>
    <t>PJM West</t>
  </si>
  <si>
    <t>PJM MA</t>
  </si>
  <si>
    <t>Waiting for Local plan</t>
  </si>
  <si>
    <t>EKPC asked to hold to post to local plan, supplemental ID cancelled in database.
7/20/2023</t>
  </si>
  <si>
    <t>s2101</t>
  </si>
  <si>
    <t>s1987</t>
  </si>
  <si>
    <t>s1795</t>
  </si>
  <si>
    <t>S2271</t>
  </si>
  <si>
    <t>S2215</t>
  </si>
  <si>
    <t>S2140</t>
  </si>
  <si>
    <t>s2426.1-.10</t>
  </si>
  <si>
    <t>S2154</t>
  </si>
  <si>
    <t>s2395.1-.21</t>
  </si>
  <si>
    <t>S2199</t>
  </si>
  <si>
    <t>S2149</t>
  </si>
  <si>
    <t>S2213</t>
  </si>
  <si>
    <t>S2139(s1857 canceled)</t>
  </si>
  <si>
    <t>s2391.1, s2391.2</t>
  </si>
  <si>
    <t>S2167</t>
  </si>
  <si>
    <t>S2069</t>
  </si>
  <si>
    <t>s2681</t>
  </si>
  <si>
    <t>s1873</t>
  </si>
  <si>
    <t>s1872</t>
  </si>
  <si>
    <t>S2224</t>
  </si>
  <si>
    <t>s2282</t>
  </si>
  <si>
    <t>s2281</t>
  </si>
  <si>
    <t>S2200</t>
  </si>
  <si>
    <t xml:space="preserve">S2570.1 -.6 </t>
  </si>
  <si>
    <t>s2957</t>
  </si>
  <si>
    <t>s2953</t>
  </si>
  <si>
    <t>s2952</t>
  </si>
  <si>
    <t>s2245</t>
  </si>
  <si>
    <t>S2259</t>
  </si>
  <si>
    <t>s2387</t>
  </si>
  <si>
    <t>s1953</t>
  </si>
  <si>
    <t>S2270</t>
  </si>
  <si>
    <t>S2464</t>
  </si>
  <si>
    <t>s2584.1-.14</t>
  </si>
  <si>
    <t>S2214</t>
  </si>
  <si>
    <t>S2179</t>
  </si>
  <si>
    <t>S2165</t>
  </si>
  <si>
    <t>s2348</t>
  </si>
  <si>
    <t>2435.1-.2</t>
  </si>
  <si>
    <t>S2166</t>
  </si>
  <si>
    <t>s1954</t>
  </si>
  <si>
    <t>s2489</t>
  </si>
  <si>
    <t>S2260</t>
  </si>
  <si>
    <t>S2275</t>
  </si>
  <si>
    <t>S2422</t>
  </si>
  <si>
    <t>s2067</t>
  </si>
  <si>
    <t>S2153</t>
  </si>
  <si>
    <t>S2141</t>
  </si>
  <si>
    <t>s2347</t>
  </si>
  <si>
    <t>s2406</t>
  </si>
  <si>
    <t>s2169</t>
  </si>
  <si>
    <t>s2168</t>
  </si>
  <si>
    <t>s2954</t>
  </si>
  <si>
    <t>s2971</t>
  </si>
  <si>
    <t>s2068</t>
  </si>
  <si>
    <t>S2911.1-.8</t>
  </si>
  <si>
    <t>S2198</t>
  </si>
  <si>
    <t>S2248</t>
  </si>
  <si>
    <t>S2155</t>
  </si>
  <si>
    <t>S2219</t>
  </si>
  <si>
    <t>S2142</t>
  </si>
  <si>
    <t>S2244</t>
  </si>
  <si>
    <t>s3413.1</t>
  </si>
  <si>
    <t>s2677</t>
  </si>
  <si>
    <t>s2678</t>
  </si>
  <si>
    <t>s2565</t>
  </si>
  <si>
    <t>s2679</t>
  </si>
  <si>
    <t>s2680</t>
  </si>
  <si>
    <t>s3412.1</t>
  </si>
  <si>
    <t>s3411.1</t>
  </si>
  <si>
    <t>s2882.1-.6</t>
  </si>
  <si>
    <t>S2147</t>
  </si>
  <si>
    <t>S2465.1-.14</t>
  </si>
  <si>
    <t>S2157</t>
  </si>
  <si>
    <t>S2156</t>
  </si>
  <si>
    <t>S2184</t>
  </si>
  <si>
    <t>s2682.1-.12</t>
  </si>
  <si>
    <t>s2432.1-.16</t>
  </si>
  <si>
    <t>s2431.1-.6</t>
  </si>
  <si>
    <t>s2393.1-.5</t>
  </si>
  <si>
    <t>S2193</t>
  </si>
  <si>
    <t>S2657.1-.11</t>
  </si>
  <si>
    <t>s2131</t>
  </si>
  <si>
    <t>s2130</t>
  </si>
  <si>
    <t>s2129</t>
  </si>
  <si>
    <t>s2064</t>
  </si>
  <si>
    <t>S2185</t>
  </si>
  <si>
    <t>S2159</t>
  </si>
  <si>
    <t>S2272</t>
  </si>
  <si>
    <t>S2201</t>
  </si>
  <si>
    <t>S2158</t>
  </si>
  <si>
    <t>S2220</t>
  </si>
  <si>
    <t>S2249</t>
  </si>
  <si>
    <t>s2443</t>
  </si>
  <si>
    <t>S2226</t>
  </si>
  <si>
    <t>s3339.1</t>
  </si>
  <si>
    <t>s2525.1-.3</t>
  </si>
  <si>
    <t>S2221</t>
  </si>
  <si>
    <t>s2283</t>
  </si>
  <si>
    <t>S2217</t>
  </si>
  <si>
    <t>S2216</t>
  </si>
  <si>
    <t>s2534.1-.19</t>
  </si>
  <si>
    <t>s2748.1-.8</t>
  </si>
  <si>
    <t>S2575.1-.10</t>
  </si>
  <si>
    <t>s2637.1-.6</t>
  </si>
  <si>
    <t>S2160</t>
  </si>
  <si>
    <t>S2146</t>
  </si>
  <si>
    <t>S2194</t>
  </si>
  <si>
    <t>S2188</t>
  </si>
  <si>
    <t>S2144</t>
  </si>
  <si>
    <t>S2143</t>
  </si>
  <si>
    <t>s2378</t>
  </si>
  <si>
    <t>s2045.2</t>
  </si>
  <si>
    <t>s2319</t>
  </si>
  <si>
    <t>s2320</t>
  </si>
  <si>
    <t>s2051.2</t>
  </si>
  <si>
    <t>s2052.1</t>
  </si>
  <si>
    <t>S2211</t>
  </si>
  <si>
    <t>S2263</t>
  </si>
  <si>
    <t>S2262</t>
  </si>
  <si>
    <t>s2128</t>
  </si>
  <si>
    <t>s2127</t>
  </si>
  <si>
    <t>s2126</t>
  </si>
  <si>
    <t>s2125</t>
  </si>
  <si>
    <t>s2124</t>
  </si>
  <si>
    <t>s2123</t>
  </si>
  <si>
    <t>s2122</t>
  </si>
  <si>
    <t>s2121</t>
  </si>
  <si>
    <t>s2792.1-.3</t>
  </si>
  <si>
    <t>s2791.1-.12</t>
  </si>
  <si>
    <t>S2222</t>
  </si>
  <si>
    <t>S2186</t>
  </si>
  <si>
    <t>S2577.1-.5</t>
  </si>
  <si>
    <t>S2177</t>
  </si>
  <si>
    <t>s2405.1-.6</t>
  </si>
  <si>
    <t>S2189</t>
  </si>
  <si>
    <t>S2145</t>
  </si>
  <si>
    <t>s2708</t>
  </si>
  <si>
    <t>s2175</t>
  </si>
  <si>
    <t>s2174</t>
  </si>
  <si>
    <t>S2481</t>
  </si>
  <si>
    <t>S2480</t>
  </si>
  <si>
    <t>s2173</t>
  </si>
  <si>
    <t>s2172</t>
  </si>
  <si>
    <t>s2946.1-.3</t>
  </si>
  <si>
    <t>s2171</t>
  </si>
  <si>
    <t>s2311</t>
  </si>
  <si>
    <t>s2310</t>
  </si>
  <si>
    <t>s2170</t>
  </si>
  <si>
    <t>s2133</t>
  </si>
  <si>
    <t>S2218</t>
  </si>
  <si>
    <t>S2225</t>
  </si>
  <si>
    <t>s2136</t>
  </si>
  <si>
    <t>s2135</t>
  </si>
  <si>
    <t>S2187</t>
  </si>
  <si>
    <t>s2433.1-.3</t>
  </si>
  <si>
    <t>S2195</t>
  </si>
  <si>
    <t>S2178</t>
  </si>
  <si>
    <t>s2134</t>
  </si>
  <si>
    <t>s2132</t>
  </si>
  <si>
    <t>S2138</t>
  </si>
  <si>
    <t>S2137</t>
  </si>
  <si>
    <t>s2176</t>
  </si>
  <si>
    <t>S2150</t>
  </si>
  <si>
    <t>S2162</t>
  </si>
  <si>
    <t>S2161</t>
  </si>
  <si>
    <t>S2148</t>
  </si>
  <si>
    <t>S2197</t>
  </si>
  <si>
    <t>S2196</t>
  </si>
  <si>
    <t>S2151</t>
  </si>
  <si>
    <t>s2280</t>
  </si>
  <si>
    <t>S2212</t>
  </si>
  <si>
    <t>S2833</t>
  </si>
  <si>
    <t>S2182</t>
  </si>
  <si>
    <t>S2181</t>
  </si>
  <si>
    <t>s2918</t>
  </si>
  <si>
    <t>S2180</t>
  </si>
  <si>
    <t>S2243</t>
  </si>
  <si>
    <t>S2242</t>
  </si>
  <si>
    <t>S2241</t>
  </si>
  <si>
    <t>S2240</t>
  </si>
  <si>
    <t>S2239</t>
  </si>
  <si>
    <t>S2238</t>
  </si>
  <si>
    <t>s2183</t>
  </si>
  <si>
    <t>S2237</t>
  </si>
  <si>
    <t>S2236</t>
  </si>
  <si>
    <t>S2234</t>
  </si>
  <si>
    <t>S2233</t>
  </si>
  <si>
    <t>S2232</t>
  </si>
  <si>
    <t>S2231</t>
  </si>
  <si>
    <t>S2230</t>
  </si>
  <si>
    <t>S2229</t>
  </si>
  <si>
    <t>S2228</t>
  </si>
  <si>
    <t>S2227</t>
  </si>
  <si>
    <t>S2164</t>
  </si>
  <si>
    <t>S2163</t>
  </si>
  <si>
    <t>s2986.1-.2</t>
  </si>
  <si>
    <t>s2351</t>
  </si>
  <si>
    <t>S2152</t>
  </si>
  <si>
    <t>S2192</t>
  </si>
  <si>
    <t>s2569.1-.2</t>
  </si>
  <si>
    <t>S2191</t>
  </si>
  <si>
    <t>S2190</t>
  </si>
  <si>
    <t>s2430.1-.12</t>
  </si>
  <si>
    <t>s2204</t>
  </si>
  <si>
    <t>s2203</t>
  </si>
  <si>
    <t>s2202</t>
  </si>
  <si>
    <t>S2210</t>
  </si>
  <si>
    <t>s2550</t>
  </si>
  <si>
    <t>s2205</t>
  </si>
  <si>
    <t>s2287</t>
  </si>
  <si>
    <t>S2265</t>
  </si>
  <si>
    <t>s2343</t>
  </si>
  <si>
    <t>S2250</t>
  </si>
  <si>
    <t>s2887.1-.7</t>
  </si>
  <si>
    <t>s2634.1-.9</t>
  </si>
  <si>
    <t>s2321.1</t>
  </si>
  <si>
    <t>s2207</t>
  </si>
  <si>
    <t>s2206</t>
  </si>
  <si>
    <t>s2209</t>
  </si>
  <si>
    <t>s2208</t>
  </si>
  <si>
    <t>S2254</t>
  </si>
  <si>
    <t>S2246</t>
  </si>
  <si>
    <t>s2284</t>
  </si>
  <si>
    <t>S2576.1-.3</t>
  </si>
  <si>
    <t>s2352</t>
  </si>
  <si>
    <t>s2638.1-.6</t>
  </si>
  <si>
    <t>s2401.1-.4</t>
  </si>
  <si>
    <t>S2223</t>
  </si>
  <si>
    <t>s2440.1-.4</t>
  </si>
  <si>
    <t>S2274</t>
  </si>
  <si>
    <t>S2273</t>
  </si>
  <si>
    <t>s2345</t>
  </si>
  <si>
    <t>s2522.1-.2</t>
  </si>
  <si>
    <t>s2819.1-.2</t>
  </si>
  <si>
    <t>s2408.1-4</t>
  </si>
  <si>
    <t>s2436.1-.12</t>
  </si>
  <si>
    <t>S2251</t>
  </si>
  <si>
    <t>s2346</t>
  </si>
  <si>
    <t>s2778</t>
  </si>
  <si>
    <t>s2674</t>
  </si>
  <si>
    <t>s2673</t>
  </si>
  <si>
    <t>s2324.1</t>
  </si>
  <si>
    <t>S2247</t>
  </si>
  <si>
    <t>S2398.1-.7</t>
  </si>
  <si>
    <t>S2257</t>
  </si>
  <si>
    <t>S2256</t>
  </si>
  <si>
    <t>S2255</t>
  </si>
  <si>
    <t>s2820.1-.2</t>
  </si>
  <si>
    <t>S2651.1-.4</t>
  </si>
  <si>
    <t>s2640.1-.3</t>
  </si>
  <si>
    <t>s2434.1-.3</t>
  </si>
  <si>
    <t>s2639.1-.4</t>
  </si>
  <si>
    <t>s2444.1-.9</t>
  </si>
  <si>
    <t>s2428.1-.8</t>
  </si>
  <si>
    <t>s2445.1-.2</t>
  </si>
  <si>
    <t>S2253</t>
  </si>
  <si>
    <t>S2252</t>
  </si>
  <si>
    <t>s2300</t>
  </si>
  <si>
    <t>s2276</t>
  </si>
  <si>
    <t>s2279</t>
  </si>
  <si>
    <t>s2302</t>
  </si>
  <si>
    <t>s2301</t>
  </si>
  <si>
    <t>s2321.3</t>
  </si>
  <si>
    <t>s2285</t>
  </si>
  <si>
    <t>S2267</t>
  </si>
  <si>
    <t>S2266</t>
  </si>
  <si>
    <t>S2277</t>
  </si>
  <si>
    <t>s2380</t>
  </si>
  <si>
    <t>s2409</t>
  </si>
  <si>
    <t>S2379</t>
  </si>
  <si>
    <t>s2566</t>
  </si>
  <si>
    <t>s2349</t>
  </si>
  <si>
    <t>S2269</t>
  </si>
  <si>
    <t>S2268</t>
  </si>
  <si>
    <t>S2295</t>
  </si>
  <si>
    <t>s2549</t>
  </si>
  <si>
    <t>s2288</t>
  </si>
  <si>
    <t>s2396</t>
  </si>
  <si>
    <t>s3133.1-.15</t>
  </si>
  <si>
    <t>s2442.1-.3</t>
  </si>
  <si>
    <t>s2394.1-.7</t>
  </si>
  <si>
    <t>s2392</t>
  </si>
  <si>
    <t>s2344</t>
  </si>
  <si>
    <t>s2437.1-.2</t>
  </si>
  <si>
    <t>s2470.1-.7</t>
  </si>
  <si>
    <t>s2446.1-.7</t>
  </si>
  <si>
    <t>s2469.1-.11</t>
  </si>
  <si>
    <t>s2397.1-.5</t>
  </si>
  <si>
    <t>S2261</t>
  </si>
  <si>
    <t>s2388</t>
  </si>
  <si>
    <t>s2294</t>
  </si>
  <si>
    <t>S2264</t>
  </si>
  <si>
    <t>S2289</t>
  </si>
  <si>
    <t>s2307</t>
  </si>
  <si>
    <t>s2306</t>
  </si>
  <si>
    <t>s3422.1-.2</t>
  </si>
  <si>
    <t>s2305</t>
  </si>
  <si>
    <t>s2304</t>
  </si>
  <si>
    <t>s2303</t>
  </si>
  <si>
    <t>s2350</t>
  </si>
  <si>
    <t>s2390</t>
  </si>
  <si>
    <t>s2317</t>
  </si>
  <si>
    <t>s2314.1</t>
  </si>
  <si>
    <t>s2535</t>
  </si>
  <si>
    <t>s2313</t>
  </si>
  <si>
    <t>s2411</t>
  </si>
  <si>
    <t>s2312</t>
  </si>
  <si>
    <t>s2286</t>
  </si>
  <si>
    <t>S2296</t>
  </si>
  <si>
    <t>S2298</t>
  </si>
  <si>
    <t>S2297</t>
  </si>
  <si>
    <t>S2386</t>
  </si>
  <si>
    <t>S2293</t>
  </si>
  <si>
    <t>s2551</t>
  </si>
  <si>
    <t>S2314.2</t>
  </si>
  <si>
    <t>s2542</t>
  </si>
  <si>
    <t>S2292</t>
  </si>
  <si>
    <t>S2291</t>
  </si>
  <si>
    <t>S2290</t>
  </si>
  <si>
    <t>s2403</t>
  </si>
  <si>
    <t>s2402.1-.3</t>
  </si>
  <si>
    <t>s2683.1-.3</t>
  </si>
  <si>
    <t>S2511</t>
  </si>
  <si>
    <t>s2438</t>
  </si>
  <si>
    <t>S2381</t>
  </si>
  <si>
    <t>s2309</t>
  </si>
  <si>
    <t>s2308</t>
  </si>
  <si>
    <t>s2473.1-.6</t>
  </si>
  <si>
    <t>s2524.1-.5</t>
  </si>
  <si>
    <t>s2784.1-.5</t>
  </si>
  <si>
    <t>s2439</t>
  </si>
  <si>
    <t>s2316</t>
  </si>
  <si>
    <t>s2362</t>
  </si>
  <si>
    <t>s2361</t>
  </si>
  <si>
    <t>s2315</t>
  </si>
  <si>
    <t>s2318</t>
  </si>
  <si>
    <t>s2357</t>
  </si>
  <si>
    <t>s2586</t>
  </si>
  <si>
    <t>S2424</t>
  </si>
  <si>
    <t>S2399</t>
  </si>
  <si>
    <t>s2354</t>
  </si>
  <si>
    <t>s2353</t>
  </si>
  <si>
    <t>S2427.1-.3</t>
  </si>
  <si>
    <t>s2523.1-.2</t>
  </si>
  <si>
    <t>S2429</t>
  </si>
  <si>
    <t>S2572.1-.2</t>
  </si>
  <si>
    <t>s2663.1-.6</t>
  </si>
  <si>
    <t>s2355.1</t>
  </si>
  <si>
    <t>s2356</t>
  </si>
  <si>
    <t>S2355.2</t>
  </si>
  <si>
    <t>s2341</t>
  </si>
  <si>
    <t>s2340.1-s2340.2</t>
  </si>
  <si>
    <t>s2340</t>
  </si>
  <si>
    <t>s2412</t>
  </si>
  <si>
    <t>S2383</t>
  </si>
  <si>
    <t>S2382</t>
  </si>
  <si>
    <t>s2360</t>
  </si>
  <si>
    <t>s2359</t>
  </si>
  <si>
    <t>s2358</t>
  </si>
  <si>
    <t>s2460</t>
  </si>
  <si>
    <t>s3372.1</t>
  </si>
  <si>
    <t>s3494.1</t>
  </si>
  <si>
    <t>s3371.1</t>
  </si>
  <si>
    <t>s3370.1</t>
  </si>
  <si>
    <t>s2459</t>
  </si>
  <si>
    <t>s2458</t>
  </si>
  <si>
    <t>s2457</t>
  </si>
  <si>
    <t>s2545</t>
  </si>
  <si>
    <t>s2456</t>
  </si>
  <si>
    <t>s2455</t>
  </si>
  <si>
    <t>s2454</t>
  </si>
  <si>
    <t>s2453</t>
  </si>
  <si>
    <t>s2452</t>
  </si>
  <si>
    <t>s2451</t>
  </si>
  <si>
    <t>s2450</t>
  </si>
  <si>
    <t>s2449</t>
  </si>
  <si>
    <t>s2448</t>
  </si>
  <si>
    <t>s2447</t>
  </si>
  <si>
    <t>s2404</t>
  </si>
  <si>
    <t>S2510</t>
  </si>
  <si>
    <t>s2385</t>
  </si>
  <si>
    <t>s2384</t>
  </si>
  <si>
    <t>s2376</t>
  </si>
  <si>
    <t>s2375</t>
  </si>
  <si>
    <t>s2374</t>
  </si>
  <si>
    <t>s2373</t>
  </si>
  <si>
    <t>s2372</t>
  </si>
  <si>
    <t>s2371</t>
  </si>
  <si>
    <t>s2370</t>
  </si>
  <si>
    <t>s2369</t>
  </si>
  <si>
    <t>s2368</t>
  </si>
  <si>
    <t>s2367</t>
  </si>
  <si>
    <t>s2366</t>
  </si>
  <si>
    <t>s2365</t>
  </si>
  <si>
    <t>s2364</t>
  </si>
  <si>
    <t>s2363</t>
  </si>
  <si>
    <t>s2497</t>
  </si>
  <si>
    <t>s2496</t>
  </si>
  <si>
    <t>s2415</t>
  </si>
  <si>
    <t>s2413</t>
  </si>
  <si>
    <t>s2495</t>
  </si>
  <si>
    <t>s2502</t>
  </si>
  <si>
    <t>s2501</t>
  </si>
  <si>
    <t>s2400</t>
  </si>
  <si>
    <t>s2548</t>
  </si>
  <si>
    <t>S2467.1-.2</t>
  </si>
  <si>
    <t>S2466.1-.12</t>
  </si>
  <si>
    <t>s2407.1-.4</t>
  </si>
  <si>
    <t>s2500</t>
  </si>
  <si>
    <t>s2499</t>
  </si>
  <si>
    <t>s2498</t>
  </si>
  <si>
    <t>S2423</t>
  </si>
  <si>
    <t>s2793.1-.7</t>
  </si>
  <si>
    <t>s2441.1</t>
  </si>
  <si>
    <t>s2667</t>
  </si>
  <si>
    <t>s2418</t>
  </si>
  <si>
    <t>s2417</t>
  </si>
  <si>
    <t>s2622.1</t>
  </si>
  <si>
    <t>s2503</t>
  </si>
  <si>
    <t>s2630.1</t>
  </si>
  <si>
    <t>S2483</t>
  </si>
  <si>
    <t>S2482</t>
  </si>
  <si>
    <t>s2537</t>
  </si>
  <si>
    <t>S2491</t>
  </si>
  <si>
    <t>s2421</t>
  </si>
  <si>
    <t>s2420</t>
  </si>
  <si>
    <t>s2419</t>
  </si>
  <si>
    <t>s2616</t>
  </si>
  <si>
    <t>s2504</t>
  </si>
  <si>
    <t>s2425</t>
  </si>
  <si>
    <t>S2461.1-.5</t>
  </si>
  <si>
    <t>s2869</t>
  </si>
  <si>
    <t>s2547</t>
  </si>
  <si>
    <t>S2468</t>
  </si>
  <si>
    <t>s2472</t>
  </si>
  <si>
    <t>S2830.1-.15</t>
  </si>
  <si>
    <t>s2471</t>
  </si>
  <si>
    <t>s2772</t>
  </si>
  <si>
    <t>s2693.1-.6</t>
  </si>
  <si>
    <t>s2771.1-.7</t>
  </si>
  <si>
    <t>s2562</t>
  </si>
  <si>
    <t>S2508</t>
  </si>
  <si>
    <t>S2487</t>
  </si>
  <si>
    <t>S2486</t>
  </si>
  <si>
    <t>s2506</t>
  </si>
  <si>
    <t>S2832.1-.4</t>
  </si>
  <si>
    <t>S2485</t>
  </si>
  <si>
    <t>S2484</t>
  </si>
  <si>
    <t>s2505</t>
  </si>
  <si>
    <t>S2462.1-.2</t>
  </si>
  <si>
    <t>s2585.1-.10</t>
  </si>
  <si>
    <t>S2463</t>
  </si>
  <si>
    <t>S2579.1-.5</t>
  </si>
  <si>
    <t>S2578.1-.5</t>
  </si>
  <si>
    <t>s2773.1-.6</t>
  </si>
  <si>
    <t>s2621</t>
  </si>
  <si>
    <t>s2507.1</t>
  </si>
  <si>
    <t>s2507.2</t>
  </si>
  <si>
    <t>s2507</t>
  </si>
  <si>
    <t>s2739</t>
  </si>
  <si>
    <t>s2694</t>
  </si>
  <si>
    <t>S2493</t>
  </si>
  <si>
    <t>s2758</t>
  </si>
  <si>
    <t>s2526.1-.5</t>
  </si>
  <si>
    <t>S2829.1-.7</t>
  </si>
  <si>
    <t>s2774.1-.3</t>
  </si>
  <si>
    <t>s2563</t>
  </si>
  <si>
    <t>s2561</t>
  </si>
  <si>
    <t>s2560</t>
  </si>
  <si>
    <t>s2559</t>
  </si>
  <si>
    <t>s2558</t>
  </si>
  <si>
    <t>s2598</t>
  </si>
  <si>
    <t>s2602.1</t>
  </si>
  <si>
    <t>s2601</t>
  </si>
  <si>
    <t>s2600</t>
  </si>
  <si>
    <t>s2479</t>
  </si>
  <si>
    <t>s2478</t>
  </si>
  <si>
    <t>s2477</t>
  </si>
  <si>
    <t>s2476</t>
  </si>
  <si>
    <t>s2475</t>
  </si>
  <si>
    <t>s2474</t>
  </si>
  <si>
    <t>s2666</t>
  </si>
  <si>
    <t>s2543</t>
  </si>
  <si>
    <t>s2779</t>
  </si>
  <si>
    <t>s2778.1-.5</t>
  </si>
  <si>
    <t>s2527.1-.7</t>
  </si>
  <si>
    <t>S2650.1-.7</t>
  </si>
  <si>
    <t>s2633.1-.2</t>
  </si>
  <si>
    <t>S2655.1-.2</t>
  </si>
  <si>
    <t>S2654.1-. 5</t>
  </si>
  <si>
    <t>s2609.1</t>
  </si>
  <si>
    <t>s2613</t>
  </si>
  <si>
    <t>s2625</t>
  </si>
  <si>
    <t>s2626</t>
  </si>
  <si>
    <t>s2623</t>
  </si>
  <si>
    <t>s2599</t>
  </si>
  <si>
    <t>s2518</t>
  </si>
  <si>
    <t>s2517</t>
  </si>
  <si>
    <t>s2516</t>
  </si>
  <si>
    <t>s2515</t>
  </si>
  <si>
    <t>s2514</t>
  </si>
  <si>
    <t>S2513</t>
  </si>
  <si>
    <t>S2512</t>
  </si>
  <si>
    <t>s3447.1</t>
  </si>
  <si>
    <t>s3448.1-.3</t>
  </si>
  <si>
    <t>s2520</t>
  </si>
  <si>
    <t>s2519</t>
  </si>
  <si>
    <t>s2546</t>
  </si>
  <si>
    <t>s2544</t>
  </si>
  <si>
    <t>S2915.1-.7</t>
  </si>
  <si>
    <t>S2580.1-.5</t>
  </si>
  <si>
    <t>S2653.1-.3</t>
  </si>
  <si>
    <t>s2786</t>
  </si>
  <si>
    <t>s2641.1-.4</t>
  </si>
  <si>
    <t>S2652</t>
  </si>
  <si>
    <t>s2801.1-.3</t>
  </si>
  <si>
    <t>s2690.1-.2</t>
  </si>
  <si>
    <t>s3135.1-.7</t>
  </si>
  <si>
    <t>s2795.1-.6</t>
  </si>
  <si>
    <t>S2573.1-.3</t>
  </si>
  <si>
    <t>s3134.1</t>
  </si>
  <si>
    <t>s2636</t>
  </si>
  <si>
    <t>s2635.1-.3</t>
  </si>
  <si>
    <t>s2627</t>
  </si>
  <si>
    <t>s2742.1</t>
  </si>
  <si>
    <t>s2612</t>
  </si>
  <si>
    <t>s2608.1</t>
  </si>
  <si>
    <t>s2605</t>
  </si>
  <si>
    <t>s2620</t>
  </si>
  <si>
    <t>s2740</t>
  </si>
  <si>
    <t>s2552</t>
  </si>
  <si>
    <t>s2618</t>
  </si>
  <si>
    <t>s2615</t>
  </si>
  <si>
    <t>s2624</t>
  </si>
  <si>
    <t>s2533</t>
  </si>
  <si>
    <t>s2532</t>
  </si>
  <si>
    <t>s2531</t>
  </si>
  <si>
    <t>s2530</t>
  </si>
  <si>
    <t>s2529</t>
  </si>
  <si>
    <t>s2528</t>
  </si>
  <si>
    <t>s2846</t>
  </si>
  <si>
    <t>s3449.1-.8</t>
  </si>
  <si>
    <t>s2582</t>
  </si>
  <si>
    <t>s2597</t>
  </si>
  <si>
    <t>s2596</t>
  </si>
  <si>
    <t>s2595</t>
  </si>
  <si>
    <t>s2780.1-.3</t>
  </si>
  <si>
    <t>S2571.1-.4</t>
  </si>
  <si>
    <t>S2912.1-.3</t>
  </si>
  <si>
    <t>s2631</t>
  </si>
  <si>
    <t>s2607</t>
  </si>
  <si>
    <t>s2606</t>
  </si>
  <si>
    <t>s2604</t>
  </si>
  <si>
    <t>s2628</t>
  </si>
  <si>
    <t>s2741</t>
  </si>
  <si>
    <t>s2592</t>
  </si>
  <si>
    <t>s2591</t>
  </si>
  <si>
    <t>s2672</t>
  </si>
  <si>
    <t>s2603</t>
  </si>
  <si>
    <t>s2629</t>
  </si>
  <si>
    <t>s2614</t>
  </si>
  <si>
    <t>s2610</t>
  </si>
  <si>
    <t>s2617</t>
  </si>
  <si>
    <t>s2611</t>
  </si>
  <si>
    <t>s3376.1-.3</t>
  </si>
  <si>
    <t>s3450.1-.7</t>
  </si>
  <si>
    <t>s2696</t>
  </si>
  <si>
    <t>s2749.1</t>
  </si>
  <si>
    <t>s2781.1-.5</t>
  </si>
  <si>
    <t>S2812.1-.2</t>
  </si>
  <si>
    <t>S2581</t>
  </si>
  <si>
    <t>s3140.1-.3</t>
  </si>
  <si>
    <t>s2883.1-.3</t>
  </si>
  <si>
    <t>s2583.1-.3</t>
  </si>
  <si>
    <t>s2821</t>
  </si>
  <si>
    <t>S2658</t>
  </si>
  <si>
    <t>S2574</t>
  </si>
  <si>
    <t>s2981.1-.2</t>
  </si>
  <si>
    <t>s2825.1, s2825.2</t>
  </si>
  <si>
    <t>s2824</t>
  </si>
  <si>
    <t>s2587</t>
  </si>
  <si>
    <t>s2593</t>
  </si>
  <si>
    <t>s2645</t>
  </si>
  <si>
    <t>s2730</t>
  </si>
  <si>
    <t>s2702</t>
  </si>
  <si>
    <t>s2701</t>
  </si>
  <si>
    <t>s2938</t>
  </si>
  <si>
    <t>s2649</t>
  </si>
  <si>
    <t>s2553</t>
  </si>
  <si>
    <t>s2922</t>
  </si>
  <si>
    <t>s2699</t>
  </si>
  <si>
    <t>s2684</t>
  </si>
  <si>
    <t>S2913.1-.8</t>
  </si>
  <si>
    <t>s2775.1-.3</t>
  </si>
  <si>
    <t>s2594</t>
  </si>
  <si>
    <t>s2590</t>
  </si>
  <si>
    <t>s2589</t>
  </si>
  <si>
    <t>s2743</t>
  </si>
  <si>
    <t>s2619</t>
  </si>
  <si>
    <t>s2643</t>
  </si>
  <si>
    <t>s2978</t>
  </si>
  <si>
    <t>s2659</t>
  </si>
  <si>
    <t>s2647</t>
  </si>
  <si>
    <t>s2648</t>
  </si>
  <si>
    <t>s2770.1-.5</t>
  </si>
  <si>
    <t>s2664</t>
  </si>
  <si>
    <t>s2685.1-.2</t>
  </si>
  <si>
    <t>s2686</t>
  </si>
  <si>
    <t>S2656.1-.2</t>
  </si>
  <si>
    <t>s2776</t>
  </si>
  <si>
    <t>s2796.1-.11</t>
  </si>
  <si>
    <t>s2746.1-.4</t>
  </si>
  <si>
    <t>s2588</t>
  </si>
  <si>
    <t>s2705</t>
  </si>
  <si>
    <t>s2644</t>
  </si>
  <si>
    <t>s2704</t>
  </si>
  <si>
    <t>s2670</t>
  </si>
  <si>
    <t>S2809.1-.3</t>
  </si>
  <si>
    <t>s2660</t>
  </si>
  <si>
    <t>s2923.1-.2</t>
  </si>
  <si>
    <t>s2700</t>
  </si>
  <si>
    <t>s2687</t>
  </si>
  <si>
    <t>s2822.1-.8</t>
  </si>
  <si>
    <t>s2747.1-.6</t>
  </si>
  <si>
    <t>s2777</t>
  </si>
  <si>
    <t>s2707</t>
  </si>
  <si>
    <t>s2703</t>
  </si>
  <si>
    <t>s2662</t>
  </si>
  <si>
    <t>s2661</t>
  </si>
  <si>
    <t>s2668</t>
  </si>
  <si>
    <t>s3446.1-.6</t>
  </si>
  <si>
    <t>s2856</t>
  </si>
  <si>
    <t>s2794.1-.5</t>
  </si>
  <si>
    <t>s3148.1</t>
  </si>
  <si>
    <t>s2692</t>
  </si>
  <si>
    <t>s2675</t>
  </si>
  <si>
    <t>s2711</t>
  </si>
  <si>
    <t>s2669</t>
  </si>
  <si>
    <t>s2709</t>
  </si>
  <si>
    <t>s2706</t>
  </si>
  <si>
    <t>s2698</t>
  </si>
  <si>
    <t>s2697</t>
  </si>
  <si>
    <t>s2926</t>
  </si>
  <si>
    <t>s2936</t>
  </si>
  <si>
    <t>s2782.1-.4</t>
  </si>
  <si>
    <t>s2665</t>
  </si>
  <si>
    <t>S2815.1-.2</t>
  </si>
  <si>
    <t>s2676</t>
  </si>
  <si>
    <t>s2710</t>
  </si>
  <si>
    <t>S2769</t>
  </si>
  <si>
    <t>s1712</t>
  </si>
  <si>
    <t>s2671</t>
  </si>
  <si>
    <t>s2827.1</t>
  </si>
  <si>
    <t>s2828</t>
  </si>
  <si>
    <t>s2688.1-.3</t>
  </si>
  <si>
    <t>s2691</t>
  </si>
  <si>
    <t>s2884.1-.8</t>
  </si>
  <si>
    <t>S2811</t>
  </si>
  <si>
    <t>s2797.1-.2</t>
  </si>
  <si>
    <t>s2787.1-.3</t>
  </si>
  <si>
    <t>s2854.1-.2</t>
  </si>
  <si>
    <t>s2816.1-.2</t>
  </si>
  <si>
    <t>s2783.1-.3</t>
  </si>
  <si>
    <t>s2756</t>
  </si>
  <si>
    <t>s2790</t>
  </si>
  <si>
    <t>s2695</t>
  </si>
  <si>
    <t>s2807.3</t>
  </si>
  <si>
    <t>s2807.1</t>
  </si>
  <si>
    <t>s2720</t>
  </si>
  <si>
    <t>s2753</t>
  </si>
  <si>
    <t>s2689</t>
  </si>
  <si>
    <t>s3441.1-.7</t>
  </si>
  <si>
    <t>s3442.1-.30</t>
  </si>
  <si>
    <t>s2802.1-.7</t>
  </si>
  <si>
    <t>s2982.1-.5</t>
  </si>
  <si>
    <t>S2920.1-.2</t>
  </si>
  <si>
    <t>s2985.1-.3</t>
  </si>
  <si>
    <t>s2789.1-.3</t>
  </si>
  <si>
    <t>s2942.1-.6</t>
  </si>
  <si>
    <t>S2817.1-.8</t>
  </si>
  <si>
    <t>s2848</t>
  </si>
  <si>
    <t>s2855.1-.5</t>
  </si>
  <si>
    <t>s2719</t>
  </si>
  <si>
    <t>s2718</t>
  </si>
  <si>
    <t>s2717</t>
  </si>
  <si>
    <t>s2716</t>
  </si>
  <si>
    <t>s2733</t>
  </si>
  <si>
    <t>s2732</t>
  </si>
  <si>
    <t>s2731</t>
  </si>
  <si>
    <t>s2714</t>
  </si>
  <si>
    <t>Study phase</t>
  </si>
  <si>
    <t>s2735</t>
  </si>
  <si>
    <t>s2724</t>
  </si>
  <si>
    <t>s2723</t>
  </si>
  <si>
    <t>s2722</t>
  </si>
  <si>
    <t>s2745</t>
  </si>
  <si>
    <t>s2744</t>
  </si>
  <si>
    <t>s2872</t>
  </si>
  <si>
    <t>s3495.1</t>
  </si>
  <si>
    <t>s2806</t>
  </si>
  <si>
    <t>S2810</t>
  </si>
  <si>
    <t>s2888</t>
  </si>
  <si>
    <t>s2798</t>
  </si>
  <si>
    <t>s3139.1-.35</t>
  </si>
  <si>
    <t>s3143.1-.7</t>
  </si>
  <si>
    <t>s3147.1-.41</t>
  </si>
  <si>
    <t>S2814.1-.6</t>
  </si>
  <si>
    <t>S2813.1-.3</t>
  </si>
  <si>
    <t>s2727</t>
  </si>
  <si>
    <t>s3029</t>
  </si>
  <si>
    <t>s2734</t>
  </si>
  <si>
    <t>s2895</t>
  </si>
  <si>
    <t>s2894</t>
  </si>
  <si>
    <t>s2805</t>
  </si>
  <si>
    <t>s2767</t>
  </si>
  <si>
    <t>s2766</t>
  </si>
  <si>
    <t>s2765</t>
  </si>
  <si>
    <t>s2726</t>
  </si>
  <si>
    <t>s2799</t>
  </si>
  <si>
    <t>s2725</t>
  </si>
  <si>
    <t>s2925</t>
  </si>
  <si>
    <t>s2924</t>
  </si>
  <si>
    <t>s3496.1</t>
  </si>
  <si>
    <t>s2757</t>
  </si>
  <si>
    <t>s3042</t>
  </si>
  <si>
    <t>s3041</t>
  </si>
  <si>
    <t>s2921</t>
  </si>
  <si>
    <t>s2948</t>
  </si>
  <si>
    <t>s2803</t>
  </si>
  <si>
    <t>s2737</t>
  </si>
  <si>
    <t>s2736</t>
  </si>
  <si>
    <t>s2826</t>
  </si>
  <si>
    <t>s2800</t>
  </si>
  <si>
    <t>s2768</t>
  </si>
  <si>
    <t>s2886.1-.3</t>
  </si>
  <si>
    <t>s2885.1-.3</t>
  </si>
  <si>
    <t>s2857.1-.9</t>
  </si>
  <si>
    <t>s2983.1-.4</t>
  </si>
  <si>
    <t>s3215.1-.7</t>
  </si>
  <si>
    <t>s3023</t>
  </si>
  <si>
    <t>s3022</t>
  </si>
  <si>
    <t>s3021</t>
  </si>
  <si>
    <t>s2738</t>
  </si>
  <si>
    <t>s2881</t>
  </si>
  <si>
    <t>s3513.1</t>
  </si>
  <si>
    <t>s2873</t>
  </si>
  <si>
    <t>s3497.1</t>
  </si>
  <si>
    <t>s2859</t>
  </si>
  <si>
    <t>s2868</t>
  </si>
  <si>
    <t>s2761</t>
  </si>
  <si>
    <t>s2760</t>
  </si>
  <si>
    <t>s3034</t>
  </si>
  <si>
    <t>s3049</t>
  </si>
  <si>
    <t>s3048</t>
  </si>
  <si>
    <t>s3033</t>
  </si>
  <si>
    <t>s3032</t>
  </si>
  <si>
    <t>s3026</t>
  </si>
  <si>
    <t>s3025</t>
  </si>
  <si>
    <t>s3024</t>
  </si>
  <si>
    <t>s3044</t>
  </si>
  <si>
    <t>s3061</t>
  </si>
  <si>
    <t>s3020</t>
  </si>
  <si>
    <t>s3019</t>
  </si>
  <si>
    <t>s3018</t>
  </si>
  <si>
    <t>s3056</t>
  </si>
  <si>
    <t>s3028</t>
  </si>
  <si>
    <t>s3027</t>
  </si>
  <si>
    <t>s2880</t>
  </si>
  <si>
    <t>s3045</t>
  </si>
  <si>
    <t>s3380.1</t>
  </si>
  <si>
    <t>s2860.1-.3</t>
  </si>
  <si>
    <t>s3136.1-.7</t>
  </si>
  <si>
    <t>s3144.1</t>
  </si>
  <si>
    <t>S2831.1-.2</t>
  </si>
  <si>
    <t>s3303.1-.2</t>
  </si>
  <si>
    <t>S2818.1-.2</t>
  </si>
  <si>
    <t>s2896</t>
  </si>
  <si>
    <t>s2837</t>
  </si>
  <si>
    <t>s2808</t>
  </si>
  <si>
    <t>s3037</t>
  </si>
  <si>
    <t>s3036</t>
  </si>
  <si>
    <t>s3035.2</t>
  </si>
  <si>
    <t>s3035.1</t>
  </si>
  <si>
    <t>s3031</t>
  </si>
  <si>
    <t>s3030.1, s3030.2</t>
  </si>
  <si>
    <t>s2890.1-.2</t>
  </si>
  <si>
    <t>s3039</t>
  </si>
  <si>
    <t>s3038</t>
  </si>
  <si>
    <t>s2979</t>
  </si>
  <si>
    <t>s2861</t>
  </si>
  <si>
    <t>S2916.1-.2</t>
  </si>
  <si>
    <t>s2944</t>
  </si>
  <si>
    <t>s2849.1-.4</t>
  </si>
  <si>
    <t>s3142.1-.5</t>
  </si>
  <si>
    <t>s2984.1-.3</t>
  </si>
  <si>
    <t>s2862</t>
  </si>
  <si>
    <t>s2863</t>
  </si>
  <si>
    <t>s2864</t>
  </si>
  <si>
    <t>s2865</t>
  </si>
  <si>
    <t>s2838</t>
  </si>
  <si>
    <t>s3046</t>
  </si>
  <si>
    <t>s3149.1</t>
  </si>
  <si>
    <t>s2853.1-.5</t>
  </si>
  <si>
    <t>s2871</t>
  </si>
  <si>
    <t xml:space="preserve"> s2870</t>
  </si>
  <si>
    <t>s2858</t>
  </si>
  <si>
    <t>s3340.1</t>
  </si>
  <si>
    <t>s3059</t>
  </si>
  <si>
    <t>s3058</t>
  </si>
  <si>
    <t>s3050</t>
  </si>
  <si>
    <t>s3154.1</t>
  </si>
  <si>
    <t>s3309.1-.5</t>
  </si>
  <si>
    <t>s2939.1-.2</t>
  </si>
  <si>
    <t>s3375.1-.3</t>
  </si>
  <si>
    <t>s2866</t>
  </si>
  <si>
    <t>s2867</t>
  </si>
  <si>
    <t>s2850</t>
  </si>
  <si>
    <t>s2852</t>
  </si>
  <si>
    <t>s3145.1-.2</t>
  </si>
  <si>
    <t>S2914.1-.3</t>
  </si>
  <si>
    <t>s2943</t>
  </si>
  <si>
    <t>s2941</t>
  </si>
  <si>
    <t>s2842</t>
  </si>
  <si>
    <t>s2875</t>
  </si>
  <si>
    <t>s2874</t>
  </si>
  <si>
    <t>s2847</t>
  </si>
  <si>
    <t>s3359.1</t>
  </si>
  <si>
    <t>s3467.1</t>
  </si>
  <si>
    <t>s3440.1-.6</t>
  </si>
  <si>
    <t>s2851</t>
  </si>
  <si>
    <t>s2892</t>
  </si>
  <si>
    <t>s3051</t>
  </si>
  <si>
    <t>s3080</t>
  </si>
  <si>
    <t>s3075</t>
  </si>
  <si>
    <t>s3074</t>
  </si>
  <si>
    <t>s2891</t>
  </si>
  <si>
    <t>s3437.1</t>
  </si>
  <si>
    <t>s2910</t>
  </si>
  <si>
    <t>s3381.1</t>
  </si>
  <si>
    <t>s2928</t>
  </si>
  <si>
    <t>s2927</t>
  </si>
  <si>
    <t>s2996</t>
  </si>
  <si>
    <t>s2995</t>
  </si>
  <si>
    <t>s2994</t>
  </si>
  <si>
    <t>s2993</t>
  </si>
  <si>
    <t>s2992</t>
  </si>
  <si>
    <t>s2991</t>
  </si>
  <si>
    <t>s2989</t>
  </si>
  <si>
    <t>s3211.1-.7</t>
  </si>
  <si>
    <t>s2990</t>
  </si>
  <si>
    <t>s3060</t>
  </si>
  <si>
    <t>s3504.1</t>
  </si>
  <si>
    <t>s2949</t>
  </si>
  <si>
    <t>s3052</t>
  </si>
  <si>
    <t>s2878</t>
  </si>
  <si>
    <t>s2877</t>
  </si>
  <si>
    <t>s2903</t>
  </si>
  <si>
    <t>s2902</t>
  </si>
  <si>
    <t>S2917.1-.4</t>
  </si>
  <si>
    <t>S3301.1</t>
  </si>
  <si>
    <t>s3138.1</t>
  </si>
  <si>
    <t>s2955</t>
  </si>
  <si>
    <t>s2901</t>
  </si>
  <si>
    <t>s2900</t>
  </si>
  <si>
    <t>s2899</t>
  </si>
  <si>
    <t>s3053</t>
  </si>
  <si>
    <t>s3076</t>
  </si>
  <si>
    <t>s2929</t>
  </si>
  <si>
    <t>s2904</t>
  </si>
  <si>
    <t>s2907</t>
  </si>
  <si>
    <t>s2905</t>
  </si>
  <si>
    <t>s2968</t>
  </si>
  <si>
    <t>s2906</t>
  </si>
  <si>
    <t>s2919</t>
  </si>
  <si>
    <t>s2972</t>
  </si>
  <si>
    <t>s2940</t>
  </si>
  <si>
    <t>s2997</t>
  </si>
  <si>
    <t>s3146.1-.3</t>
  </si>
  <si>
    <t>s2964</t>
  </si>
  <si>
    <t>s3079</t>
  </si>
  <si>
    <t>s3077</t>
  </si>
  <si>
    <t>s3066</t>
  </si>
  <si>
    <t>s3072</t>
  </si>
  <si>
    <t>s3063</t>
  </si>
  <si>
    <t>s3065</t>
  </si>
  <si>
    <t>s3071</t>
  </si>
  <si>
    <t>s3070</t>
  </si>
  <si>
    <t>s3069</t>
  </si>
  <si>
    <t>s3068.1, s3068.2</t>
  </si>
  <si>
    <t>s3064</t>
  </si>
  <si>
    <t>s3062</t>
  </si>
  <si>
    <t>s2987</t>
  </si>
  <si>
    <t>s2951</t>
  </si>
  <si>
    <t>s3082.1-.2</t>
  </si>
  <si>
    <t>s3003</t>
  </si>
  <si>
    <t>s2950</t>
  </si>
  <si>
    <t>s2879</t>
  </si>
  <si>
    <t>s2999</t>
  </si>
  <si>
    <t>s2998</t>
  </si>
  <si>
    <t>s3445.1-.4</t>
  </si>
  <si>
    <t>s3213.1-.6</t>
  </si>
  <si>
    <t>s3212.1-.2</t>
  </si>
  <si>
    <t>s2956</t>
  </si>
  <si>
    <t>s3067</t>
  </si>
  <si>
    <t>s2963</t>
  </si>
  <si>
    <t>s3421.1</t>
  </si>
  <si>
    <t>s3078</t>
  </si>
  <si>
    <t>s3527.1</t>
  </si>
  <si>
    <t>s3055</t>
  </si>
  <si>
    <t>s3378.1 - s3378.2</t>
  </si>
  <si>
    <t>s3379.1</t>
  </si>
  <si>
    <t>s2980</t>
  </si>
  <si>
    <t>s3377.1</t>
  </si>
  <si>
    <t>s3351.2</t>
  </si>
  <si>
    <t>s3004</t>
  </si>
  <si>
    <t>s3005</t>
  </si>
  <si>
    <t>s3000</t>
  </si>
  <si>
    <t>s2988</t>
  </si>
  <si>
    <t>s3001</t>
  </si>
  <si>
    <t>s2970</t>
  </si>
  <si>
    <t>s3141.1-.3</t>
  </si>
  <si>
    <t>s2976</t>
  </si>
  <si>
    <t>s2975</t>
  </si>
  <si>
    <t>s2974</t>
  </si>
  <si>
    <t>s2973</t>
  </si>
  <si>
    <t>s3502.1</t>
  </si>
  <si>
    <t>S3006</t>
  </si>
  <si>
    <t>s3007</t>
  </si>
  <si>
    <t>s3395.1</t>
  </si>
  <si>
    <t>s2969</t>
  </si>
  <si>
    <t>s3017</t>
  </si>
  <si>
    <t>s3396.1</t>
  </si>
  <si>
    <t>s3394.1</t>
  </si>
  <si>
    <t>s3054</t>
  </si>
  <si>
    <t>s3397.1</t>
  </si>
  <si>
    <t>s3220.1</t>
  </si>
  <si>
    <t>s2977</t>
  </si>
  <si>
    <t>s3498.1</t>
  </si>
  <si>
    <t>s3009</t>
  </si>
  <si>
    <t>s3008</t>
  </si>
  <si>
    <t>s3218.1</t>
  </si>
  <si>
    <t>s3011</t>
  </si>
  <si>
    <t>s3010</t>
  </si>
  <si>
    <t>s3084.1</t>
  </si>
  <si>
    <t>s3081</t>
  </si>
  <si>
    <t>s3057</t>
  </si>
  <si>
    <t>s3214.1-.4</t>
  </si>
  <si>
    <t>s3219.1</t>
  </si>
  <si>
    <t>s3222.1</t>
  </si>
  <si>
    <t>s3501.1</t>
  </si>
  <si>
    <t>s3483.1</t>
  </si>
  <si>
    <t>s3221.1</t>
  </si>
  <si>
    <t>s3137.1-.3</t>
  </si>
  <si>
    <t>s3356.1</t>
  </si>
  <si>
    <t>s3382.1 - s3382.3</t>
  </si>
  <si>
    <t>s3155</t>
  </si>
  <si>
    <t>s3090</t>
  </si>
  <si>
    <t>s3414.1</t>
  </si>
  <si>
    <t>s3012</t>
  </si>
  <si>
    <t>s3089.1</t>
  </si>
  <si>
    <t>s3088.1</t>
  </si>
  <si>
    <t>s8087.1</t>
  </si>
  <si>
    <t>s3086.1</t>
  </si>
  <si>
    <t>s3085.1</t>
  </si>
  <si>
    <t>s3410.1</t>
  </si>
  <si>
    <t>s3409.1</t>
  </si>
  <si>
    <t>s3408.1</t>
  </si>
  <si>
    <t>s3338.1</t>
  </si>
  <si>
    <t>s3407.1</t>
  </si>
  <si>
    <t>s3406.1</t>
  </si>
  <si>
    <t>s3405.1</t>
  </si>
  <si>
    <t>s3404.1</t>
  </si>
  <si>
    <t>s3403.1</t>
  </si>
  <si>
    <t>s3402.1</t>
  </si>
  <si>
    <t>s3401.1</t>
  </si>
  <si>
    <t>s3400.1</t>
  </si>
  <si>
    <t>s3399.1</t>
  </si>
  <si>
    <t>s3398.1</t>
  </si>
  <si>
    <t>s3167.0</t>
  </si>
  <si>
    <t>s3166.0</t>
  </si>
  <si>
    <t>s3165.0</t>
  </si>
  <si>
    <t>s3164.0</t>
  </si>
  <si>
    <t>s3352.2</t>
  </si>
  <si>
    <t>s2937</t>
  </si>
  <si>
    <t>s3415.1</t>
  </si>
  <si>
    <t>s3157</t>
  </si>
  <si>
    <t>s3156</t>
  </si>
  <si>
    <t>s3349.1</t>
  </si>
  <si>
    <t>s3325.1</t>
  </si>
  <si>
    <t>s3173.0</t>
  </si>
  <si>
    <t>s3172.0</t>
  </si>
  <si>
    <t>s3171.0</t>
  </si>
  <si>
    <t>s3170.0</t>
  </si>
  <si>
    <t>s3169.0</t>
  </si>
  <si>
    <t>s3168.0</t>
  </si>
  <si>
    <t>s3305.1-.3</t>
  </si>
  <si>
    <t>s3304.1</t>
  </si>
  <si>
    <t>S3387</t>
  </si>
  <si>
    <t>S3388</t>
  </si>
  <si>
    <t>s3423.1</t>
  </si>
  <si>
    <t>s3511.1</t>
  </si>
  <si>
    <t>s3366.1</t>
  </si>
  <si>
    <t>s3365.1</t>
  </si>
  <si>
    <t>s3364.1</t>
  </si>
  <si>
    <t>s3350.1</t>
  </si>
  <si>
    <t>s3326.1</t>
  </si>
  <si>
    <t>s3179.0</t>
  </si>
  <si>
    <t>s3178.0</t>
  </si>
  <si>
    <t>s3177.0</t>
  </si>
  <si>
    <t>s3176.0</t>
  </si>
  <si>
    <t>s3175.0</t>
  </si>
  <si>
    <t>s3174.0</t>
  </si>
  <si>
    <t>s3443.1</t>
  </si>
  <si>
    <t>s3341</t>
  </si>
  <si>
    <t>s3361.1</t>
  </si>
  <si>
    <t>s3360.1</t>
  </si>
  <si>
    <t>s3358.1</t>
  </si>
  <si>
    <t>s3357.1</t>
  </si>
  <si>
    <t>s3302.1-.2</t>
  </si>
  <si>
    <t>S3390</t>
  </si>
  <si>
    <t>S3389</t>
  </si>
  <si>
    <t>s3334.1</t>
  </si>
  <si>
    <t>s3333.1</t>
  </si>
  <si>
    <t>s3332.1</t>
  </si>
  <si>
    <t>s3331.1</t>
  </si>
  <si>
    <t>s3457.1</t>
  </si>
  <si>
    <t>s3342.1, s3342.2</t>
  </si>
  <si>
    <t>s3355.1</t>
  </si>
  <si>
    <t>s3354.1</t>
  </si>
  <si>
    <t>s3353.1</t>
  </si>
  <si>
    <t>s3451.1</t>
  </si>
  <si>
    <t>s3337.1</t>
  </si>
  <si>
    <t>s3386.1</t>
  </si>
  <si>
    <t>s3392.1</t>
  </si>
  <si>
    <t>s3363.1</t>
  </si>
  <si>
    <t>s3373.1</t>
  </si>
  <si>
    <t>s3362.1</t>
  </si>
  <si>
    <t>s3458.1</t>
  </si>
  <si>
    <t>s3369.1</t>
  </si>
  <si>
    <t>s3474.1</t>
  </si>
  <si>
    <t>s3473.1</t>
  </si>
  <si>
    <t>s3472.1</t>
  </si>
  <si>
    <t>s3368.1</t>
  </si>
  <si>
    <t>s3471.1</t>
  </si>
  <si>
    <t>s3459.1</t>
  </si>
  <si>
    <t>s3470.1</t>
  </si>
  <si>
    <t>s3311.1-.6</t>
  </si>
  <si>
    <t>s3335.1</t>
  </si>
  <si>
    <t>s3503.1</t>
  </si>
  <si>
    <t>s3505.1</t>
  </si>
  <si>
    <t>s3508.1</t>
  </si>
  <si>
    <t>s3463.1</t>
  </si>
  <si>
    <t>s3462.1</t>
  </si>
  <si>
    <t>s3461.1</t>
  </si>
  <si>
    <t>s3310</t>
  </si>
  <si>
    <t>s3330.1</t>
  </si>
  <si>
    <t>s3327.1</t>
  </si>
  <si>
    <t>s3367.1</t>
  </si>
  <si>
    <t>s3444.1 - s3444.2</t>
  </si>
  <si>
    <t xml:space="preserve"> s3343.1, s3343.2</t>
  </si>
  <si>
    <t>s3454.1</t>
  </si>
  <si>
    <t>s3521.1</t>
  </si>
  <si>
    <t>s3468.1</t>
  </si>
  <si>
    <t>s3460.1</t>
  </si>
  <si>
    <t>s3475.1</t>
  </si>
  <si>
    <t>s3308.1-.3</t>
  </si>
  <si>
    <t>s3307.1-.2</t>
  </si>
  <si>
    <t>s3306.1</t>
  </si>
  <si>
    <t>s3506.1</t>
  </si>
  <si>
    <t>s3452.1</t>
  </si>
  <si>
    <t>s3465.1</t>
  </si>
  <si>
    <t>s3464.1</t>
  </si>
  <si>
    <t>s3328.1</t>
  </si>
  <si>
    <t>s3466.1</t>
  </si>
  <si>
    <t>s3345</t>
  </si>
  <si>
    <t>s3344</t>
  </si>
  <si>
    <t>s3456.1</t>
  </si>
  <si>
    <t>s3455.1</t>
  </si>
  <si>
    <t>s3469.1</t>
  </si>
  <si>
    <t>s3453.1</t>
  </si>
  <si>
    <t>s3476.1</t>
  </si>
  <si>
    <t>s3439.1</t>
  </si>
  <si>
    <t>s3433.1</t>
  </si>
  <si>
    <t>s3432.1</t>
  </si>
  <si>
    <t>s3329.1</t>
  </si>
  <si>
    <t>s3507.1</t>
  </si>
  <si>
    <t>s3346</t>
  </si>
  <si>
    <t>s3336.1</t>
  </si>
  <si>
    <t>s3348</t>
  </si>
  <si>
    <t>s3347</t>
  </si>
  <si>
    <t>s3482.1</t>
  </si>
  <si>
    <t>s3481.1</t>
  </si>
  <si>
    <t>s3480.1</t>
  </si>
  <si>
    <t>s3479.1</t>
  </si>
  <si>
    <t>s3478.1</t>
  </si>
  <si>
    <t>s3477.1</t>
  </si>
  <si>
    <t>s3510.1</t>
  </si>
  <si>
    <t>s3509.1</t>
  </si>
  <si>
    <t>s3391.1</t>
  </si>
  <si>
    <t>s3436.1</t>
  </si>
  <si>
    <t>s3435.1</t>
  </si>
  <si>
    <t>s3434.1</t>
  </si>
  <si>
    <t>s3438.1</t>
  </si>
  <si>
    <t>s3499.1</t>
  </si>
  <si>
    <t>s3500.1</t>
  </si>
  <si>
    <t>s3493.1</t>
  </si>
  <si>
    <t>s3492.1</t>
  </si>
  <si>
    <t>s3491.1</t>
  </si>
  <si>
    <t>s3490.1</t>
  </si>
  <si>
    <t>s3489.1</t>
  </si>
  <si>
    <t>s3488.1</t>
  </si>
  <si>
    <t>s3487.1</t>
  </si>
  <si>
    <t>s3486.1</t>
  </si>
  <si>
    <t>s3485.1</t>
  </si>
  <si>
    <t>s3484.1</t>
  </si>
  <si>
    <t>s3526.1</t>
  </si>
  <si>
    <t>s3525.1</t>
  </si>
  <si>
    <t>s3524.1</t>
  </si>
  <si>
    <t>s3523.1</t>
  </si>
  <si>
    <t>s3522.1</t>
  </si>
  <si>
    <t>s3520.1</t>
  </si>
  <si>
    <t>s3519.1</t>
  </si>
  <si>
    <t>s3518.1</t>
  </si>
  <si>
    <t>s3517.1</t>
  </si>
  <si>
    <t>s3516.1</t>
  </si>
  <si>
    <t>s3515.1</t>
  </si>
  <si>
    <t>s3514.1</t>
  </si>
  <si>
    <t>s2509</t>
  </si>
  <si>
    <t>S2521.1-.6</t>
  </si>
  <si>
    <t>s2632.1-.7</t>
  </si>
  <si>
    <t>s3083.1</t>
  </si>
  <si>
    <t>100</t>
  </si>
  <si>
    <t>1000</t>
  </si>
  <si>
    <t>295</t>
  </si>
  <si>
    <t>ME-2024-014</t>
  </si>
  <si>
    <t>DEOK-2024-005</t>
  </si>
  <si>
    <t>DOM-2024-0020</t>
  </si>
  <si>
    <t>DOM-2024-0019</t>
  </si>
  <si>
    <t>DOM-2024-0018</t>
  </si>
  <si>
    <t>DOM-2024-0040</t>
  </si>
  <si>
    <t>APS-2024-071</t>
  </si>
  <si>
    <t>PPL-2024-0017</t>
  </si>
  <si>
    <t>PEP-2024-003</t>
  </si>
  <si>
    <t>PPL-2024-0019</t>
  </si>
  <si>
    <t>PPL-2024-0018</t>
  </si>
  <si>
    <t>PSEG-2024-0005</t>
  </si>
  <si>
    <t>PSEG-2025-0001</t>
  </si>
  <si>
    <t>50</t>
  </si>
  <si>
    <t>45</t>
  </si>
  <si>
    <t>Belfast Substation</t>
  </si>
  <si>
    <t>Belfast Substation serves approximately 78 MW of load and 12,100 customers. A transformer fault, bus fault, or stuck breaker would result in a complete outage of the substation.</t>
  </si>
  <si>
    <t>Hillcrest - Eastwood</t>
  </si>
  <si>
    <t>A new customer has requested transmission service near Mt. Orab in Brown County, OH. The initial load is expected to be 10 MW in 2025, ramping to 2000 MW in 2029.</t>
  </si>
  <si>
    <t>Saltwood</t>
  </si>
  <si>
    <t>DEV Distribution has submitted a DP Request for a new substation (Saltwood) to serve a data center in Henrico County with a total load in excess of 100 MW. The requested inservice date is 12/01/2028.</t>
  </si>
  <si>
    <t>Gray Bark Sub</t>
  </si>
  <si>
    <t>DEV Distribution has submitted a DP Request for a new substation (Gray Bark) to serve a data center in Henrico County with a total load in excess of 100 MW. The requested in-service date is 12/01/2028.</t>
  </si>
  <si>
    <t>Thicket Sub</t>
  </si>
  <si>
    <t>DEV Distribution has submitted a DP Request for a new substation (Thicket) to serve a data center in Henrico County with a total load in excess of 100 MW. The requested in-service date is 12/01/2028.</t>
  </si>
  <si>
    <t>DEV Distribution has submitted a DP Request for a new substation (Bunker) to serve a data center in Henrico County with a total load in excess of 100 MW. The requested inservice date is 12/13/2027.</t>
  </si>
  <si>
    <t>Pruntytown No. 3 500/138 kV Transformer</t>
  </si>
  <si>
    <t>§ The Pruntytown No. 3 500/138 kV Transformer is approximately 48 years old and is approaching end of life. § The transformer has experienced an increase in moisture content. § The transformer parts and relaying are obsolete. § The transformer and relaying equipment cannot be repaired due to a lack of replacement parts and available expertise in the outdated technology.</t>
  </si>
  <si>
    <t>A customer has submitted a request to have their facility served from a 138kV source in New Buffalo, PA. The total facility load is  approximately 1,000 MW (2031). The requested in service date is 05/2027. Initial In-Service 2027 Load: 200MW   Projected 2028 Load: 400 MW </t>
  </si>
  <si>
    <t>Mt. Zion</t>
  </si>
  <si>
    <t>Mt. Zion Substation contains multiple 230 kV networked elements with tapped facilities serving a large area of downstream load.</t>
  </si>
  <si>
    <t>Beltway, PA</t>
  </si>
  <si>
    <t>A customer (TEAC PPL-2024-0012) has requested temporary 69kV service in Hazleton PA. The customer has requested 50MW with an RIS of 5/31/2026</t>
  </si>
  <si>
    <t>Lofty, PA</t>
  </si>
  <si>
    <t>A customer (TEAC PPL-2024-0004) has requested temporary 69kV service in Hazleton PA. The customer has requested 45MW with an RIS of 3/31/2026</t>
  </si>
  <si>
    <t>South Brunswick</t>
  </si>
  <si>
    <t>A data center developer has submitted a request for a new 69kV interconnection point to serve a large single customer load in Middlesex County with a total load of 35 MW. Requested in-service date is 06/2026.</t>
  </si>
  <si>
    <t>Wallington Data Center, NJ</t>
  </si>
  <si>
    <t>A data center developer has submitted a request for a new 69kV interconnection point to serve a large single customer load in the Bergen County with a total load of 55 MW. Requested in-service date is 12/2026.</t>
  </si>
  <si>
    <t>DOM-2023-0006 + DOM-2023-0006-DNH</t>
  </si>
  <si>
    <t>ComEd-2025-001</t>
  </si>
  <si>
    <t>ComEd-2025-002</t>
  </si>
  <si>
    <t>ComEd-2025-003</t>
  </si>
  <si>
    <t>ATSI-2025-005</t>
  </si>
  <si>
    <t>ATSI-2025-004</t>
  </si>
  <si>
    <t>APS-2025-001</t>
  </si>
  <si>
    <t>Dayton-2025-001</t>
  </si>
  <si>
    <t>Dayton-2025-002</t>
  </si>
  <si>
    <t>DEOK-2025-002</t>
  </si>
  <si>
    <t>DLC-2025-002</t>
  </si>
  <si>
    <t>DLC-2025-001</t>
  </si>
  <si>
    <t>DLC-2025-003</t>
  </si>
  <si>
    <t>DLC-2024-004</t>
  </si>
  <si>
    <t>APS-2025-005</t>
  </si>
  <si>
    <t>AEP-2025-IM001</t>
  </si>
  <si>
    <t>AEP-2025-IM002</t>
  </si>
  <si>
    <t>AEP-2025-IM003</t>
  </si>
  <si>
    <t>AEP-2025-AP004</t>
  </si>
  <si>
    <t>AEP-2025-OH001</t>
  </si>
  <si>
    <t>AEP-2025-OH002</t>
  </si>
  <si>
    <t>AEP-2025-OH003</t>
  </si>
  <si>
    <t>DEOK-2025-001</t>
  </si>
  <si>
    <t>PPL-2025-0001</t>
  </si>
  <si>
    <t>s3501.1-.2</t>
  </si>
  <si>
    <t>5/9/2023, 11/6/2024</t>
  </si>
  <si>
    <t>Palomino 230kV Delivery - DEV</t>
  </si>
  <si>
    <t>Mt Pony 230kV Delivery - DEV</t>
  </si>
  <si>
    <t>McDevitt 230kV Delivery - DEV</t>
  </si>
  <si>
    <t>Chandler 230kV Delivery - DEV</t>
  </si>
  <si>
    <t>138 kV L10301 Wave Trap at Lombard</t>
  </si>
  <si>
    <t>The 138 kV 1200 A, 36kA L10301 wave trap at Lombard is over its rated fault current.</t>
  </si>
  <si>
    <t>138 kV L10302 Wave Trap at Lombard</t>
  </si>
  <si>
    <t>The 138 kV 1200 A, 36kA L10302 wave trap at Lombard is over its rated fault current.</t>
  </si>
  <si>
    <t>Devon 138 kV is currently served by seven 138 kV lines, supplying four 138-12 kV distribution transformers. There are 138 kV line breakers on lines L8803 (Devon-Skokie), L11415(Northwest-Rosehill-Devon), L8809 (Devon-Skokie), L11414 (Northwest-Rosehill-Devon), and L11411 (Northwest-Devon). 138 kV L11416 (Northwest-Devon) has a line circuit switcher. 138 kV L11416 (Devon-Skokie) has a line motor operated disconnect. 138 kV L8810 (Devon-Skokie) has a line disconnect.
138 kV oil circuit breakers for L11414 and L11415 were installed in 1953 and the  L8810-L11411 oil circuit breaker was installed in 1962 at Devon substation. They are in deteriorating condition, lack replacement parts, and have elevated maintenance costs.</t>
  </si>
  <si>
    <t>Lallendorf, OH</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</si>
  <si>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In September 2024, MISO posted its draft 2024 MISO Transmission Expansion Plan (MTEP24) Appendix A for all facilities in the LRTP Tranche 2.1 Portfolio. The Appendix A facility-level details identified transmission facility work in PJM impacting the ATSI zone that is needed to accommodate the portfolio of MISO projects. MISO indicated assignment to PJM Transmission Owners for work in PJM associated with addressing MISO Appendix A identified transmission facility work in PJM. In Appendix A, MISO has requested: Construction of a new MISO substation (Laplaisance Creek) interconnecting the Lallendorf- Monroe 345 kV Line. To facilitate this, work will be needed at the ATSI owned Lallendorf Substation. MISO requested an in-service date of 6/1/2032.</t>
  </si>
  <si>
    <t>Lemoyne, OH</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</si>
  <si>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In September 2024, MISO posted its draft 2024 MISO Transmission Expansion Plan (MTEP24) Appendix A for all facilities in the LRTP Tranche 2.1 Portfolio. The Appendix A facility-level details identified transmission facility work in PJM impacting the ATSI zone that is needed to accommodate the portfolio of MISO projects. MISO indicated assignment to PJM Transmission Owners for work in PJM associated with addressing MISO Appendix A identified transmission facility work in PJM. In Appendix A, MISO has requested: Construction of a new MISO substation (Laplaisance Creek) interconnecting the Lemoyne - Maple (Majestic) 345 kV Line. To facilitate this, work will be needed at the ATSI owned Lemoyne Substation. MISO requested an in-service date of 6/1/2032.</t>
  </si>
  <si>
    <t>Frederick, MD/Monocacy, MD</t>
  </si>
  <si>
    <t>The Frederick A – Monocacy 230 kV Line circuit breakers, circuit switchers, associated  disconnect switches and protective relaying at Frederick A and Monocacy substations are aging with increasing maintenance concerns. The equipment is over 45 years old.</t>
  </si>
  <si>
    <t>Dayton Transmission Zone M-3 Process</t>
  </si>
  <si>
    <t>AES Ohio has a customer request for service in the vicinity of its Fayette Substation in Jeffersonville, OH. • Total MW load requests, associated timelines, &amp; load totals</t>
  </si>
  <si>
    <t>AES Ohio has a customer request for service in the vicinity of its Clinton Substation near Wilmington, OH. • Total MW load requests, associated timelines, &amp; load totals</t>
  </si>
  <si>
    <t>New Customer Load Request</t>
  </si>
  <si>
    <t>A new customer has requested transmission service near the former Beckjord Power Station site in Clermont County, Ohio. The customer requires 300 MW in 2028.</t>
  </si>
  <si>
    <t>Dravosburg, PA</t>
  </si>
  <si>
    <t>Duquesne Light’s Asset Management team has determined that one 138kV oil circuit breaker at Dravosburg Substation has increased failure probability due to: Equipment Age (47 years). Obsolescence (Spare parts are not readily available)</t>
  </si>
  <si>
    <t>Carson, PA</t>
  </si>
  <si>
    <t>Duquesne Light’s Asset Management team has determined two  138 kV oil breakers at Carson Substation have increased failure probability due to: Equipment Age (both 47 years). Obsolescence (Spare parts are not readily available)</t>
  </si>
  <si>
    <t>Findlay, PA</t>
  </si>
  <si>
    <t>Duquesne Light’s Asset Management team has determined one  138kV oil circuit breaker at Findlay Substation has increased failure probability due to:  Equipment Age (34 years).  Obsolescence (Spare parts are not readily available). Failed bushing power factor test</t>
  </si>
  <si>
    <t>Neville, PA</t>
  </si>
  <si>
    <t>Duquesne Light’s Asset Management team has determined one  oil circuit breaker at Neville Substation has increased failure probability due to: Equipment Age (55 years). Obsolescence (Spare parts are not readily available)</t>
  </si>
  <si>
    <t>Shepherdstown, WV/Sleepy Hollow, WV</t>
  </si>
  <si>
    <t>FirstEnergy has identified protection schemes using a certain vintage of relays and communication equipment that have a history of misoperation on Shepherdstown - Sleepy Hollow 138 kV Line. Proper operation of the protection scheme requires all the separate components to perform adequately during a fault. In many cases the protection equipment cannot be repaired due to a lack of replacement parts and available expertise in the outdated technology.</t>
  </si>
  <si>
    <t>WVPA has requested a new delivery point for a peak load of 17MW in Fort Wayne, Indiana with a requested service date of 12/2027.</t>
  </si>
  <si>
    <t>Green, IN</t>
  </si>
  <si>
    <t>I&amp;M Distribution is requesting upgrades to T1 at German station due to its condition, performance, and risk. Transformer T1 at German station is a 1970s vintage transformer and has developed oil leaks at the low side bushing and radiators. Elevated levels of CO2 and Ethylene indicate excessive decomposition of the paper insulating materials, which impairs the unit's ability to withstand through fault events.</t>
  </si>
  <si>
    <t>Elcona Tap, IN</t>
  </si>
  <si>
    <t>I&amp;M Distribution is requesting configuration changes at Elcona station, which is served via a radial line. Elcona station has no load transfer capability to adjacent stations. Performing any sort of maintenance on the Elcona Tap 138kV line or Elcona Tap 138kV Switch requires any loads served out of Elcona to be dropped. This leaves 12 MVA of load at risk unable to be recovered. Critical loads served by Elcona include The Center for Hospice and City Elkhart Wastewater Lift Station.</t>
  </si>
  <si>
    <t>A new customer requested a new transmission delivery point in 2025 near Pax, WV. Projected Peak Load: 7.5 MW</t>
  </si>
  <si>
    <t>Harrison, OH/Madison, OH</t>
  </si>
  <si>
    <t>Buckeye Power has requested a new 69kV delivery point in Pickaway County Ohio on behalf of South-Central Power Company, Inc. The projected demand at the delivery point at initial in-service is 10.0 MW with an ultimate capacity of up to 17.5 MW. The requested inservice date is 12/2026.</t>
  </si>
  <si>
    <t>Lazelle, OH/Bush, OH</t>
  </si>
  <si>
    <t>A customer is served via a ~0.44 mi radial hard tap from the ~2.93 mi Busch Switch – Lazelle 69 kV Circuit, with no line sectionalizing switches present. The hard tap limits operational capabilities in the area; it’s difficult to coordinate maintenance efforts because the T-line cannot be removed from service without a customer outage. Hard taps are a legacy customer connection option that are gradually being eliminated from the transmission system, due to their customer inconveniences and lower reliability.</t>
  </si>
  <si>
    <t>Greif, OH/Huntley, OH/Busch, OH/Lazelle, OH</t>
  </si>
  <si>
    <t>Huntley Extension 138kV: The existing Huntley Extension 138 kV line was originally installed in 1977 and is approximately 2.57 miles long (~1.18 mi is single circuit 138 kV line and ~1.38 mi is double circuit 69 &amp; 138 kV). The line utilizes a mixture of wood poles (41) and steel pole (9) structures with 636,000 CM ACSR 26/7 (Grosbeak) (138kV) &amp; 336,400 CM ACSR 18/1 (Merlin) (69kV) conductor. Circuit Historical Performance: Greif - Huntley (CSP) 138kV From June 1, 2019 to June 30, 2024, there have been 5 momentary outages and 1 permanent outage on the Greif - Huntley (CSP) 138kV Circuit. Circuit Historical Performance: Busch - Lazelle 69kV From June 1, 2019 to June 30, 2024, there have been 2 momentary outages, 5 permanent outages on the Busch - Lazelle 69kV Circuit. Open Conditions: As of September 16, 2024, there are 5 structures with at least one open structural condition, which relates to 10% of the structures on the line. There are currently 5 open structural conditions related specifically affecting the poles and crossarms including Rot Pocket (1), Rot Top (2), and Split (2) conditions. There are currently 11 hardware related open condition specifically affecting guys, insulator, and molding including Damaged (1), Loose (1), and Missing (9) conditions. Additional Information: A recent engineering analysis identified 49% of the line structures are overloaded under the NESC heavy loading conditions. The overloaded structures parallel a railroad right of way.</t>
  </si>
  <si>
    <t>Wilder-Decoursey</t>
  </si>
  <si>
    <t>A section of 69 kV circuit from Wilder to Decoursey is in deteriorating condition. This circuit is breaker connected at Wilder and feeds through switch connected buses at Decoursey and White Tower terminating at open switches in Beaver and Claryville. It supports a total of 85 MVA at these substations. The 2.5-mile section was originally constructed in 1965 and includes 69 single wood poles, wooden crossarms, and post insulators supporting 477 ACSR conductor. On inspection 10% of structures were rejected and an additional 25 were found to have defects. In the last five years there have been ten momentary and six permanent outages totaling 51,224 CMI, with the average outage lasting 221 minutes. 13,028 customers are at risk.</t>
  </si>
  <si>
    <t>Rutherford, PA</t>
  </si>
  <si>
    <t>PPL Distribution is requesting to energize the on-site spare transformer at Rutherford 69-12kV Substation to improve operational flexibility and reliability. Requested in-service 5/2026.</t>
  </si>
  <si>
    <t>35</t>
  </si>
  <si>
    <t>90</t>
  </si>
  <si>
    <t>2030</t>
  </si>
  <si>
    <t>60</t>
  </si>
  <si>
    <t>20</t>
  </si>
  <si>
    <t>25</t>
  </si>
  <si>
    <t>300</t>
  </si>
  <si>
    <t>55</t>
  </si>
  <si>
    <t>1500</t>
  </si>
  <si>
    <t>500</t>
  </si>
  <si>
    <t>2028</t>
  </si>
  <si>
    <t>17</t>
  </si>
  <si>
    <t>2027</t>
  </si>
  <si>
    <t>7.5</t>
  </si>
  <si>
    <t>2025</t>
  </si>
  <si>
    <t>17.5</t>
  </si>
  <si>
    <t>2026</t>
  </si>
  <si>
    <t>2029</t>
  </si>
  <si>
    <t>1200</t>
  </si>
  <si>
    <t>144</t>
  </si>
  <si>
    <t>152</t>
  </si>
  <si>
    <t>240</t>
  </si>
  <si>
    <t>192</t>
  </si>
  <si>
    <t>2031</t>
  </si>
  <si>
    <t>546</t>
  </si>
  <si>
    <t>535</t>
  </si>
  <si>
    <t>127</t>
  </si>
  <si>
    <t>150</t>
  </si>
  <si>
    <t>66</t>
  </si>
  <si>
    <t>251</t>
  </si>
  <si>
    <t>162</t>
  </si>
  <si>
    <t>DOM-2023-0013 + Dom-2023-0013 DNH</t>
  </si>
  <si>
    <t>DOM-2024-0024 + DOM-202-0024 DNH</t>
  </si>
  <si>
    <t>DOM-2019-021</t>
  </si>
  <si>
    <t>ATSI-2025-001</t>
  </si>
  <si>
    <t>APS-2025-003</t>
  </si>
  <si>
    <t>PPL-2025-0002</t>
  </si>
  <si>
    <t>PE-2025-001</t>
  </si>
  <si>
    <t>DOM-2025-0001</t>
  </si>
  <si>
    <t>DOM-2025-0010</t>
  </si>
  <si>
    <t>EKPC-2025-001</t>
  </si>
  <si>
    <t>WVPA-2025-001</t>
  </si>
  <si>
    <t>ME-2025-001</t>
  </si>
  <si>
    <t>JCPL-2025-001</t>
  </si>
  <si>
    <t>JCPL-2025-002</t>
  </si>
  <si>
    <t>EKPC-2025-002</t>
  </si>
  <si>
    <t>ComEd-2025-004</t>
  </si>
  <si>
    <t>DLC-2025-004</t>
  </si>
  <si>
    <t>ATSI-2025-002</t>
  </si>
  <si>
    <t>ATSI-2025-011</t>
  </si>
  <si>
    <t>APS-2025-006</t>
  </si>
  <si>
    <t>APS-2025-007</t>
  </si>
  <si>
    <t>APS-2025-008</t>
  </si>
  <si>
    <t>APS-2025-010</t>
  </si>
  <si>
    <t>AEP-2025-AP003</t>
  </si>
  <si>
    <t>AEP-2025-OH005</t>
  </si>
  <si>
    <t>AEP-2025-OH006</t>
  </si>
  <si>
    <t>AEP-2024-OH040</t>
  </si>
  <si>
    <t>s3232.1</t>
  </si>
  <si>
    <t>7/9/2024, 12/3/2024</t>
  </si>
  <si>
    <t>s3233.1</t>
  </si>
  <si>
    <t>s3180.1</t>
  </si>
  <si>
    <t>s3231.1</t>
  </si>
  <si>
    <t>s3230.1</t>
  </si>
  <si>
    <t>s3229.1</t>
  </si>
  <si>
    <t>s3228.1</t>
  </si>
  <si>
    <t>s3227.1</t>
  </si>
  <si>
    <t>s3226.1</t>
  </si>
  <si>
    <t>s3225.1</t>
  </si>
  <si>
    <t>s3224.1</t>
  </si>
  <si>
    <t>s3223.1</t>
  </si>
  <si>
    <t>s3181.1</t>
  </si>
  <si>
    <t>6/4/2024, 10/8/2024</t>
  </si>
  <si>
    <t>s3279.1</t>
  </si>
  <si>
    <t>s3278.1</t>
  </si>
  <si>
    <t>12/15/2023, 9/20/2024</t>
  </si>
  <si>
    <t>117</t>
  </si>
  <si>
    <t>4</t>
  </si>
  <si>
    <t>2000</t>
  </si>
  <si>
    <t>540</t>
  </si>
  <si>
    <t>6</t>
  </si>
  <si>
    <t>39</t>
  </si>
  <si>
    <t>2200</t>
  </si>
  <si>
    <t xml:space="preserve">Valley &amp; Thiess 138 kV Substation Area
The Valley and Thiess 138 kV substations are presently co-owned by FE and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
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System Performance
Over the past five years:
 – The Chamberlin-Theiss 138 kV line has experienced five one (5 1) outage (3 1 sustained, 2 0
momentary)
– The Theiss-Valley 138 kV line has experienced one two(1 2) outages (1 2 sustained, 0 momentary)
– The Chamberlin-Hudson Muni 138 kV line has experienced four three (4 3) outages (2 sustained, 2 1
momentary)
– The Babb-Evans 138 kV line has experienced one (1) outage (1 0 sustained, 0 1 momentary)
– The Babb-Valley 138 kV line has experienced one (1) outage ( 1 sustained, 0 momentary)
</t>
  </si>
  <si>
    <t>A customer has requested new service west of Cameron, West Virginia.
The forecasted peak demand is 30 MW initially, with long-term prospects
of 90 MW.
With the addition of this customer load, plus the new customer load on
S2097 (AEP-2019-OH006), the Wayman-Gosney-Nauvoo Ridge 138kV
radial line has an MVA-mile demand of 1142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
Rebuild the Kammer-Natrium 138kV double-circuit line (9.3 miles).  The circuit’s 
limiting ratings are currently set by the T-Line conductor (556 ACSR).  The rebuilt 
circuit will utilize 795 ACSS high-temperature conductor, to optimize the new structure 
sizing and cost.  (S2270.10) $22.86 Million</t>
  </si>
  <si>
    <t>Whippany, NJ/Montville, NJ/Greystone, NJ</t>
  </si>
  <si>
    <t>Fort Robinson —Hill 69 KV (installed in 1970)
Length: 12.7 ~14.2 Miles
Original Construction Type: Wood (86% original)
Original Conductor Type (91% original): 219.9 ACSR, 1/0 CU, 336 ACSR, 4/0 ACSR, and 556 ACSR
Momentary/Permanent Outages: 7 momentary, 8 permanent (5 years)
CMI: 5,721,762
Total structure count: 127 213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</si>
  <si>
    <t>Robison Park – Lincoln 138kV (~10.9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</si>
  <si>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
SECOND SOLUTIONS MEETING 2/7/2023
PJM has identified a N-1 Generator Deliverability contingency that results in an overload of
both segments of Line 2114 (Remington CT to Elk Run; Elk Run to Rollins Ford) during the
2021 Do-No-Harm analysis.
For example, the loss of Line 569 (Loudoun – Morrisville) under contingency DVP-P1-2: LN
569 creates overloads of:
• Line 2114 (Remington CT to Elk Run) – Current rating 1047 MVA
• Line 2114 (Elk Run to Rollins Ford) – Current rating 1047 MVA
The violations are caused by previously presented Supplemental Project DOM-2020-0026
in the Dominion Zone.
Solution Approved as Baseline b3689.1:
Re-conductor the segments of 230kV Line 2114 from Remington CT to Elk Run (approx. 3.46
miles) and Elk Run to Rollins Ford (approx. 19.71 miles) using a higher capacity conductor to
achieve an expected rating of 1573 MVA.
Re-conductor approx. 1.11 miles of 230kV Line 2222 from Rollins Ford to Gainesville using a
higher capacity conductor to achieve an expected rating of 1573 MVA.
Proposed Solution:
At Remington CT, upgrade (2) 230 kV circuit breakers and terminal equipment (switches, leads,
etc.) to 4000 A 230 kV standards.
At Gainesville, upgrade (2) 230 kV circuit breakers and terminal equipment (switches, leads,
etc.) to 4000 A 230 kV standards.</t>
  </si>
  <si>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 Muskingum-Waterford 345 kV line Addressed through the 2021 RTEP Window 1. First read solution presented 10/5/2021. Jefferson-Clifty Creek 345 kV line. East Lima 345/138 kV transformer. Olive-New Carlisle 138 kV line (flagged in market efficiency analysis). • Marysville 765/345 kV Transformer #2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</si>
  <si>
    <t>Customer Service: Station/Area Name: Bluelick Switch 34.5 kV. Load: 3.185MW Existing/3.7MW projected by 2029. Customer Request: The customer has requested to upgrade their existing delivery point from 34.5 kV to 69 kV. Requested In-service Date: 6/1/2024.</t>
  </si>
  <si>
    <t>Line: 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</si>
  <si>
    <t>•To test the innovative technology of E3X coated conductor to get increased clearance compared to conventional conductor
•To analyze the E3X coated conductor of its ability to increase the circuit rating, as this conductor type has increased emissivity &amp; lower absorptivity, that allows it to operate at higher ampacity</t>
  </si>
  <si>
    <t>Customer Service: • A customer has requested transmission service at a site in New Albany, OH. • The customer has indicated an initial peak demand of 84 MVA with an ultimate capacity of up to 240 MVA at the site.
• Anguin 138 kV Station: Relocate the Anguin extension No. 4 into strings C &amp; D at
Anguin station installing two circuit breakers in each string to complete the
strings. The new double circuit line to Brie station will be installed in strings A &amp;
B. Expand DICM to accommodate additional relays. Estimated Cost: $1.33M
(s2781.1)
• Anguin – Penguin DP1 138kV: Re-terminate the existing 138 kV Anguin
Extension lines into strings C &amp; D at Anguin Station. Estimated Cost: $0.78M
(s2781.2)
• Brie 138kV Station: Establish the greenfield 138kV Brie station. Two full breaker
and a half strings and 2 partial strings will be initially installed; total of ten (10)
138 kV breakers. Estimated Cost: $11.04M (s2781.3)
• Anguin – Brie 138 kV: Build ~1.5 miles of greenfield 138kV double circuit line
between Anguin and Brie station with 2 Bundle ACSS 1033.5 Curlew. Extend the
telecom fiber into Brie station for relaying/communication. Short span
construction and larger than normal foundations are required in this area to
maintain clearances and paths for future development from the customers in
the area, leading to higher than normal costs for this line. Estimated Cost:
$7.83M (s2781.4)
• Brie – Customer (Voltron)138kV: Construct approximately 2 miles of two
double circuit 138 kV tie lines #1-4 to the customer’s facility. Estimated Cost:
$0.11M $4.11M (s2781.5)
Total Estimated Transmission Cost: $21.08M $25.08M
Projected In-Service: 6/1/2023 5/14/2024
Reason for the change: The specific location for the customer station was updated
and is further from Brie station than originally thought</t>
  </si>
  <si>
    <t xml:space="preserve">APCO Distribution has requested a new distribution station located in
Raleigh County, West Virginia. Approximately 2 MVA of load will be
transferred to this site from existing distribution sources. Multiple
inquiries continue to be evaluated for additional new load at this
location. This site has been approved by the state as a development
location supporting West Virginia Business Ready Sites Program
(House Bill 144). </t>
  </si>
  <si>
    <t xml:space="preserve"> Delta – Wauseon 138 kV New Customer</t>
  </si>
  <si>
    <t xml:space="preserve"> Cedar St – Frisco #1 69 kV New Customer</t>
  </si>
  <si>
    <t xml:space="preserve"> London-Tangy 138 kV New Customer</t>
  </si>
  <si>
    <t>Customer Service: • A customer has requested transmission service at a site North of AEP’s existing Roberts station in Columbus, OH. • The customer has indicated an initial peak demand of 90 125 MW with an ultimate capacity of up to 360 328 MW at the site. • Initial customer requested in-service date of June 1, 2024.</t>
  </si>
  <si>
    <t>Customer Service: • A customer has requested transmission service at a site North of AEP’s existing Jugg Street station in Columbus, OH. • The customer has indicated an initial peak demand of 90  125 MW with an ultimate capacity of up to 360 290 MW at the site. • Initial customer requested in-service date of June 1, 2024</t>
  </si>
  <si>
    <t>A new industrial customer has requested service near Apple Grove, WV by the end of 2024  2025 Projected load: 450 MVA</t>
  </si>
  <si>
    <t>Customer Service: • The customer served out of Innovation station  (S2578) has requested additional transmission  service at their existing site just south of the existing  Conesville – Corridor 345 kV circuit in New Albany,  OH. • The customer has indicated a peak demand of 286.5 247 MW at the site. • The customer has requested an ISD of 4/1/2024</t>
  </si>
  <si>
    <t>Customer Service: • The customer Served out of Cosgray station (S2653)  has requested additional transmission service to  their existing site southeast of AEP’s existing Hayden  station in Hilliard, OH. • The customer has indicated a peak demand of 250 218  MW at the site. • The customer has requested an ISD of 4/1/2024</t>
  </si>
  <si>
    <t>Customer Service: • A customer has requested transmission service at a  site East of AEP’s existing Anguin station in New  Albany, OH. • The customer has indicated a peak demand of 144 216  MW at the site. • The customer has requested an ISD of 5/31/2023</t>
  </si>
  <si>
    <t>An industrial customer west of Dover, Ohio has requested new  transmission service. The expected peak demand is 4 MW, with a  requested in-service-date of December 2022 mid-2023.</t>
  </si>
  <si>
    <t>DEV distribution has submitted a DP Request for a new 230kV substation (Germanna) to serve a data center complex in Culpeper County with a total projected load of 139 124 MW. Requested in-service date is 01/01/2025 4/16/2026.</t>
  </si>
  <si>
    <t>Customer Service: • A customer has requested transmission service at a  site East of AEP’s existing Jug Street station in New  Albany, OH. • The customer has indicated their initial demand of  50 MW with an ultimate peak demand up to 400 270 MW in the future. • The customer has requested an ISD of 6/28/2024</t>
  </si>
  <si>
    <t>DEV has submitted a DP Request for a new substation (Lunar) in Loudoun County with a total load in excess of 100MW. Requested in-service date is 3/01/2024. 08/01/2023</t>
  </si>
  <si>
    <t>Customer Service: • A customer has requested transmission service at a site Southeast of AEP’s existing Anguin station in New Albany, OH. • The customer has indicated a peak demand of 100 125 MW at the site. • The customer has requested an ISD of 8/1/2024</t>
  </si>
  <si>
    <t>Customer Service: • A customer has requested transmission service at a site north of AEP’s existing Jug Street station in New Albany, OH. • The customer has indicated an initial peak demand of 226 MW with an ultimate capacity of up to 1065 968 MW at the site. • The customer has requested an ISD of 5/1/2026</t>
  </si>
  <si>
    <t>AEP Ohio has requested to add capacity at Mink station, due to continuous load growth in the area. The load requests have exhausted existing capacities at Mink station as well as Etna (OP) station. The anticipated peak load is approximately 30 50 MVA. The requested in-service date is November  March 2025.</t>
  </si>
  <si>
    <t>Customer Service: • An existing customer planned to be served out of AEP’s  proposed Kileville Station in Union Count, OH, has requested service for an incremental bulk load addition of 96 MW. This will bring the total &amp; ultimate load for the customers site to 256 258MW. • Customer requested in-service date of 4/1/2024.</t>
  </si>
  <si>
    <t>AEP Ohio is requesting a new 138kV delivery point near the Corridor - Jug 138kV circuit by June 2025 to support continued growth in and around the New Albany, Ohio area. Initial load is anticipated to be approximately 24.0 MVA with a future projected load of approximately 79 100 MVA.</t>
  </si>
  <si>
    <t>Rappahannock Electric Cooperative (REC) has submitted a DP Request for a new substation (Central LouisaFoxbrook Lane) to serve a data center in Louisa County with a total load in excess of 100 MW.  The requested in-service date is 05/01/2026.</t>
  </si>
  <si>
    <t>New customer is looking for transmission service in Itasca. Initial loading is expected to be 85 117 MW in 2025  2026, 221 218 MW in 2028, with an ultimate load of 299 MW.</t>
  </si>
  <si>
    <t>The are two radial feeds: one to Bethlen and one to Ethel Spring. A fault on the Loyalhanna - Social Hall 138 kV line will outage multiple 138 kV stations, which puts significant stress on the networked distribution system. A fault on the Loyalhanna - Social Hall 138 kV line will outage radial load at Ethel Springs, and a fault on the Bethlen – Loyalhanna 138 kV line will outage radial load at Bethlen. Ethel Springs serves 6,105 customers and 14.43 MW, and Bethlen serves 5,110 customers and 11.76 MW. Transmission line ratings are limited by terminal equipment. Vasco Tap – Social Hall 138 kV (Substation conductor, wave trap, CB, relaying): • Existing line rating: 225 / 287 MVA (SN / SE) • Existing conductor rating: 308 / 376 MVA (SN / SE) 297 / 365 MVA (SN / SE) Bethlen – Loyalhanna 138 kV (Substation conductor, relaying): • Existing line rating: 205 / 242 MVA (SN / SE) • Existing conductor rating: 309 / 376 MVA (SN / SE)</t>
  </si>
  <si>
    <t xml:space="preserve">DEV has submitted a delivery point request to upgrade transformer 1 at existing Magruder Substation in Hampton, VA. The upgrade is being driven by new customer load. The total load is under 100 MW. The customer requests service by December 31, 2024. </t>
  </si>
  <si>
    <t>Bellevue-Groton 69 kV Line</t>
  </si>
  <si>
    <t>A customer has requested new service for 1500 1100MW data center in New Carlisle, IN area. Initial service is requested by 12/15/2026.</t>
  </si>
  <si>
    <t>The 34 kV bus at Summerside is fed by two transformers.  TB2 is a 138/69/34 kV transformer with breaker connections on the 138 and 69 kV buses.  The 34kV winding feeds through a voltage regulator then and a switch breaker connection to the 34 kV bus.  TB5 is a 138/34 kV transformer with switch breaker connections to the 138 and 34 kV buses.  This arrangement exposes the transmission system to faults from the 34 kV system.  This arrangement exposes TB2 to faults from the distribution system.</t>
  </si>
  <si>
    <t>A customer has requested a new delivery point in New Haven Indiana for up to 400 480 MW by November 2026. This customer will begin to increase this load from 480MW to 1200MW by July 2029.</t>
  </si>
  <si>
    <t>Huron Area</t>
  </si>
  <si>
    <t>The existing load served from the ATSI Greenfield –Rye Beach 69 kV Line and Rye Beach - Shinrock 69 kV Line is approximately 66 MW and 7,284 customers for a total of nine delivery points. § Huron Muni, served from AMPT’s Rye Beach substation on the existing Greenfield – Shinrock 69 kV Line, serves approximately 40 MVA of greenhouse load with future load growth expected (winter peaking). The Muni is anticipating future load growth of 5-15 MVA for a total of 45-55 MVA.
§ For N-1-1 outage of the Greenfield-Rye Beach &amp; Shinrock-Rye Beach 69 kV Line
– Results in approximately 100 MW of load loss impacting approximately 13,600 customers
§ For P2-1 contingency of opening breaker at Shinrock Substation
– The ATSI Greenfield-Rye Beach 69 kV line from Greenfield to Bogart substation overloads up
to 96% of the line 110 MVA winter emergency rating
– Low voltage concerns in the area.
– Approximately 100 MW of load and 13,600 customers at risk.
§ For P2-1 contingency of opening breaker at Greenfield Substation
– The ATSI Shinrock-Rye beach 69 kV Line from Shinrock to Huron overloads up to 104% of the
line rating 103 MVA winter emergency rating.
– Low voltage concerns in the area.
• Line Ratings
• Greenfield-Shinrock 69 kV Line:
• Greenfield - Wilmer T: 76/92/87/110 (SN/SE/WN/WE)
• Wilmer T - Bogart T: 76/92/87/111 MVA (SN/SE/WN/WE)
• Bogart-Rye Beach: 80/96/90/114 MVA (SN/SE/WN/WE)
• Rye BeachT - IACNA T: 80/96/90/114 MVA (SN/SE/WN/WE)
• IACNA T – Glidden : 76/92/87/111 MVA (SN/SE/WN/WE)
• Glidden-Huron Lime: 76/92/87/111 MVA (SN/SE/WN/WE)
• Huron Lime-Huron :76/92/87/111 MVA (SN/SE/WN/WE)
• Huron - Shinrock: 76/90/90/103 MVA (SN/SE/WN/WE)</t>
  </si>
  <si>
    <t>Eaglehead - Monocacy</t>
  </si>
  <si>
    <t>FirstEnergy has identified protection schemes using a certain vintage of relays and communication equipment that have a history of misoperation on the Eaglehead - Monocacy 230 kV Line. Proper operation of the protection scheme requires all the separate components perform adequately during a fault. In many cases the protection equipment cannot be repaired due to a lack of replacement parts and available expertise in the outdated technology.</t>
  </si>
  <si>
    <t>Hauto, PA</t>
  </si>
  <si>
    <t>A customer has submitted a request to have their facility served from a 69kV source in Hauto, PA. The total facility load is  approximately 350 MW (2030). The requested in-service date is 05/2027. Initial In-Service 2027 Load: 50MW   Projected 2028 Load: 300 MW  </t>
  </si>
  <si>
    <t xml:space="preserve"> PECO Distribution Capacity Planning requested 50 MVA of capacity in the King of Prussia, PA region. Existing distribution facilities do not have enough capacity to accommodate this request.</t>
  </si>
  <si>
    <t>DEV has submitted a delivery point request to upgrade transformer 1 at Trabue Substation in Midlothian, VA. The upgrade is being driven by new customer load. The total load is in excess of 100 MW. The customer requests service by January 1, 2026.</t>
  </si>
  <si>
    <t>DEV Distribution has submitted a DP Request to add TX3 at existing Enon substation in Petersburg, VA. The new TX is being driven by new customer load. The total load will exceed 100MW. The requested in-service date is 03/01/2028.</t>
  </si>
  <si>
    <t>A new customer has requested transmission service in Mason County, KY. The initial load is expected to be 110 MW by 12/2026. With a load ramp schedule as follows: 530 MW by 2/2028 850 MW by 8/2028 2200 MW by 1/2031</t>
  </si>
  <si>
    <t>Elderberry, IN/Stillwell, IN</t>
  </si>
  <si>
    <t>WVPA needs to create a new interconnection between AEP’s Elderberry Substation (PJM) , which will require expansion, to NIPSCO’s Stillwell substation (MISO). This is for increased system reliability, integration of assets, and delivery of energy to the MISO market. The requested in-service date for the project is 12/31/2028.</t>
  </si>
  <si>
    <t>Orrtanna, PA/Lincoln, PA</t>
  </si>
  <si>
    <t>New Customer Connection – A customer requested a new 115  kV delivery point near the Lincoln - Orrtanna 115 kV Line. The anticipated load of the new customer connection is 22 MVA. The request is approximately three miles from Orrtanna Substation.</t>
  </si>
  <si>
    <t>Raritan River (Sayreville), NJ/Old Bridge, NJ</t>
  </si>
  <si>
    <t>New Customer Connection - A retail customer requested 34.5 kV service for load of approximately 6 MVA near the Old Bridge - Raritan River 34.5 kV Q69 Line. The request is approximately 2 miles from Raritan River Substation</t>
  </si>
  <si>
    <t>Traynor, NJ/Briant Park, NJ</t>
  </si>
  <si>
    <t>New Customer Connection - A retail customer requested 34.5 kV service for load of approximately 5 MVA near Morris Court Substation on the Briant Park - Traynor 34.5 kV I35 Line.</t>
  </si>
  <si>
    <t>Cynthiana, KY/Renaker, KY</t>
  </si>
  <si>
    <t>The EKPC reliability team has been working to identify transmission line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9.0 mile, Renaker-Cynthiana Junction 69 kV line sections has been identified from the above to be addressed. Alternatives will  be developed to address these structural loading concerns. This line was originally constructed in 1965 and was re-conductored with a larger conductor in 1992, leaving much of the 1965 vintage structures in service.</t>
  </si>
  <si>
    <t>An existing customer is looking for expansion of their transmission service in the Chicago area.  Initial load increase is  expected to be 40 MW in June 2026, 52 MW in 2029, with an ultimate load increase of 52 MW.</t>
  </si>
  <si>
    <t>Neville Substation Breaker</t>
  </si>
  <si>
    <t>Duquesne Light’s Asset Management team has determined one oil circuit breaker at Neville Substation has increased failure probability due to: •Equipment Age (55 years) •Obsolescence (Spare parts are not readily available)</t>
  </si>
  <si>
    <t>Harper - West Akron 138 kV</t>
  </si>
  <si>
    <t>The Harper - West Akron 138 kV Line is approximately 10 miles in length and serves approximately 71 MW and 2,800 customers. Part of the line (0.8 miles in length) contains vintage 1920's conductor and hardware. Since 2022 there have been two unscheduled, sustained 138 kV line outages. Based on the 2024 RTEP model for 2029 Summer (50/50) case with Perry Unit 1 offline, a loss of two 345 kV lines (N-1-1) results in a thermal loading of 89% of the Summer Emergency rating</t>
  </si>
  <si>
    <t>Black River - Johnson West 69 kV Switches</t>
  </si>
  <si>
    <t>The manually operated A-81 and A-82 switches on the Black River - Johnson West 69 kV Line were installed in 1956. The switches and supporting structure have reached expected end of life. Replacement components are difficult to source leading to non-standard repairs. The assembly of these switches is also subject to dimensional changes in the wood pole structure such as warping, shrinking or deflection. These changes can result in misoperation with the potential for unintended arcing, thereby increasing the exposure risk to switchmen</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</si>
  <si>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</si>
  <si>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</si>
  <si>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</si>
  <si>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Fairview – Whiteley 138 kV Line Switch</t>
  </si>
  <si>
    <t>Line switch 1027 on the Fairview – Whiteley 138 kV Line at Blacksville No. 1 Tap is obsolete and no longer supported for repair parts The switch is limiting the transmission line rating. Transmission line ratings are limited by terminal equipment</t>
  </si>
  <si>
    <t>Trail Fork, WV</t>
  </si>
  <si>
    <t>A customer has requested new 138 kV service in Wolf Pen, WV. The requested in-service date is March 2026. Projected Peak Demand: 7MW.</t>
  </si>
  <si>
    <t>Badger, OH</t>
  </si>
  <si>
    <t>An existing customer served out of AEP’s Badger Station in Licking  County, OH, has requested an incremental load increase of 154 MW as part of the second phase of their project build out. This will bring the total load for the customer’s site to 279 MW. Customer has  requested in-service date of July 1, 2026.</t>
  </si>
  <si>
    <t>Buckeye Power, Inc. (Buckeye), on behalf of The Energy Cooperative (Licking REC) has requested 25 MW of new capacity at their proposed 138 kV “Groves Corner”  delivery point in New Albany Ohio. The new projected demand at this delivery point is 49 MW in Jan-2026 with an expected ultimate load of 103 MW by 2033. Customer has requested in-service date of Jan 31, 2026.</t>
  </si>
  <si>
    <t>Ormet, OH</t>
  </si>
  <si>
    <t>A customer has request new 138 kV service from Hannibal station. Their anticipated load is 266MW. They have requested service in 2026. </t>
  </si>
  <si>
    <t>ComEd-2023-013</t>
  </si>
  <si>
    <t>DOM-2024-0084 + DOM-2024-0084 DNH</t>
  </si>
  <si>
    <t>ATSI-2025-006</t>
  </si>
  <si>
    <t>APS-2025-012</t>
  </si>
  <si>
    <t>AEP-2025-IM005</t>
  </si>
  <si>
    <t>PPL-2025-0003</t>
  </si>
  <si>
    <t>ComEd-2025-005</t>
  </si>
  <si>
    <t>PSEG-2025-0002</t>
  </si>
  <si>
    <t>JCPL-2025-003</t>
  </si>
  <si>
    <t>DOM-2025-0014</t>
  </si>
  <si>
    <t>DOM-2025-0015</t>
  </si>
  <si>
    <t>DOM-2025-0016</t>
  </si>
  <si>
    <t>9/6/2022, 2/4/2025</t>
  </si>
  <si>
    <t>s3601.1</t>
  </si>
  <si>
    <t>s3598.1</t>
  </si>
  <si>
    <t>s3588</t>
  </si>
  <si>
    <t>s3589</t>
  </si>
  <si>
    <t>s3577</t>
  </si>
  <si>
    <t>s3590</t>
  </si>
  <si>
    <t>s3591</t>
  </si>
  <si>
    <t>s3593</t>
  </si>
  <si>
    <t>s3594</t>
  </si>
  <si>
    <t>s3596</t>
  </si>
  <si>
    <t>s3595</t>
  </si>
  <si>
    <t>s3599.1</t>
  </si>
  <si>
    <t>s3600.1</t>
  </si>
  <si>
    <t>s3603.1-.4</t>
  </si>
  <si>
    <t>s3603.5-.6</t>
  </si>
  <si>
    <t>159</t>
  </si>
  <si>
    <t>248</t>
  </si>
  <si>
    <t>125</t>
  </si>
  <si>
    <t>46752</t>
  </si>
  <si>
    <t>290</t>
  </si>
  <si>
    <t>110</t>
  </si>
  <si>
    <t>1.5</t>
  </si>
  <si>
    <t>3</t>
  </si>
  <si>
    <t>2024</t>
  </si>
  <si>
    <t>16</t>
  </si>
  <si>
    <t>89</t>
  </si>
  <si>
    <t>22</t>
  </si>
  <si>
    <t>5</t>
  </si>
  <si>
    <t>52</t>
  </si>
  <si>
    <t>7</t>
  </si>
  <si>
    <t>279</t>
  </si>
  <si>
    <t>103</t>
  </si>
  <si>
    <t>2033</t>
  </si>
  <si>
    <t>1440</t>
  </si>
  <si>
    <t>1550</t>
  </si>
  <si>
    <t>Rappahannock Electric Cooperative (REC) has submitted a two DP Requests.
One to increase capacity at their existing 115kV Mountain Run DP and one for a 
new substation in the vicinity of the Mountain Run DP to increase capacity at their 
existing 115kV Mountain Run DP to serve a new data center complex in Culpeper 
County with a total projected load of 242 350 298MW.  The requested in-service date 
is 06/01/2024. 11/22/2027</t>
  </si>
  <si>
    <t>New Post</t>
  </si>
  <si>
    <t>Bedford Park 345/138 kV Transformer 83</t>
  </si>
  <si>
    <t>345 -138 kV autotransformer 83 was installed in 1993. It is one of five similar transformers purchased by ComEd.  Two have failed in service and one other is being replaced on supplemental project S2266. Another is proposed to be replaced on ComEd-2023-011.
Undersized core allows for overexcitation during loading causing overheating of metal, partial discharge, and circulating currents. 
Due to the hydrogen levels, the transformer must be taken out of service periodically and degasified.</t>
  </si>
  <si>
    <t>Lee’s Hill</t>
  </si>
  <si>
    <t>Ruther Glen 230kV Delivery - DEV</t>
  </si>
  <si>
    <t>ODEC has submitted a DP request for a new 230 kV delivery point (Ruther Glen) to serve a data center customer in Caroline County VA with a total load in excess of 100 MW. Requested in-service date is 7/1/2027.</t>
  </si>
  <si>
    <t>Mayfield - Northfield Q1 &amp; Q3 &amp; Eastlake - Lloyd Q12 &amp; Q13 138 kV lines</t>
  </si>
  <si>
    <t>There are significant load loss concerns in the northeast Ohio region alongside interstate I-271. The following are the transmission lines associated with this corridor: 1. Mayfield - Northfield Q1 &amp; Q3 138 kV lines 2. Eastlake - Lloyd Q12 &amp; Q13 138 kV lines Mayfield-Northfield Q1 &amp; Q3 common tower contingency causes a load loss of approximately 130 MW affecting approximately 17,000 customers. Eastlake-Lloyd Q12 &amp; Q13 common tower contingency causes a load loss of approximately 160 MW affecting approximately 22,000 customers. Significant operational flexibility challenges in the area due to the number and amount of load served from the transmission lines. A total load of approximately 290 MW is served from over 24 miles of line in the corridor.</t>
  </si>
  <si>
    <t>Elko 230/138 kV Transformer</t>
  </si>
  <si>
    <t>The Elko No. 1 230/138 kV Transformer is approximately 56 years old and is approaching end of life. The transformer has exhibited high levels of dissolved gasses in oil and high nitrogen consumption. Existing transformer ratings: • 230 / 286 MVA (SN/SSTE) • 280 / 325 MVA (WN/WSTE)</t>
  </si>
  <si>
    <t>Olive, IN</t>
  </si>
  <si>
    <t>On 05/09/2023 AEP presented phase 1 of the Paper Expanded lines plan along with specific concerns to the paper expanded conductor lines on AEP’s footprint. The below  line is part of this plan. Please refer to this submittal for more information on PE lines. Olive – Goodings Grove 345kV Line Need The Olive – Goodings Grove 345kV line is 40.61 miles long originally constructed in  1957 utilizing double circuit steel lattice towers. The line is comprised of two circuits: Green Acres – Olive 345kV and Olive University Park 345kV. All 40.61 miles of this line is 1,414, CM ACSR/PE Conductor. 31 structures were assessed by an aerial drone and 26 were assessed by a ground crew. Of the assessed structures, all of them had reported conditions with the most common being: •Corroded insulator attachment hardware •Worn arm brackets where the C-hook insulator attachment hardware connects •Approximately 40% of the towers have broken or flashed insulators •Vertical insulator strings are contaminated from paint droppings when the towers  were previously painted •Bent dampers, and some have slid damper weights that results in the weight  contacting the phase conductor. The vibration from the touching damper will break though conductor strands.  Since 2018, the line has experienced 2 momentary and 1 permanent outage on
Olive – Green Acres 345kV circuit and 2 momentary outages on Olive – University 
Park 345kV circuit.
Currently, there are 136 structures with at least one open structural, shielding, or
hardware related condition which relates to 60% of the structures on the line. These
open conditions include, but are not limited to:
•Lacing with galvanizing loss, bent and loose conditions
•Shield wire with broken strands and shield wire hardware with broken, loose, and 
worn conditions
•Conductor hardware with loose, broken, missing bolt conditions
•Insulators with burnt, broken, and rust conditions
•Suspension insulators with contaminated, burnt, broken, cracked, rust, and bird 
droppings conditions
•Insulator assembly hardware with broken and burnt conditions
•Shield wire suspension clamps with broken and rust conditions
•Corona rings with broken and damaged conditions</t>
  </si>
  <si>
    <t>Susquehanna, PA</t>
  </si>
  <si>
    <t>A customer has submitted a request to have their facility served from 500kV &amp; 230kV sources in Berwick, PA. The total facility load is  approximately 1,440 MW (2030). The requested in-service date is 04/2026</t>
  </si>
  <si>
    <t>Customer in Grayslake</t>
  </si>
  <si>
    <t>New customer is looking for transmission service in the Grayslake area. Initial loading is expected to be 300 MW in June 2028, 600 MW in 2029, with an ultimate load of 1,550 MW.</t>
  </si>
  <si>
    <t>Newark Area</t>
  </si>
  <si>
    <t>Networks fed from Newark switching station serve an area of high urban density, as a result the number of network protectors per circuit are exceeding the standardized network design limit resulting in decreased reliability and safety concerns.  Network circuits fed from Newark Switch exceed the PSE&amp;G network system design limit increasing the likelihood for misoperation and customer outages.  Newark Switching station existing spare circuits are not sufficient to resolve the excess to the network design limit.</t>
  </si>
  <si>
    <t>Metedeconk Substation, NJ</t>
  </si>
  <si>
    <t>New Customer Connection - A wholesale customer requested 34.5 kV service for load of approximately 17 MW near Metedeconk Substation.</t>
  </si>
  <si>
    <t>Customer Service</t>
  </si>
  <si>
    <t>DEV Distribution has submitted a delivery point (DP) request to upgrade TX #1 at Disputanta Substation in Prince George County, VA. The reason for the upgrade is GTP  Phase III Substation Technology Deployment which will enable real-time monitoring and control, advanced protection, automation, and control, and power quality monitoring. Requested in-service date is 12/31/2026.</t>
  </si>
  <si>
    <t>Dominion Energy has identified a need to replace approximately 2.7 miles of 115kV Line #24 from Basin to Manchester to new 115kV standards based on the Company’s  End of Life criteria. • Line #24 was constructed on wood H-frame structures in 1941 from Basin to Manchester, currently a mix of steel and wood structures. • The line has 636 ACSR conductor and 3/8” steel static. Industry guidelines indicate equipment life for wood structures is 35-55 years, conductor and connectors are 40-60 years, and porcelain insulators are 50 years. • Line #24 serves Maury Street substation (a load of 4 MW). Removal of line #24 creates thermal violations on line #53 (Chesterfield – Kevlar) and voltage violations at Plaza substation under N-1 contingency  conditions.</t>
  </si>
  <si>
    <t>DEV Distribution has submitted a DP Request to add TX2 at existing London Bridge Substation in Virginia Beach, VA. The new TX is being driven by new data center customer load will add 44.6MVA. The requested in-service date is 12/29/2028.</t>
  </si>
  <si>
    <t>PPL-2025-0004</t>
  </si>
  <si>
    <t>PPL-2025-0005</t>
  </si>
  <si>
    <t>PPL-2025-0006</t>
  </si>
  <si>
    <t>PPL-2025-0007</t>
  </si>
  <si>
    <t>PPL-2025-0008</t>
  </si>
  <si>
    <t>PPL-2025-0009</t>
  </si>
  <si>
    <t>PPL-2025-0010</t>
  </si>
  <si>
    <t>DEOK-2025-003</t>
  </si>
  <si>
    <t>DOM-2025-0020</t>
  </si>
  <si>
    <t>DOM-2024-0044</t>
  </si>
  <si>
    <t>DOM-2025-0023</t>
  </si>
  <si>
    <t>EKPC-2025-003</t>
  </si>
  <si>
    <t>ATSI-2025-015</t>
  </si>
  <si>
    <t>APS-2025-018</t>
  </si>
  <si>
    <t>APS-2025-016</t>
  </si>
  <si>
    <t>8/6/2024; 5/6/2025</t>
  </si>
  <si>
    <t>4/1/2025; 5/6/2025</t>
  </si>
  <si>
    <t>5/62025</t>
  </si>
  <si>
    <t>New Carlisle Customer Needs</t>
  </si>
  <si>
    <t>A customer has requested new service for a 120MW 90 MW manufacturing facility in New Carlisle, IN area. Requested In Service Date: 12/1/2025 5/9/2028.</t>
  </si>
  <si>
    <t>Maysville, KY/Mason County, KY/Spurlock, KY/Maysville, KY</t>
  </si>
  <si>
    <t>Huntingdon – Springdale</t>
  </si>
  <si>
    <t>Bedington – Marlowe</t>
  </si>
  <si>
    <t>Hardy – North Petersburg</t>
  </si>
  <si>
    <t>Riegelsville, PA</t>
  </si>
  <si>
    <t>PPL Distribution has submitted a request for a source to a new 12kV substation near Riegelsville, PA. The new substation will serve approximately 10 MW and is needed to improve reliability to multiple distribution circuits in the area. The requested in-service date is 6/30/2029.</t>
  </si>
  <si>
    <t>Callender Gap, PA</t>
  </si>
  <si>
    <t>A customer has submitted a request to have their facility served from a 230kV source in Jermyn, PA. The total facility load  is approximately 500 MW (2029). The requested in-service date is 05/2027. Initial In-Service 2027 Load: 145MW Projected 2028 Load: 430MW Projected 2029 Load: 500MW</t>
  </si>
  <si>
    <t>Orefield, PA</t>
  </si>
  <si>
    <t>A customer has submitted a request to have their facility served from a 138kV source in Allentown, PA. The total facility  load is approximately 1000 MW (2031). The requested in-service date is 10/2026. Initial In-Service 2026 Load: 75 MW   Projected 2028 Load: 450 MW   Projected 2030 Load: 920 MW </t>
  </si>
  <si>
    <t>Highspire, PA</t>
  </si>
  <si>
    <t>A customer has submitted a request to have their facility served from a 230kV source in Harrisburg, PA. The total facility  load is approximately 450 MW (2030). The requested in-service date is 09/2027. Initial In-Service 2027 Load: 40 MW   Projected 2028 Load: 155 MW   Projected 2030 Load: 450 MW</t>
  </si>
  <si>
    <t>Gordon, PA</t>
  </si>
  <si>
    <t>A customer has submitted a request to have their facility served from a 230kV source near Frackville, PA. The total facility load is  approximately 600MW (2029). The requested in-service date is 05/2027. Initial In-Service 2027 Load: 290MW   Projected 2028 Load: 300 MW   Projected 2029 Load: 600 MW  </t>
  </si>
  <si>
    <t>Black Creek, PA</t>
  </si>
  <si>
    <t>A customer has submitted a request to have their facility served from a 230kV source in Hazleton, PA. The total facility load is  approximately 500 MW (2029). The requested in-service date is 05/2027. Initial In-Service 2027 Load: 250 MW   Projected 2028 Load: 375 MW   Projected 2029 Load: 500 MW</t>
  </si>
  <si>
    <t>A customer has submitted a request to have their facility served from a 230kV source in Hazleton, PA. The total facility load is  approximately 1000 MW (2030). The requested in-service date is 05/2027. Initial In-Service 2027 Load: 350 MW   Projected 2028 Load: 700 MW   Projected 2030 Load: 1,000 MW</t>
  </si>
  <si>
    <t>A new customer has requested transmission service near Trenton in Butler County, OH. The initial load is expected to be 300 MW in 2027, ramping to 800 MW in 2030.</t>
  </si>
  <si>
    <t>Central Virginia Electric Cooperative (CVEC) has submitted a delivery point request for a new delivery point to serve a 300 MW data center customer in Appomattox, VA. The site is located north of Dominion’s South Creek 115kV substation. Driver for the project is area data center load growth. Customer has requested service delivery up to 50MW via existing 115kV facilities in 18 to 24 months. The ultimate data center load will be 300 MW in May 2029.</t>
  </si>
  <si>
    <t>DEV Distribution has submitted a DP Request for a new substation (Trigon) to serve a data center in Chesterfield County with a total load in excess of 100 MW. The  requested in-service date is 12/1/2030.</t>
  </si>
  <si>
    <t>DEV Distribution has submitted a Delivery Point Request for a new Parham Substation to serve Economic Development in Hanover County, VA. The site is located near Interstate 95 and Parham Rd interchange. The total load for the full build-out is 78MW, with the requested in-service date for 5/15/2026.</t>
  </si>
  <si>
    <t>Shelby County, KY</t>
  </si>
  <si>
    <t>Customer associated with solution to need number EKPC2023-006 has increased peak demand to 57 MW by mid 2026. The existing distribution infrastructure is not capable of serving this request, as this exceeds the capacity of the 69- 26.4 kV, 18/24/30 MVA distribution transformer presented in solution to need number EKPC-2023-006. This delivery point is located in Shelbyville, KY approximately 1.5 mile southeast of EKPC's Shelby County substation.</t>
  </si>
  <si>
    <t>Gates – Johnson</t>
  </si>
  <si>
    <t>The 138 kV oil circuit breaker B-4 and associated disconnect switches at Gates Substation are aging with increasing maintenance concerns. The breaker B-4 is 60 years old and other equipment is approximately 35 years old. § Communication equipment at Gates and Johnson substations have reliability issues. § Transmission line ratings are limited by terminal equipment. § Existing ratings for Gates - Johnson 138 kV Line (Gates - Murray section): § 195 / 209 /217 / 229 MVA (SN/SE/WN/WE) § Existing conductor ratings for Gates - Johnson 138 kV Line (Gates - Murray section): § 196 / 242 / 239 / 306 MVA (SN/SE/WN/WE)</t>
  </si>
  <si>
    <t>Black Oak – Cross School</t>
  </si>
  <si>
    <t>FirstEnergy has identified protection schemes using a certain vintage of relays and communication equipment that have a history of misoperation on the Black Oak – Cross School 138 kV Line.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Black Oak - Cross School 138 kV Line: Existing line ratings: 221 / 268 / 250 / 306 MVA (SN/SE/WN/WE)  Existing conductor ratings: 221 / 268 / 250 / 317 MVA (SN/SE/WN/WE)</t>
  </si>
  <si>
    <t>Loughs Lane – Pickens</t>
  </si>
  <si>
    <t>Line Switch 1007 on the Loughs Lane - Pickens 138 kV Line at Durbin Tap is obsolete and underrated.  The Transmission Line ratings are limited by the switch. Beverly Tap - Durbin Tap 138 kV Branch  Existing Line Ratings: 164 / 206 / 216 / 248 MVA (SN/SE/WN/WE)  Existing Conductor Ratings: 169 / 213 / 217 / 280 MVA (SN/SE/WN/WE)</t>
  </si>
  <si>
    <t>ACE-2018-0005</t>
  </si>
  <si>
    <t>PSEG-2021-0003</t>
  </si>
  <si>
    <t>DOM-2022-0047-DNH</t>
  </si>
  <si>
    <t>DOM-2022-0046-DNH</t>
  </si>
  <si>
    <t>DOM-2022-0041-DNH</t>
  </si>
  <si>
    <t>DOM-2022-0001-DNH</t>
  </si>
  <si>
    <t>DOM-2021-0032 DNH</t>
  </si>
  <si>
    <t>DOM-2021-0020-DNH</t>
  </si>
  <si>
    <t>DOM-2021-0016-DNH</t>
  </si>
  <si>
    <t>DOM-2021-0010-DNH</t>
  </si>
  <si>
    <t>DOM-2020-0043-DNH</t>
  </si>
  <si>
    <t>DOM-2020-0040-DNH</t>
  </si>
  <si>
    <t>DOM-2020-0021 DNH</t>
  </si>
  <si>
    <t>DOM-2020-0012-0021-0022 DNH</t>
  </si>
  <si>
    <t>DOM-2020-0003-0012-0022 DNH</t>
  </si>
  <si>
    <t>DOM-2020-0003 DNH</t>
  </si>
  <si>
    <t>DOM-2020-0001-0004-0005 DNH</t>
  </si>
  <si>
    <t>PN-2019-020</t>
  </si>
  <si>
    <t>ME-2019-051</t>
  </si>
  <si>
    <t>ME-2019-036</t>
  </si>
  <si>
    <t>ME-2019-035</t>
  </si>
  <si>
    <t>ME-2019-004</t>
  </si>
  <si>
    <t>DOM-2020-0002</t>
  </si>
  <si>
    <t>DOM-2019-029</t>
  </si>
  <si>
    <t>DOM-2019-015</t>
  </si>
  <si>
    <t>DOM-2019-010</t>
  </si>
  <si>
    <t>DOM-2018-021</t>
  </si>
  <si>
    <t>DOM-2018-014</t>
  </si>
  <si>
    <t>DOM-2018-003</t>
  </si>
  <si>
    <t>Dayton-2019-001</t>
  </si>
  <si>
    <t>APS-2019-013</t>
  </si>
  <si>
    <t>APS-2019-008</t>
  </si>
  <si>
    <t>APS-2019-007</t>
  </si>
  <si>
    <t>APS-2019-006</t>
  </si>
  <si>
    <t>APS-2019-005</t>
  </si>
  <si>
    <t>AEP-2019-OH048</t>
  </si>
  <si>
    <t>AEP-2019-OH033</t>
  </si>
  <si>
    <t>AEP-2019-OH015</t>
  </si>
  <si>
    <t>AEP-2019-IM021</t>
  </si>
  <si>
    <t>AEP-2019-AP031</t>
  </si>
  <si>
    <t>AEP-2018-IM016</t>
  </si>
  <si>
    <t>AEP-2018-IM015</t>
  </si>
  <si>
    <t>AEP-2018-IM013</t>
  </si>
  <si>
    <t>AEP-2018-IM011</t>
  </si>
  <si>
    <t>AEP-2018-IM009</t>
  </si>
  <si>
    <t>AEP-2018-IM006</t>
  </si>
  <si>
    <t>AEP-2018-IM003</t>
  </si>
  <si>
    <t>AEP-2018-IM001</t>
  </si>
  <si>
    <t>PPL-2025-0016</t>
  </si>
  <si>
    <t>DPL-2025-001</t>
  </si>
  <si>
    <t>PE-2025-003</t>
  </si>
  <si>
    <t>BGE-2025-003</t>
  </si>
  <si>
    <t>BGE-2025-004</t>
  </si>
  <si>
    <t>BGE-2025-005</t>
  </si>
  <si>
    <t>BGE-2025-006</t>
  </si>
  <si>
    <t>ME-2025-002</t>
  </si>
  <si>
    <t>PN-2025-004</t>
  </si>
  <si>
    <t>PN-2025-003</t>
  </si>
  <si>
    <t>AMPT-2025-006</t>
  </si>
  <si>
    <t>AMPT-2025-003</t>
  </si>
  <si>
    <t>AEP-2025-OH013</t>
  </si>
  <si>
    <t>AEP-2025-OH017</t>
  </si>
  <si>
    <t>ATSI-2025-022</t>
  </si>
  <si>
    <t>ATSI-2024-047</t>
  </si>
  <si>
    <t>ATSI-2025-019</t>
  </si>
  <si>
    <t>APS-2025-011</t>
  </si>
  <si>
    <t>Cancel</t>
  </si>
  <si>
    <r>
      <t xml:space="preserve">S2258
</t>
    </r>
    <r>
      <rPr>
        <sz val="11"/>
        <color theme="1"/>
        <rFont val="Calibri"/>
        <family val="2"/>
        <scheme val="minor"/>
      </rPr>
      <t>s2876</t>
    </r>
  </si>
  <si>
    <t>s3691</t>
  </si>
  <si>
    <t>s2873 (scope change)</t>
  </si>
  <si>
    <t>s3690</t>
  </si>
  <si>
    <t>s3689</t>
  </si>
  <si>
    <t>s3692</t>
  </si>
  <si>
    <t>NA</t>
  </si>
  <si>
    <t>2/21/2024, 4/30/2024</t>
  </si>
  <si>
    <t>s3047.1, s3047.2</t>
  </si>
  <si>
    <t>s3040</t>
  </si>
  <si>
    <t>s2742.2</t>
  </si>
  <si>
    <t>s2608.2-s2608.7</t>
  </si>
  <si>
    <t>s2609.2-s2609.8</t>
  </si>
  <si>
    <t>s2602.2</t>
  </si>
  <si>
    <t>s2622.2</t>
  </si>
  <si>
    <t>s2630.2</t>
  </si>
  <si>
    <t>s2328.9</t>
  </si>
  <si>
    <t>s2328.4-.6</t>
  </si>
  <si>
    <t>s2328.7-.8</t>
  </si>
  <si>
    <t>s2324.2-.8</t>
  </si>
  <si>
    <t>s2321.4</t>
  </si>
  <si>
    <t>NP</t>
  </si>
  <si>
    <t>s0140</t>
  </si>
  <si>
    <t>• A large customer has requested service for nearly
13MW of load to be in service by July of 2023.</t>
  </si>
  <si>
    <t>Weirton - Wylie Ridge 138 kV Misoperation Relays</t>
  </si>
  <si>
    <t>PJM has identified a 300MW N-1-1 Load Drop violation for the loss of Line #2081 (Paragon Park to Sterling Park) and Line #2033 (Davis Drive to Reston) during the 2021 Do-No-Harm analysis.</t>
  </si>
  <si>
    <t>PJM has identified violations on the following separate facilities: • Bristers 500-230 kV TX – (N-1-1 Contingency Analysis) Contingency scenario: DVP_P1-2: LN 539 and DVP_P1-2: LN 569 • Line #2187 (Pioneer DP to Liberty) – (N-1-1 Contingency Analysis) Contingency scenario: DVP_P1-2: LN 2228 and DVP_P1-2: LN 2011 • Line #2228 (Pioneer DP to Liberty) – (N-1-1 Contingency Analysis) Contingency scenarios: DVP_P1-2: LN 2187 and DVP_P1-2: LN 2011 • Line #2080 (Liberty to Railroad DP) – (N-1-1 Contingency Analysis) Contingency scenarios: DVP_P1-2: LN 2163 and DVP_P1-2: LN 2011 • Line #2151 (Railroad DP to Gainesville) – (N-1-1 Contingency Analysis) Contingency scenarios: DVP_P1-2: LN 2163 and DVP_P1-2: LN 2011 • Line #2163 (Vint Hill to Liberty) – (N-1-1 Contingency Analysis) Contingency scenarios: DVP_P1-2: LN 2151 and DVP_P1-2: LN 2011 These violations were caused by Supplemental Project DOM-2021-0020 in the Dominion Zone.</t>
  </si>
  <si>
    <t>PJM has identified violations on four facilities. 1) Pleasant View 500-230kV TX – (Generator Deliverability Analysis) • Contingency scenario: DVP_P1-3: 8BRAMBLETON-TX#1 2) Line #202 (Clark to Idylwood) – (N-1 Contingency Analysis) • Contingency scenario: DVP_P7-1: LN 227-274 3) Ox 500-230kV Transformers (1 &amp; 2) – (N-1-1 Contingency Analysis) • Contingency scenarios: DVP_P1-2: LN 561 and DVP_P1-3: 8OX-TX#1 DVP_P1-2: LN 561 and DVP_P1-3: 8OX TX#2 4) Line #205 (Locks – Harrowgate – Tyler) – (Generator Deliverability Analysis) • Contingency scenario: DVP_P4-2: 562T563 These violations were caused by Supplemental Project DOM-2021-0016 in the Dominion Zone.</t>
  </si>
  <si>
    <t>PJM has identified a N-1 Generator Deliverability contingency scenario that results in overload of Line 2226 (Clover to Easters) in the 2021 Do-No-Harm analysis. The loss of Line 556 (Clover – Rawlings) under contingency DVP-P1-2: Line 566 creates overload on: • Line 2226 (Clover to Easters) The violations are caused by previously presented Supplemental Projects DOM-2021-0009 and DOM-2021-0010 in the Dominion Zone.</t>
  </si>
  <si>
    <t>PJM has identified an N-1-1 contingency that results in an overload of the Dulles to Lincoln Park segment of Line #2008. Contingency causing overload: • Primary contingency: Loss of Line #227 (Beaumeade to Belmont) • Secondary contingency: Loss of Line #274 (Beaumeade to Pleasant View) These violations were caused by Supplemental Project DOM-2020-0043 in the Dominion Zone.</t>
  </si>
  <si>
    <t xml:space="preserve">PJM has identified a 300MW N-1-1 Load Drop violation for the loss of Line #2170 (Buttermilk to Pacific) and Line #2165 (BECO to Pacific) during the 2020 Do-No-Harm analysis. The violation was caused by Supplemental Project DOM-2020-0021 in the Dominion Zone.
</t>
  </si>
  <si>
    <t xml:space="preserve">PJM has identified several N-1 and N-1-1 contingencies that result in overloads of 230kV Line 2152, 230kV Line 9173 and 230kV Line 9185 during the 2020 Do-No-Harm analysis. For example, the loss of Line 2172 (Brambleton – Evergreen Mills Line 1) and 2210 (Brambleton – Evergreen Mills Line 2) creates overloads of:
230kV Line 2152 (Beaumeade to Nimbus) – Current rating 876 MVA
230kV Line 9173 (Nimbus to Buttermilk) – Current rating 876 MVA
</t>
  </si>
  <si>
    <t xml:space="preserve">PJM has identified several N-1-1 contingencies that result in overloads associated with 230kV Line 2209 and 230kV Line 2095 during the 2020 Do-No-Harm analysis. For example the loss of Line 227 (Beaumeade – Belmont) and 274 (Beaumeade-Pleasant View) creates overloads of:
230kV Line 2209 (Evergreen Mills to Yardley) – Current rating 1047 MVA
230kV Line 2095 (Cabin Run to Shellhorn) – Current rating 1047 MVA
</t>
  </si>
  <si>
    <t xml:space="preserve">PJM has identified a 300MW N-1-1 Load Drop violation for the loss of Line #9192 (Shellhorn to Sojourner) and Line #2183 (Evergreen Mills to Poland Road) during the 2020 Do-No-Harm analysis. The violation was caused by Supplemental Project DOM-2020-0003 in the Dominion Zone.
</t>
  </si>
  <si>
    <t xml:space="preserve">PJM has identified several N-1-1 contingencies that result in overloads associated with 230kV Line 2011 during the 2020 Do-No-Harm analysis. For example the loss of 230kV Line 2151 (Gainesville-Railroad) and 230kV Line 2163 (Liberty-Vint Hill) creates overloads for Line 2011 segments:
Segment 1 - Battery Heights-Clifton – (Existing rating of 797 MVA)
Segment 2 - Battery Heights-Prince William (Existing rating of 876 MVA)
Segment 3 -Prince William-Cannon Branch (Existing rating of 939 MVA)
</t>
  </si>
  <si>
    <t>Leadsville – Loughs Lane 138 kV Misoperation Relays</t>
  </si>
  <si>
    <t>Pax Branch, WV</t>
  </si>
  <si>
    <t>Keystone, PA</t>
  </si>
  <si>
    <t>A customer has submitted a request to have their facility served from a 69kV transmission line in Girardville, PA. The load is approximately 2MVA</t>
  </si>
  <si>
    <t>DPL Transmission Zone</t>
  </si>
  <si>
    <t>DPL capacity planning is forecasting additional industrial and residential load growth in the region located near Red Lion substation, and existing distribution facilities do not have the capacity to support this growing demand. Additionally, Red Lion substation has only a single distribution transformer, impacting reliability to customers in the region</t>
  </si>
  <si>
    <t>Waneeta circuit breakers CB785 and CB875 are oil filled breakers installed in 1967 and are in deteriorating condition, have lack of replacement parts, and elevated maintenance cost. • The Waneeta 138KV bus employs obsolete electromechanical protective relays that are over 50 years old. These electromechanical relays are being phased out because the manufacturer no longer supports and parts are no longer  available, making it increasingly difficult to service.</t>
  </si>
  <si>
    <t>Windy Edge Circuit Breaker B8</t>
  </si>
  <si>
    <t>Windy Edge 115kV circuit breaker #B8 installed in 1971 is in deteriorating condition, has a lack of replacement parts and has elevated maintenance costs</t>
  </si>
  <si>
    <t>Windy Edge Circuit Breaker B9</t>
  </si>
  <si>
    <t>Windy Edge 115kV circuit breaker #B9 installed in 1971 is in deteriorating condition, has a lack of replacement parts and has elevated maintenance costs</t>
  </si>
  <si>
    <t>Windy Edge Circuit Breaker B22</t>
  </si>
  <si>
    <t xml:space="preserve"> Windy Edge 115kV circuit breaker #B22 installed in 1971 is in deteriorating condition, has a lack of replacement parts and has elevated maintenance costs</t>
  </si>
  <si>
    <t>Windy Edge Circuit Breaker B29</t>
  </si>
  <si>
    <t>Windy Edge 115kV circuit breaker #B29 installed in 1960 is in deteriorating condition, has a lack of replacement parts and has elevated maintenance costs</t>
  </si>
  <si>
    <t>Violet Hill, PA</t>
  </si>
  <si>
    <t>A line fault, transformer fault, bus fault or a stuck breaker at Violet Hill Substation results in the loss of the entire substation. Violet Hill Substation serves 5,500 customers and approximately 42 MW.</t>
  </si>
  <si>
    <t>Hill Valley, PA/Huntingdon, PA/Raystown, PA</t>
  </si>
  <si>
    <t>On the Hill Valley - Huntingdon - Raystown 46 kV RAC Line, there are three transmission line switches A-126, A-127 and A-128 that are approximately 60 years old. The switches are inoperable and obsolete. The A-126 and A-127 switches are located at the C Tap. Switch A128 is located at the PA Glass and Sand Tap. Replacement components are difficult to source leading to non-standard rep</t>
  </si>
  <si>
    <t>Raystown, PA</t>
  </si>
  <si>
    <t>The Owens Corning (Huntingdon) 46 kV OC Line was constructed approximately 70 years ago and is approaching end of life. The radial line is 0.39 miles in length and serves 3 substations. Per recent inspection, safety concerns were identified in seven spans as this circuit passes above and adjacent to several buildings.</t>
  </si>
  <si>
    <t>Genoa, OH</t>
  </si>
  <si>
    <t>Genoa’s North and South substations are served by FE’s Cast – Genoa  69 kV circuit. A fault anywhere on this circuit drops all of Genoa, with  no restoration until the line is sectionalized or until repairs are made. The Genoa South substation is at the end of a radial 69 kV tap off the main Cast – Genoa (FE) 69 kV circuit that can experience lengthy  outages due to no ability to sectionalize. July 2025 - forced outage of the Genoa South substation for 2 hours due to thunderstorm</t>
  </si>
  <si>
    <t>Bowling Green 3, OH</t>
  </si>
  <si>
    <t>Gypsy Lane's existing configuration allows for single contingencies to drop the entire station load. Additionally, both 69 kV lines exiting the substation are limited by terminal equipment. The Gypsy Lane transformers have highside switches that require significant prep work in order to get them to open properly and are in need of replacement. ·        Dec 2019, a vehicle accident caused the 69kV circuit to lock out,  impacting 11,500 customers which includes 8961 customers at Sub #3 Gypsy Lane ·        May 2020, a 69kV transmission line outage took out all 8961 customers  served from Gypsy Lane for 60 minutes</t>
  </si>
  <si>
    <t>Muskingum River, OH</t>
  </si>
  <si>
    <t>A customer has requested new 138kV transmission service at a site near AEP’s existing Muskingum station in Waterford, OH.  Initial demand at the delivery point will be 25MW. Peak demand at the delivery point will be 200MW by 2029. Customer requested an initial in-service date of 02/01/2027.</t>
  </si>
  <si>
    <t>Flag City, OH</t>
  </si>
  <si>
    <t>A customer has requested 138 kV transmission service for 150MW at a site northeast of AEP’s existing Flag City station in  Findlay, OH. The customer has requested an in-service date of 9/30/2027.</t>
  </si>
  <si>
    <t>Wickliffe, Ohio</t>
  </si>
  <si>
    <t>Significant operational flexibility challenges in the Wickliffe, Ohio and surrounding area due to large loads served from radial lines (approximately 100 MW and greater than 21,000 customers served from three terminal radial lines, which are radial taps that are directly connected to the main transmission line without any breakers or switches to isolate them in case of a fault). § A total of approximately 50,000 customers and 250 MW of load are served in the area north of the I-271 corridor and Lakeland Parkway (Lincoln, Marble, Kipling, and Lamont/Liberty substations). § PJM has issued 21 PCLLRWs associated with the Lloyd Substation in the last three years. § Ground grid at Lloyd Substation requires replacement due to age and deteriorated condition.</t>
  </si>
  <si>
    <t>Ivanhoe – Packard 138 kV Customer</t>
  </si>
  <si>
    <t>New Customer Connection – A customer has requested a new 138 kV delivery point near the Ivanhoe – Packard 138 kV Line. The anticipated load of the new customer connection is approximately 10 MVA. The requested delivery point location is approximately one mile from Packard Substation Requested in-service date is 12/31/2025</t>
  </si>
  <si>
    <t>Niles Substation Customer Connection</t>
  </si>
  <si>
    <t>New Customer Connection – A customer requested a new 138 kV delivery point near the Niles Substation. The anticipated load of the new customer connection is 300 MVA. The request is approximately 200 feet from Niles Substation.</t>
  </si>
  <si>
    <t>Rider – Weston 138 kV Line: Customer Connection</t>
  </si>
  <si>
    <t>New Customer Connection – A customer requested a new 138 kV delivery point near the Rider - Weston 138 kV Line. The requested delivery point is approximately 4.58 miles from Weston Substation. The anticipated load of the new customer connection is 22.4 MVA. Requested in-service date is 12/31/2027</t>
  </si>
  <si>
    <t>Deteriorated equipment at 138/12 kV Scull Substation</t>
  </si>
  <si>
    <t>Inspections revealed deteriorated equipment at 138/12 kV Scull Substation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</si>
</sst>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rgb="FFFFFFFF"/>
      <name val="Calibri"/>
      <family val="2"/>
    </font>
    <font>
      <sz val="11"/>
      <color rgb="FF000000"/>
      <name val="Calibri"/>
      <family val="2"/>
    </font>
    <font>
      <b/>
      <sz val="11"/>
      <color theme="0"/>
      <name val="Calibri"/>
      <family val="2"/>
      <scheme val="minor"/>
    </font>
    <font>
      <strike/>
      <sz val="11"/>
      <color theme="1"/>
      <name val="Calibri"/>
      <family val="2"/>
      <scheme val="minor"/>
    </font>
    <font>
      <sz val="11"/>
      <name val="Calibri"/>
      <family val="2"/>
      <scheme val="minor"/>
    </font>
    <font>
      <b/>
      <strike/>
      <sz val="11"/>
      <color theme="0"/>
      <name val="Calibri"/>
      <family val="2"/>
      <scheme val="minor"/>
    </font>
    <font>
      <sz val="11"/>
      <name val="Calibri"/>
      <family val="2"/>
    </font>
    <font>
      <sz val="10"/>
      <name val="Arial"/>
      <family val="2"/>
    </font>
    <font>
      <sz val="11"/>
      <color rgb="FF000000"/>
      <name val="Calibri"/>
      <family val="2"/>
      <scheme val="minor"/>
    </font>
  </fonts>
  <fills count="7">
    <fill>
      <patternFill patternType="none"/>
    </fill>
    <fill>
      <patternFill patternType="gray125"/>
    </fill>
    <fill>
      <patternFill patternType="solid">
        <fgColor rgb="FF4F81BD"/>
        <bgColor rgb="FF4F81BD"/>
      </patternFill>
    </fill>
    <fill>
      <patternFill patternType="solid">
        <fgColor rgb="FF000000"/>
        <bgColor rgb="FF000000"/>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7">
    <border>
      <left/>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indexed="64"/>
      </top>
      <bottom style="thin">
        <color rgb="FFFFFFFF"/>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auto="1"/>
      </top>
      <bottom style="thin">
        <color auto="1"/>
      </bottom>
      <diagonal/>
    </border>
  </borders>
  <cellStyleXfs count="2">
    <xf numFmtId="0" fontId="0" fillId="0" borderId="0"/>
    <xf numFmtId="0" fontId="2" fillId="0" borderId="0" applyBorder="0"/>
  </cellStyleXfs>
  <cellXfs count="53">
    <xf numFmtId="0" fontId="0" fillId="0" borderId="0" xfId="0"/>
    <xf numFmtId="0" fontId="1" fillId="2" borderId="1" xfId="0" applyFont="1" applyFill="1" applyBorder="1"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14" fontId="1" fillId="2" borderId="1" xfId="0" applyNumberFormat="1" applyFont="1" applyFill="1" applyBorder="1" applyAlignment="1">
      <alignment horizontal="center" vertical="top"/>
    </xf>
    <xf numFmtId="14" fontId="1" fillId="2" borderId="1" xfId="0" applyNumberFormat="1" applyFont="1" applyFill="1" applyBorder="1" applyAlignment="1">
      <alignment horizontal="center" vertical="top" wrapText="1"/>
    </xf>
    <xf numFmtId="0" fontId="1" fillId="3" borderId="2" xfId="0" applyFont="1" applyFill="1" applyBorder="1" applyAlignment="1">
      <alignment horizontal="center" vertical="top"/>
    </xf>
    <xf numFmtId="14" fontId="1" fillId="3" borderId="1" xfId="0" applyNumberFormat="1" applyFont="1" applyFill="1" applyBorder="1" applyAlignment="1">
      <alignment horizontal="center" vertical="top"/>
    </xf>
    <xf numFmtId="0" fontId="3" fillId="4" borderId="3" xfId="0" applyFont="1" applyFill="1" applyBorder="1"/>
    <xf numFmtId="0" fontId="0" fillId="5" borderId="4" xfId="0" applyFill="1" applyBorder="1" applyAlignment="1">
      <alignment horizontal="center"/>
    </xf>
    <xf numFmtId="0" fontId="0" fillId="6" borderId="4" xfId="0" applyFill="1" applyBorder="1" applyAlignment="1">
      <alignment horizontal="center"/>
    </xf>
    <xf numFmtId="14" fontId="0" fillId="5" borderId="4" xfId="0" applyNumberFormat="1" applyFill="1" applyBorder="1" applyAlignment="1">
      <alignment horizontal="center"/>
    </xf>
    <xf numFmtId="14" fontId="0" fillId="6" borderId="4" xfId="0" applyNumberFormat="1" applyFill="1" applyBorder="1" applyAlignment="1">
      <alignment horizontal="center"/>
    </xf>
    <xf numFmtId="14" fontId="0" fillId="6" borderId="4" xfId="0" applyNumberFormat="1" applyFill="1" applyBorder="1" applyAlignment="1">
      <alignment horizontal="center" wrapText="1"/>
    </xf>
    <xf numFmtId="14" fontId="0" fillId="5" borderId="4" xfId="0" applyNumberFormat="1" applyFill="1" applyBorder="1" applyAlignment="1">
      <alignment horizontal="center" wrapText="1"/>
    </xf>
    <xf numFmtId="0" fontId="0" fillId="5" borderId="4" xfId="0" applyFill="1" applyBorder="1"/>
    <xf numFmtId="0" fontId="0" fillId="6" borderId="4" xfId="0" applyFill="1" applyBorder="1"/>
    <xf numFmtId="14" fontId="4" fillId="6" borderId="4" xfId="0" applyNumberFormat="1" applyFont="1" applyFill="1" applyBorder="1" applyAlignment="1">
      <alignment horizontal="center"/>
    </xf>
    <xf numFmtId="49" fontId="1" fillId="2" borderId="1" xfId="0" applyNumberFormat="1" applyFont="1" applyFill="1" applyBorder="1" applyAlignment="1">
      <alignment horizontal="center" vertical="top" wrapText="1"/>
    </xf>
    <xf numFmtId="49" fontId="0" fillId="5" borderId="4" xfId="0" applyNumberFormat="1" applyFill="1" applyBorder="1" applyAlignment="1">
      <alignment horizontal="center" wrapText="1"/>
    </xf>
    <xf numFmtId="49" fontId="0" fillId="6" borderId="4" xfId="0" applyNumberFormat="1" applyFill="1" applyBorder="1" applyAlignment="1">
      <alignment horizontal="center" wrapText="1"/>
    </xf>
    <xf numFmtId="49" fontId="0" fillId="6" borderId="4" xfId="0" applyNumberFormat="1" applyFill="1" applyBorder="1" applyAlignment="1">
      <alignment horizontal="center"/>
    </xf>
    <xf numFmtId="49" fontId="0" fillId="5" borderId="4" xfId="0" applyNumberFormat="1" applyFill="1" applyBorder="1" applyAlignment="1">
      <alignment horizontal="center"/>
    </xf>
    <xf numFmtId="49" fontId="4" fillId="5" borderId="4" xfId="0" applyNumberFormat="1" applyFont="1" applyFill="1" applyBorder="1" applyAlignment="1">
      <alignment horizontal="center" wrapText="1"/>
    </xf>
    <xf numFmtId="49" fontId="4" fillId="6" borderId="4" xfId="0" applyNumberFormat="1" applyFont="1" applyFill="1" applyBorder="1" applyAlignment="1">
      <alignment horizontal="center" wrapText="1"/>
    </xf>
    <xf numFmtId="0" fontId="0" fillId="5" borderId="4" xfId="0" applyFill="1" applyBorder="1" applyAlignment="1">
      <alignment horizontal="center" wrapText="1"/>
    </xf>
    <xf numFmtId="0" fontId="5" fillId="6" borderId="4" xfId="0" applyFont="1" applyFill="1" applyBorder="1" applyAlignment="1">
      <alignment horizontal="center"/>
    </xf>
    <xf numFmtId="0" fontId="6" fillId="4" borderId="3" xfId="0" applyFont="1" applyFill="1" applyBorder="1"/>
    <xf numFmtId="0" fontId="4" fillId="6" borderId="4" xfId="0" applyFont="1" applyFill="1" applyBorder="1" applyAlignment="1">
      <alignment horizontal="center"/>
    </xf>
    <xf numFmtId="0" fontId="3" fillId="4" borderId="3" xfId="0" applyFont="1" applyFill="1" applyBorder="1" applyAlignment="1">
      <alignment wrapText="1"/>
    </xf>
    <xf numFmtId="0" fontId="0" fillId="6" borderId="4" xfId="0" applyFill="1" applyBorder="1" applyAlignment="1">
      <alignment horizontal="center" wrapText="1"/>
    </xf>
    <xf numFmtId="0" fontId="3" fillId="4" borderId="3" xfId="0" applyFont="1" applyFill="1" applyBorder="1" applyAlignment="1">
      <alignment horizontal="left" vertical="center"/>
    </xf>
    <xf numFmtId="0" fontId="3" fillId="4" borderId="3" xfId="0" applyFont="1" applyFill="1" applyBorder="1" applyAlignment="1">
      <alignment horizontal="left" vertical="center" readingOrder="1"/>
    </xf>
    <xf numFmtId="0" fontId="5" fillId="5" borderId="4" xfId="0" applyFont="1" applyFill="1" applyBorder="1" applyAlignment="1">
      <alignment horizontal="center"/>
    </xf>
    <xf numFmtId="0" fontId="4" fillId="5" borderId="4" xfId="0" applyFont="1" applyFill="1" applyBorder="1" applyAlignment="1">
      <alignment horizontal="center"/>
    </xf>
    <xf numFmtId="0" fontId="7" fillId="6" borderId="4" xfId="1" applyFont="1" applyFill="1" applyBorder="1" applyAlignment="1">
      <alignment horizontal="center"/>
    </xf>
    <xf numFmtId="0" fontId="7" fillId="5" borderId="4" xfId="1" applyFont="1" applyFill="1" applyBorder="1" applyAlignment="1">
      <alignment horizontal="center"/>
    </xf>
    <xf numFmtId="14" fontId="0" fillId="5" borderId="5" xfId="0" applyNumberFormat="1" applyFill="1" applyBorder="1" applyAlignment="1">
      <alignment horizontal="center"/>
    </xf>
    <xf numFmtId="14" fontId="0" fillId="6" borderId="4" xfId="0" applyNumberFormat="1" applyFill="1" applyBorder="1"/>
    <xf numFmtId="14" fontId="0" fillId="5" borderId="4" xfId="0" applyNumberFormat="1" applyFill="1" applyBorder="1"/>
    <xf numFmtId="14" fontId="4" fillId="6" borderId="4" xfId="0" applyNumberFormat="1" applyFont="1" applyFill="1" applyBorder="1" applyAlignment="1">
      <alignment horizontal="center" wrapText="1"/>
    </xf>
    <xf numFmtId="0" fontId="8" fillId="6" borderId="4" xfId="1" applyFont="1" applyFill="1" applyBorder="1" applyAlignment="1">
      <alignment horizontal="center"/>
    </xf>
    <xf numFmtId="0" fontId="0" fillId="6" borderId="4" xfId="0" applyFill="1" applyBorder="1" applyAlignment="1">
      <alignment horizontal="center" vertical="center"/>
    </xf>
    <xf numFmtId="14" fontId="0" fillId="6" borderId="6" xfId="0" applyNumberFormat="1" applyFill="1" applyBorder="1" applyAlignment="1">
      <alignment horizontal="center"/>
    </xf>
    <xf numFmtId="0" fontId="8" fillId="5" borderId="4" xfId="1" applyFont="1" applyFill="1" applyBorder="1" applyAlignment="1">
      <alignment horizontal="center"/>
    </xf>
    <xf numFmtId="14" fontId="5" fillId="6" borderId="4" xfId="0" applyNumberFormat="1" applyFont="1" applyFill="1" applyBorder="1" applyAlignment="1">
      <alignment horizontal="center"/>
    </xf>
    <xf numFmtId="0" fontId="0" fillId="5" borderId="4" xfId="0" applyFill="1" applyBorder="1" applyAlignment="1">
      <alignment horizontal="center" vertical="center"/>
    </xf>
    <xf numFmtId="14" fontId="0" fillId="6" borderId="4" xfId="0" applyNumberFormat="1" applyFill="1" applyBorder="1" applyAlignment="1">
      <alignment horizontal="left"/>
    </xf>
    <xf numFmtId="14" fontId="0" fillId="5" borderId="4" xfId="0" applyNumberFormat="1" applyFill="1" applyBorder="1" applyAlignment="1">
      <alignment horizontal="left"/>
    </xf>
    <xf numFmtId="0" fontId="9" fillId="6" borderId="4" xfId="0" applyFont="1" applyFill="1" applyBorder="1" applyAlignment="1">
      <alignment horizontal="center" vertical="center" readingOrder="1"/>
    </xf>
    <xf numFmtId="0" fontId="9" fillId="5" borderId="4" xfId="0" applyFont="1" applyFill="1" applyBorder="1" applyAlignment="1">
      <alignment horizontal="center" vertical="center" readingOrder="1"/>
    </xf>
    <xf numFmtId="14" fontId="4" fillId="5" borderId="4" xfId="0" applyNumberFormat="1" applyFont="1" applyFill="1" applyBorder="1" applyAlignment="1">
      <alignment horizontal="center"/>
    </xf>
    <xf numFmtId="14" fontId="4" fillId="5" borderId="4" xfId="0" applyNumberFormat="1" applyFont="1" applyFill="1" applyBorder="1" applyAlignment="1">
      <alignment horizontal="center" wrapText="1"/>
    </xf>
  </cellXfs>
  <cellStyles count="2">
    <cellStyle name="Normal" xfId="0" builtinId="0"/>
    <cellStyle name="Normal 2 2" xfId="1" xr:uid="{00000000-0005-0000-0000-000001000000}"/>
  </cellStyles>
  <dxfs count="156">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era.pjm.com/otcsdav/nodes/55221715/M-3%20Tracking%20Sheet.xlsx" TargetMode="External" /><Relationship Id="rId1" Type="http://schemas.openxmlformats.org/officeDocument/2006/relationships/externalLinkPath" Target="https://Cera.pjm.com/otcsdav/nodes/55221715/M-3%20Tracking%20Sheet.xlsx"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shares\home\bilasj\My%20Documents\Copy%20of%20DOM%20DNH%20System%20Upgrades%20(Supplemental)%20Template%20with%20data%20SWS%201104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Needs-Active"/>
      <sheetName val="Historical-Needs"/>
      <sheetName val="LookupTables"/>
      <sheetName val="Database"/>
      <sheetName val="PublicVersion"/>
    </sheetNames>
    <sheetDataSet>
      <sheetData sheetId="0"/>
      <sheetData sheetId="1"/>
      <sheetData sheetId="2"/>
      <sheetData sheetId="3">
        <row r="7">
          <cell r="F7" t="str">
            <v>PJM West</v>
          </cell>
        </row>
        <row r="8">
          <cell r="F8" t="str">
            <v>PJM South</v>
          </cell>
        </row>
        <row r="9">
          <cell r="F9" t="str">
            <v>PJM MA</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stem Upgrades"/>
      <sheetName val="Sheet1"/>
      <sheetName val="Lookup Lists"/>
    </sheetNames>
    <sheetDataSet>
      <sheetData sheetId="0" refreshError="1"/>
      <sheetData sheetId="1" refreshError="1">
        <row r="2">
          <cell r="B2" t="str">
            <v>DOM-2019-027</v>
          </cell>
        </row>
        <row r="3">
          <cell r="B3" t="str">
            <v>DOM-2019-0025</v>
          </cell>
        </row>
        <row r="4">
          <cell r="B4" t="str">
            <v>DOM-2020-0001</v>
          </cell>
        </row>
        <row r="5">
          <cell r="B5" t="str">
            <v>DOM-2020-0007</v>
          </cell>
        </row>
        <row r="6">
          <cell r="B6" t="str">
            <v>DOM-2020-0009</v>
          </cell>
        </row>
        <row r="7">
          <cell r="B7" t="str">
            <v>DOM-2020-0003</v>
          </cell>
        </row>
        <row r="8">
          <cell r="B8" t="str">
            <v>DOM-2020-0004</v>
          </cell>
        </row>
        <row r="9">
          <cell r="B9" t="str">
            <v>DOM-2020-0005</v>
          </cell>
        </row>
        <row r="10">
          <cell r="B10" t="str">
            <v>DOM-2020-0006</v>
          </cell>
        </row>
        <row r="11">
          <cell r="B11" t="str">
            <v>DOM-2020-0010</v>
          </cell>
        </row>
        <row r="12">
          <cell r="B12" t="str">
            <v>DOM-2020-0011</v>
          </cell>
        </row>
        <row r="13">
          <cell r="B13" t="str">
            <v>DOM-2020-0012</v>
          </cell>
        </row>
        <row r="14">
          <cell r="B14" t="str">
            <v>DOM-2020-0013</v>
          </cell>
        </row>
        <row r="15">
          <cell r="B15" t="str">
            <v>DOM-2020-0013</v>
          </cell>
        </row>
        <row r="16">
          <cell r="B16" t="str">
            <v>DOM-2020-0015</v>
          </cell>
        </row>
        <row r="17">
          <cell r="B17" t="str">
            <v>DOM-2020-0016</v>
          </cell>
        </row>
        <row r="18">
          <cell r="B18" t="str">
            <v>DOM-2020-0017</v>
          </cell>
        </row>
        <row r="19">
          <cell r="B19" t="str">
            <v>DOM-2020-0020</v>
          </cell>
        </row>
        <row r="20">
          <cell r="B20" t="str">
            <v>DOM-2020-0025</v>
          </cell>
        </row>
        <row r="21">
          <cell r="B21" t="str">
            <v>DOM-2020-0021</v>
          </cell>
        </row>
        <row r="22">
          <cell r="B22" t="str">
            <v>DOM-2020-0022</v>
          </cell>
        </row>
        <row r="23">
          <cell r="B23" t="str">
            <v>DOM-2020-0023</v>
          </cell>
        </row>
        <row r="24">
          <cell r="B24" t="str">
            <v>DOM-2020-0024</v>
          </cell>
        </row>
        <row r="25">
          <cell r="B25" t="str">
            <v>DOM-2020-0014</v>
          </cell>
        </row>
        <row r="26">
          <cell r="B26" t="str">
            <v>DOM-2020-0030</v>
          </cell>
        </row>
        <row r="27">
          <cell r="B27" t="str">
            <v>DOM-2020-0031</v>
          </cell>
        </row>
        <row r="28">
          <cell r="B28" t="str">
            <v>DOM-2020-0001, DOM-2020-0004, DOM-2020-0005</v>
          </cell>
        </row>
        <row r="29">
          <cell r="B29" t="str">
            <v>DOM-2020-0012, DOM-2020-0021, DOM-2020-0022</v>
          </cell>
        </row>
        <row r="30">
          <cell r="B30" t="str">
            <v>DOM-2020-0012, DOM-2020-0021, DOM-2020-0022</v>
          </cell>
        </row>
        <row r="31">
          <cell r="B31" t="str">
            <v>DOM-2020-0012, DOM-2020-0021, DOM-2020-0022</v>
          </cell>
        </row>
        <row r="32">
          <cell r="B32" t="str">
            <v>DOM-2020-0003, DOM-2020-0012, DOM-2020-0022</v>
          </cell>
        </row>
        <row r="33">
          <cell r="B33" t="str">
            <v>DOM-2020-0003, DOM-2020-0012, DOM-2020-0022</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9AE15-7A02-402F-8F3F-697A0ECB4C93}">
  <dimension ref="A1:N2271"/>
  <sheetViews>
    <sheetView tabSelected="1" workbookViewId="0">
      <selection activeCell="M16" sqref="M16"/>
    </sheetView>
  </sheetViews>
  <sheetFormatPr defaultRowHeight="14.4" x14ac:dyDescent="0.3"/>
  <cols>
    <col min="3" max="3" width="9.44140625" bestFit="1" customWidth="1"/>
    <col min="4" max="4" width="20.21875" bestFit="1" customWidth="1"/>
    <col min="5" max="5" width="18.21875" bestFit="1" customWidth="1"/>
    <col min="6" max="6" width="10.5546875" bestFit="1" customWidth="1"/>
    <col min="9" max="9" width="0" hidden="1" customWidth="1"/>
    <col min="10" max="10" width="10.5546875" bestFit="1" customWidth="1"/>
    <col min="13" max="13" width="161.6640625" bestFit="1" customWidth="1"/>
    <col min="14" max="14" width="255.77734375" bestFit="1" customWidth="1"/>
  </cols>
  <sheetData>
    <row r="1" spans="1:14" ht="129.6" x14ac:dyDescent="0.3">
      <c r="A1" s="1" t="s">
        <v>0</v>
      </c>
      <c r="B1" s="2" t="s">
        <v>1</v>
      </c>
      <c r="C1" s="2" t="s">
        <v>2</v>
      </c>
      <c r="D1" s="2" t="s">
        <v>3</v>
      </c>
      <c r="E1" s="3" t="s">
        <v>4</v>
      </c>
      <c r="F1" s="3" t="s">
        <v>5</v>
      </c>
      <c r="G1" s="2" t="s">
        <v>6</v>
      </c>
      <c r="H1" s="4" t="s">
        <v>7</v>
      </c>
      <c r="J1" s="5" t="s">
        <v>8</v>
      </c>
      <c r="K1" s="18" t="s">
        <v>4953</v>
      </c>
      <c r="L1" s="5" t="s">
        <v>4954</v>
      </c>
      <c r="M1" s="6" t="s">
        <v>9</v>
      </c>
      <c r="N1" s="7" t="s">
        <v>10</v>
      </c>
    </row>
    <row r="2" spans="1:14" x14ac:dyDescent="0.3">
      <c r="A2" s="8" t="s">
        <v>792</v>
      </c>
      <c r="B2" s="9" t="s">
        <v>793</v>
      </c>
      <c r="C2" s="9" t="s">
        <v>5297</v>
      </c>
      <c r="D2" s="11">
        <v>43356</v>
      </c>
      <c r="E2" s="11">
        <v>44474</v>
      </c>
      <c r="F2" s="11"/>
      <c r="G2" s="11" t="s">
        <v>5302</v>
      </c>
      <c r="H2" s="11"/>
      <c r="J2" s="14"/>
      <c r="K2" s="19"/>
      <c r="L2" s="19"/>
      <c r="M2" s="9" t="s">
        <v>1459</v>
      </c>
      <c r="N2" s="9" t="s">
        <v>2739</v>
      </c>
    </row>
    <row r="3" spans="1:14" x14ac:dyDescent="0.3">
      <c r="A3" s="8" t="s">
        <v>566</v>
      </c>
      <c r="B3" s="10" t="str">
        <f t="shared" ref="B3:B21" si="0">IF(A3&lt;&gt;"",LEFT(A3,SEARCH("-",A3)-1),"")</f>
        <v>ATSI</v>
      </c>
      <c r="C3" s="10" t="s">
        <v>5298</v>
      </c>
      <c r="D3" s="12">
        <v>43371</v>
      </c>
      <c r="E3" s="12">
        <v>43399</v>
      </c>
      <c r="F3" s="12">
        <v>43908</v>
      </c>
      <c r="G3" s="12" t="s">
        <v>5303</v>
      </c>
      <c r="H3" s="12"/>
      <c r="J3" s="13">
        <v>43966</v>
      </c>
      <c r="K3" s="20"/>
      <c r="L3" s="20"/>
      <c r="M3" s="9" t="s">
        <v>1459</v>
      </c>
      <c r="N3" s="9" t="s">
        <v>2352</v>
      </c>
    </row>
    <row r="4" spans="1:14" x14ac:dyDescent="0.3">
      <c r="A4" s="8" t="s">
        <v>565</v>
      </c>
      <c r="B4" s="9" t="str">
        <f t="shared" si="0"/>
        <v>ATSI</v>
      </c>
      <c r="C4" s="9" t="s">
        <v>5298</v>
      </c>
      <c r="D4" s="11">
        <v>43371</v>
      </c>
      <c r="E4" s="11">
        <v>44155</v>
      </c>
      <c r="F4" s="11">
        <v>44446</v>
      </c>
      <c r="G4" s="11" t="s">
        <v>5304</v>
      </c>
      <c r="H4" s="11"/>
      <c r="J4" s="14"/>
      <c r="K4" s="19"/>
      <c r="L4" s="19"/>
      <c r="M4" s="9" t="s">
        <v>2350</v>
      </c>
      <c r="N4" s="9" t="s">
        <v>2351</v>
      </c>
    </row>
    <row r="5" spans="1:14" x14ac:dyDescent="0.3">
      <c r="A5" s="8" t="s">
        <v>4235</v>
      </c>
      <c r="B5" s="10" t="str">
        <f t="shared" si="0"/>
        <v>DOM</v>
      </c>
      <c r="C5" s="10" t="s">
        <v>5297</v>
      </c>
      <c r="D5" s="12">
        <v>43384</v>
      </c>
      <c r="E5" s="12"/>
      <c r="F5" s="12"/>
      <c r="G5" s="12"/>
      <c r="H5" s="12"/>
      <c r="J5" s="13"/>
      <c r="K5" s="20"/>
      <c r="L5" s="20"/>
      <c r="M5" s="9" t="s">
        <v>1459</v>
      </c>
      <c r="N5" s="9" t="s">
        <v>1459</v>
      </c>
    </row>
    <row r="6" spans="1:14" x14ac:dyDescent="0.3">
      <c r="A6" s="8" t="s">
        <v>62</v>
      </c>
      <c r="B6" s="9" t="str">
        <f t="shared" si="0"/>
        <v>AEP</v>
      </c>
      <c r="C6" s="9" t="s">
        <v>5298</v>
      </c>
      <c r="D6" s="11">
        <v>43399</v>
      </c>
      <c r="E6" s="11"/>
      <c r="F6" s="11"/>
      <c r="G6" s="11"/>
      <c r="H6" s="11"/>
      <c r="J6" s="14"/>
      <c r="K6" s="19"/>
      <c r="L6" s="19"/>
      <c r="M6" s="9" t="s">
        <v>1546</v>
      </c>
      <c r="N6" s="9" t="s">
        <v>1547</v>
      </c>
    </row>
    <row r="7" spans="1:14" x14ac:dyDescent="0.3">
      <c r="A7" s="8" t="s">
        <v>61</v>
      </c>
      <c r="B7" s="10" t="str">
        <f t="shared" si="0"/>
        <v>AEP</v>
      </c>
      <c r="C7" s="10" t="s">
        <v>5298</v>
      </c>
      <c r="D7" s="12">
        <v>43399</v>
      </c>
      <c r="E7" s="12">
        <v>43973</v>
      </c>
      <c r="F7" s="12">
        <v>44049</v>
      </c>
      <c r="G7" s="12" t="s">
        <v>5305</v>
      </c>
      <c r="H7" s="12"/>
      <c r="J7" s="12">
        <v>44049</v>
      </c>
      <c r="K7" s="21"/>
      <c r="L7" s="21"/>
      <c r="M7" s="9" t="s">
        <v>1544</v>
      </c>
      <c r="N7" s="9" t="s">
        <v>1545</v>
      </c>
    </row>
    <row r="8" spans="1:14" x14ac:dyDescent="0.3">
      <c r="A8" s="8" t="s">
        <v>53</v>
      </c>
      <c r="B8" s="9" t="str">
        <f t="shared" si="0"/>
        <v>AEP</v>
      </c>
      <c r="C8" s="9" t="s">
        <v>5298</v>
      </c>
      <c r="D8" s="11">
        <v>43399</v>
      </c>
      <c r="E8" s="11">
        <v>43909</v>
      </c>
      <c r="F8" s="11">
        <v>43962</v>
      </c>
      <c r="G8" s="11" t="s">
        <v>5306</v>
      </c>
      <c r="H8" s="11"/>
      <c r="J8" s="14">
        <v>43966</v>
      </c>
      <c r="K8" s="19"/>
      <c r="L8" s="19"/>
      <c r="M8" s="9" t="s">
        <v>1533</v>
      </c>
      <c r="N8" s="9" t="s">
        <v>1534</v>
      </c>
    </row>
    <row r="9" spans="1:14" x14ac:dyDescent="0.3">
      <c r="A9" s="8" t="s">
        <v>52</v>
      </c>
      <c r="B9" s="10" t="str">
        <f t="shared" si="0"/>
        <v>AEP</v>
      </c>
      <c r="C9" s="10" t="s">
        <v>5298</v>
      </c>
      <c r="D9" s="12">
        <v>43399</v>
      </c>
      <c r="E9" s="12">
        <v>43791</v>
      </c>
      <c r="F9" s="12">
        <v>43859</v>
      </c>
      <c r="G9" s="12" t="s">
        <v>5307</v>
      </c>
      <c r="H9" s="12"/>
      <c r="J9" s="13">
        <v>43966</v>
      </c>
      <c r="K9" s="20"/>
      <c r="L9" s="20"/>
      <c r="M9" s="9" t="s">
        <v>1531</v>
      </c>
      <c r="N9" s="9" t="s">
        <v>1532</v>
      </c>
    </row>
    <row r="10" spans="1:14" x14ac:dyDescent="0.3">
      <c r="A10" s="8" t="s">
        <v>51</v>
      </c>
      <c r="B10" s="9" t="str">
        <f t="shared" si="0"/>
        <v>AEP</v>
      </c>
      <c r="C10" s="9" t="s">
        <v>5298</v>
      </c>
      <c r="D10" s="11">
        <v>43399</v>
      </c>
      <c r="E10" s="11">
        <v>44155</v>
      </c>
      <c r="F10" s="11">
        <v>44295</v>
      </c>
      <c r="G10" s="11" t="s">
        <v>5308</v>
      </c>
      <c r="H10" s="11"/>
      <c r="J10" s="14">
        <v>44294</v>
      </c>
      <c r="K10" s="19"/>
      <c r="L10" s="19"/>
      <c r="M10" s="9" t="s">
        <v>1529</v>
      </c>
      <c r="N10" s="9" t="s">
        <v>1530</v>
      </c>
    </row>
    <row r="11" spans="1:14" x14ac:dyDescent="0.3">
      <c r="A11" s="8" t="s">
        <v>50</v>
      </c>
      <c r="B11" s="10" t="str">
        <f t="shared" si="0"/>
        <v>AEP</v>
      </c>
      <c r="C11" s="10" t="s">
        <v>5298</v>
      </c>
      <c r="D11" s="12">
        <v>43399</v>
      </c>
      <c r="E11" s="12">
        <v>43817</v>
      </c>
      <c r="F11" s="12">
        <v>43859</v>
      </c>
      <c r="G11" s="12" t="s">
        <v>5309</v>
      </c>
      <c r="H11" s="12"/>
      <c r="J11" s="13">
        <v>43966</v>
      </c>
      <c r="K11" s="20"/>
      <c r="L11" s="20"/>
      <c r="M11" s="9" t="s">
        <v>1527</v>
      </c>
      <c r="N11" s="9" t="s">
        <v>1528</v>
      </c>
    </row>
    <row r="12" spans="1:14" x14ac:dyDescent="0.3">
      <c r="A12" s="8" t="s">
        <v>49</v>
      </c>
      <c r="B12" s="9" t="str">
        <f t="shared" si="0"/>
        <v>AEP</v>
      </c>
      <c r="C12" s="9" t="s">
        <v>5298</v>
      </c>
      <c r="D12" s="11">
        <v>43399</v>
      </c>
      <c r="E12" s="11">
        <v>44085</v>
      </c>
      <c r="F12" s="11">
        <v>44209</v>
      </c>
      <c r="G12" s="11" t="s">
        <v>5310</v>
      </c>
      <c r="H12" s="11"/>
      <c r="J12" s="14">
        <v>44207</v>
      </c>
      <c r="K12" s="19"/>
      <c r="L12" s="19"/>
      <c r="M12" s="9" t="s">
        <v>1525</v>
      </c>
      <c r="N12" s="9" t="s">
        <v>1526</v>
      </c>
    </row>
    <row r="13" spans="1:14" x14ac:dyDescent="0.3">
      <c r="A13" s="8" t="s">
        <v>48</v>
      </c>
      <c r="B13" s="10" t="str">
        <f t="shared" si="0"/>
        <v>AEP</v>
      </c>
      <c r="C13" s="10" t="s">
        <v>5298</v>
      </c>
      <c r="D13" s="12">
        <v>43399</v>
      </c>
      <c r="E13" s="12">
        <v>43882</v>
      </c>
      <c r="F13" s="12">
        <v>43931</v>
      </c>
      <c r="G13" s="12" t="s">
        <v>5311</v>
      </c>
      <c r="H13" s="12"/>
      <c r="J13" s="13">
        <v>43966</v>
      </c>
      <c r="K13" s="20"/>
      <c r="L13" s="20"/>
      <c r="M13" s="9" t="s">
        <v>1523</v>
      </c>
      <c r="N13" s="9" t="s">
        <v>1524</v>
      </c>
    </row>
    <row r="14" spans="1:14" x14ac:dyDescent="0.3">
      <c r="A14" s="8" t="s">
        <v>47</v>
      </c>
      <c r="B14" s="9" t="str">
        <f t="shared" si="0"/>
        <v>AEP</v>
      </c>
      <c r="C14" s="9" t="s">
        <v>5298</v>
      </c>
      <c r="D14" s="11">
        <v>43399</v>
      </c>
      <c r="E14" s="11">
        <v>43791</v>
      </c>
      <c r="F14" s="11">
        <v>43859</v>
      </c>
      <c r="G14" s="11" t="s">
        <v>5312</v>
      </c>
      <c r="H14" s="11"/>
      <c r="J14" s="14">
        <v>43966</v>
      </c>
      <c r="K14" s="19"/>
      <c r="L14" s="19"/>
      <c r="M14" s="9" t="s">
        <v>1521</v>
      </c>
      <c r="N14" s="9" t="s">
        <v>1522</v>
      </c>
    </row>
    <row r="15" spans="1:14" x14ac:dyDescent="0.3">
      <c r="A15" s="8" t="s">
        <v>46</v>
      </c>
      <c r="B15" s="10" t="str">
        <f t="shared" si="0"/>
        <v>AEP</v>
      </c>
      <c r="C15" s="10" t="s">
        <v>5298</v>
      </c>
      <c r="D15" s="12">
        <v>43399</v>
      </c>
      <c r="E15" s="12"/>
      <c r="F15" s="12"/>
      <c r="G15" s="12"/>
      <c r="H15" s="12"/>
      <c r="J15" s="13"/>
      <c r="K15" s="20"/>
      <c r="L15" s="20"/>
      <c r="M15" s="9" t="s">
        <v>1519</v>
      </c>
      <c r="N15" s="9" t="s">
        <v>1520</v>
      </c>
    </row>
    <row r="16" spans="1:14" x14ac:dyDescent="0.3">
      <c r="A16" s="8" t="s">
        <v>45</v>
      </c>
      <c r="B16" s="9" t="str">
        <f t="shared" si="0"/>
        <v>AEP</v>
      </c>
      <c r="C16" s="9" t="s">
        <v>5298</v>
      </c>
      <c r="D16" s="11">
        <v>43399</v>
      </c>
      <c r="E16" s="11"/>
      <c r="F16" s="11"/>
      <c r="G16" s="11"/>
      <c r="H16" s="11"/>
      <c r="J16" s="14"/>
      <c r="K16" s="19"/>
      <c r="L16" s="19"/>
      <c r="M16" s="9" t="s">
        <v>1517</v>
      </c>
      <c r="N16" s="9" t="s">
        <v>1518</v>
      </c>
    </row>
    <row r="17" spans="1:14" x14ac:dyDescent="0.3">
      <c r="A17" s="8" t="s">
        <v>44</v>
      </c>
      <c r="B17" s="10" t="str">
        <f t="shared" si="0"/>
        <v>AEP</v>
      </c>
      <c r="C17" s="10" t="s">
        <v>5298</v>
      </c>
      <c r="D17" s="12">
        <v>43399</v>
      </c>
      <c r="E17" s="12">
        <v>43900</v>
      </c>
      <c r="F17" s="12">
        <v>43962</v>
      </c>
      <c r="G17" s="12" t="s">
        <v>5313</v>
      </c>
      <c r="H17" s="12"/>
      <c r="J17" s="13">
        <v>43966</v>
      </c>
      <c r="K17" s="20"/>
      <c r="L17" s="20"/>
      <c r="M17" s="9" t="s">
        <v>1515</v>
      </c>
      <c r="N17" s="9" t="s">
        <v>1516</v>
      </c>
    </row>
    <row r="18" spans="1:14" x14ac:dyDescent="0.3">
      <c r="A18" s="8" t="s">
        <v>43</v>
      </c>
      <c r="B18" s="9" t="str">
        <f t="shared" si="0"/>
        <v>AEP</v>
      </c>
      <c r="C18" s="9" t="s">
        <v>5298</v>
      </c>
      <c r="D18" s="11">
        <v>43399</v>
      </c>
      <c r="E18" s="11">
        <v>43791</v>
      </c>
      <c r="F18" s="11">
        <v>43859</v>
      </c>
      <c r="G18" s="11" t="s">
        <v>5314</v>
      </c>
      <c r="H18" s="11"/>
      <c r="J18" s="14">
        <v>43966</v>
      </c>
      <c r="K18" s="19"/>
      <c r="L18" s="19"/>
      <c r="M18" s="9" t="s">
        <v>1513</v>
      </c>
      <c r="N18" s="9" t="s">
        <v>1514</v>
      </c>
    </row>
    <row r="19" spans="1:14" x14ac:dyDescent="0.3">
      <c r="A19" s="8" t="s">
        <v>36</v>
      </c>
      <c r="B19" s="10" t="str">
        <f t="shared" si="0"/>
        <v>AEP</v>
      </c>
      <c r="C19" s="10" t="s">
        <v>5298</v>
      </c>
      <c r="D19" s="12">
        <v>43399</v>
      </c>
      <c r="E19" s="12">
        <v>44085</v>
      </c>
      <c r="F19" s="12">
        <v>44209</v>
      </c>
      <c r="G19" s="12" t="s">
        <v>5315</v>
      </c>
      <c r="H19" s="12"/>
      <c r="J19" s="13">
        <v>44207</v>
      </c>
      <c r="K19" s="20"/>
      <c r="L19" s="20"/>
      <c r="M19" s="9" t="s">
        <v>1500</v>
      </c>
      <c r="N19" s="9" t="s">
        <v>1501</v>
      </c>
    </row>
    <row r="20" spans="1:14" x14ac:dyDescent="0.3">
      <c r="A20" s="8" t="s">
        <v>35</v>
      </c>
      <c r="B20" s="9" t="str">
        <f t="shared" si="0"/>
        <v>AEP</v>
      </c>
      <c r="C20" s="9" t="s">
        <v>5298</v>
      </c>
      <c r="D20" s="11">
        <v>43399</v>
      </c>
      <c r="E20" s="11">
        <v>43817</v>
      </c>
      <c r="F20" s="11">
        <v>43859</v>
      </c>
      <c r="G20" s="11" t="s">
        <v>5316</v>
      </c>
      <c r="H20" s="11"/>
      <c r="J20" s="14">
        <v>43966</v>
      </c>
      <c r="K20" s="19"/>
      <c r="L20" s="19"/>
      <c r="M20" s="9" t="s">
        <v>1498</v>
      </c>
      <c r="N20" s="9" t="s">
        <v>1499</v>
      </c>
    </row>
    <row r="21" spans="1:14" x14ac:dyDescent="0.3">
      <c r="A21" s="8" t="s">
        <v>6830</v>
      </c>
      <c r="B21" s="10" t="str">
        <f t="shared" si="0"/>
        <v>ACE</v>
      </c>
      <c r="C21" s="10" t="s">
        <v>5299</v>
      </c>
      <c r="D21" s="12">
        <v>43402</v>
      </c>
      <c r="E21" s="12" t="s">
        <v>6896</v>
      </c>
      <c r="F21" s="12"/>
      <c r="G21" s="12"/>
      <c r="H21" s="12"/>
      <c r="J21" s="13"/>
      <c r="K21" s="20"/>
      <c r="L21" s="20"/>
      <c r="M21" s="9" t="s">
        <v>6969</v>
      </c>
      <c r="N21" s="9" t="s">
        <v>6970</v>
      </c>
    </row>
    <row r="22" spans="1:14" x14ac:dyDescent="0.3">
      <c r="A22" s="8" t="s">
        <v>4418</v>
      </c>
      <c r="B22" s="9" t="s">
        <v>11</v>
      </c>
      <c r="C22" s="9" t="s">
        <v>5299</v>
      </c>
      <c r="D22" s="11">
        <v>43402</v>
      </c>
      <c r="E22" s="11">
        <v>43490</v>
      </c>
      <c r="F22" s="11"/>
      <c r="G22" s="11" t="s">
        <v>5317</v>
      </c>
      <c r="H22" s="11"/>
      <c r="J22" s="14"/>
      <c r="K22" s="19"/>
      <c r="L22" s="19"/>
      <c r="M22" s="9" t="s">
        <v>5060</v>
      </c>
      <c r="N22" s="9" t="s">
        <v>5061</v>
      </c>
    </row>
    <row r="23" spans="1:14" x14ac:dyDescent="0.3">
      <c r="A23" s="8" t="s">
        <v>349</v>
      </c>
      <c r="B23" s="10" t="str">
        <f t="shared" ref="B23:B86" si="1">IF(A23&lt;&gt;"",LEFT(A23,SEARCH("-",A23)-1),"")</f>
        <v>DEOK</v>
      </c>
      <c r="C23" s="10" t="s">
        <v>5298</v>
      </c>
      <c r="D23" s="12">
        <v>43433</v>
      </c>
      <c r="E23" s="12">
        <v>44582</v>
      </c>
      <c r="F23" s="13">
        <v>44676</v>
      </c>
      <c r="G23" s="12" t="s">
        <v>5318</v>
      </c>
      <c r="H23" s="12"/>
      <c r="J23" s="13">
        <v>44676</v>
      </c>
      <c r="K23" s="20"/>
      <c r="L23" s="20"/>
      <c r="M23" s="9" t="s">
        <v>1459</v>
      </c>
      <c r="N23" s="9" t="s">
        <v>2006</v>
      </c>
    </row>
    <row r="24" spans="1:14" x14ac:dyDescent="0.3">
      <c r="A24" s="8" t="s">
        <v>568</v>
      </c>
      <c r="B24" s="9" t="str">
        <f t="shared" si="1"/>
        <v>ATSI</v>
      </c>
      <c r="C24" s="9" t="s">
        <v>5298</v>
      </c>
      <c r="D24" s="11">
        <v>43433</v>
      </c>
      <c r="E24" s="11">
        <v>43516</v>
      </c>
      <c r="F24" s="11"/>
      <c r="G24" s="11" t="s">
        <v>5319</v>
      </c>
      <c r="H24" s="11"/>
      <c r="J24" s="14">
        <v>45195</v>
      </c>
      <c r="K24" s="19"/>
      <c r="L24" s="19"/>
      <c r="M24" s="9" t="s">
        <v>2355</v>
      </c>
      <c r="N24" s="9" t="s">
        <v>2356</v>
      </c>
    </row>
    <row r="25" spans="1:14" x14ac:dyDescent="0.3">
      <c r="A25" s="8" t="s">
        <v>567</v>
      </c>
      <c r="B25" s="10" t="str">
        <f t="shared" si="1"/>
        <v>ATSI</v>
      </c>
      <c r="C25" s="10" t="s">
        <v>5298</v>
      </c>
      <c r="D25" s="12">
        <v>43433</v>
      </c>
      <c r="E25" s="12">
        <v>43516</v>
      </c>
      <c r="F25" s="12">
        <v>43908</v>
      </c>
      <c r="G25" s="12" t="s">
        <v>5320</v>
      </c>
      <c r="H25" s="12"/>
      <c r="J25" s="13">
        <v>43966</v>
      </c>
      <c r="K25" s="20"/>
      <c r="L25" s="20"/>
      <c r="M25" s="9" t="s">
        <v>2353</v>
      </c>
      <c r="N25" s="9" t="s">
        <v>2354</v>
      </c>
    </row>
    <row r="26" spans="1:14" x14ac:dyDescent="0.3">
      <c r="A26" s="8" t="s">
        <v>57</v>
      </c>
      <c r="B26" s="9" t="str">
        <f t="shared" si="1"/>
        <v>AEP</v>
      </c>
      <c r="C26" s="9" t="s">
        <v>5298</v>
      </c>
      <c r="D26" s="11">
        <v>43433</v>
      </c>
      <c r="E26" s="11">
        <v>43909</v>
      </c>
      <c r="F26" s="11">
        <v>43962</v>
      </c>
      <c r="G26" s="11" t="s">
        <v>5321</v>
      </c>
      <c r="H26" s="11"/>
      <c r="J26" s="14">
        <v>43966</v>
      </c>
      <c r="K26" s="19"/>
      <c r="L26" s="19"/>
      <c r="M26" s="9" t="s">
        <v>1539</v>
      </c>
      <c r="N26" s="9" t="s">
        <v>1540</v>
      </c>
    </row>
    <row r="27" spans="1:14" x14ac:dyDescent="0.3">
      <c r="A27" s="8" t="s">
        <v>56</v>
      </c>
      <c r="B27" s="10" t="str">
        <f t="shared" si="1"/>
        <v>AEP</v>
      </c>
      <c r="C27" s="10" t="s">
        <v>5298</v>
      </c>
      <c r="D27" s="12">
        <v>43433</v>
      </c>
      <c r="E27" s="12"/>
      <c r="F27" s="12"/>
      <c r="G27" s="12"/>
      <c r="H27" s="12"/>
      <c r="J27" s="13"/>
      <c r="K27" s="20"/>
      <c r="L27" s="20"/>
      <c r="M27" s="9" t="s">
        <v>1459</v>
      </c>
      <c r="N27" s="9" t="s">
        <v>1538</v>
      </c>
    </row>
    <row r="28" spans="1:14" x14ac:dyDescent="0.3">
      <c r="A28" s="8" t="s">
        <v>54</v>
      </c>
      <c r="B28" s="9" t="str">
        <f t="shared" si="1"/>
        <v>AEP</v>
      </c>
      <c r="C28" s="9" t="s">
        <v>5298</v>
      </c>
      <c r="D28" s="11">
        <v>43433</v>
      </c>
      <c r="E28" s="11">
        <v>44001</v>
      </c>
      <c r="F28" s="11">
        <v>44089</v>
      </c>
      <c r="G28" s="11" t="s">
        <v>5322</v>
      </c>
      <c r="H28" s="11"/>
      <c r="J28" s="11">
        <v>44089</v>
      </c>
      <c r="K28" s="22"/>
      <c r="L28" s="22"/>
      <c r="M28" s="9" t="s">
        <v>1535</v>
      </c>
      <c r="N28" s="9" t="s">
        <v>1536</v>
      </c>
    </row>
    <row r="29" spans="1:14" x14ac:dyDescent="0.3">
      <c r="A29" s="8" t="s">
        <v>33</v>
      </c>
      <c r="B29" s="10" t="str">
        <f t="shared" si="1"/>
        <v>AEP</v>
      </c>
      <c r="C29" s="10" t="s">
        <v>5298</v>
      </c>
      <c r="D29" s="12">
        <v>43433</v>
      </c>
      <c r="E29" s="12"/>
      <c r="F29" s="12"/>
      <c r="G29" s="12"/>
      <c r="H29" s="12"/>
      <c r="J29" s="13"/>
      <c r="K29" s="20"/>
      <c r="L29" s="20"/>
      <c r="M29" s="9" t="s">
        <v>1494</v>
      </c>
      <c r="N29" s="9" t="s">
        <v>1495</v>
      </c>
    </row>
    <row r="30" spans="1:14" x14ac:dyDescent="0.3">
      <c r="A30" s="8" t="s">
        <v>32</v>
      </c>
      <c r="B30" s="9" t="str">
        <f t="shared" si="1"/>
        <v>AEP</v>
      </c>
      <c r="C30" s="9" t="s">
        <v>5298</v>
      </c>
      <c r="D30" s="11">
        <v>43433</v>
      </c>
      <c r="E30" s="11"/>
      <c r="F30" s="11"/>
      <c r="G30" s="11"/>
      <c r="H30" s="11"/>
      <c r="J30" s="14"/>
      <c r="K30" s="19"/>
      <c r="L30" s="19"/>
      <c r="M30" s="9" t="s">
        <v>1492</v>
      </c>
      <c r="N30" s="9" t="s">
        <v>1493</v>
      </c>
    </row>
    <row r="31" spans="1:14" x14ac:dyDescent="0.3">
      <c r="A31" s="8" t="s">
        <v>25</v>
      </c>
      <c r="B31" s="10" t="str">
        <f t="shared" si="1"/>
        <v>AEP</v>
      </c>
      <c r="C31" s="10" t="s">
        <v>5298</v>
      </c>
      <c r="D31" s="12">
        <v>43433</v>
      </c>
      <c r="E31" s="12">
        <v>44001</v>
      </c>
      <c r="F31" s="12">
        <v>44089</v>
      </c>
      <c r="G31" s="12" t="s">
        <v>5323</v>
      </c>
      <c r="H31" s="12"/>
      <c r="J31" s="12">
        <v>44089</v>
      </c>
      <c r="K31" s="21"/>
      <c r="L31" s="21"/>
      <c r="M31" s="9" t="s">
        <v>1478</v>
      </c>
      <c r="N31" s="9" t="s">
        <v>1479</v>
      </c>
    </row>
    <row r="32" spans="1:14" x14ac:dyDescent="0.3">
      <c r="A32" s="8" t="s">
        <v>24</v>
      </c>
      <c r="B32" s="9" t="str">
        <f t="shared" si="1"/>
        <v>AEP</v>
      </c>
      <c r="C32" s="9" t="s">
        <v>5298</v>
      </c>
      <c r="D32" s="11">
        <v>43433</v>
      </c>
      <c r="E32" s="11">
        <v>43847</v>
      </c>
      <c r="F32" s="11">
        <v>43941</v>
      </c>
      <c r="G32" s="11" t="s">
        <v>5324</v>
      </c>
      <c r="H32" s="11"/>
      <c r="J32" s="14">
        <v>43966</v>
      </c>
      <c r="K32" s="19"/>
      <c r="L32" s="19"/>
      <c r="M32" s="9" t="s">
        <v>1476</v>
      </c>
      <c r="N32" s="9" t="s">
        <v>1477</v>
      </c>
    </row>
    <row r="33" spans="1:14" x14ac:dyDescent="0.3">
      <c r="A33" s="8" t="s">
        <v>22</v>
      </c>
      <c r="B33" s="10" t="str">
        <f t="shared" si="1"/>
        <v>AEP</v>
      </c>
      <c r="C33" s="10" t="s">
        <v>5298</v>
      </c>
      <c r="D33" s="12">
        <v>43433</v>
      </c>
      <c r="E33" s="12"/>
      <c r="F33" s="12"/>
      <c r="G33" s="12"/>
      <c r="H33" s="12"/>
      <c r="J33" s="13"/>
      <c r="K33" s="20"/>
      <c r="L33" s="20"/>
      <c r="M33" s="9" t="s">
        <v>1474</v>
      </c>
      <c r="N33" s="9" t="s">
        <v>1475</v>
      </c>
    </row>
    <row r="34" spans="1:14" x14ac:dyDescent="0.3">
      <c r="A34" s="8" t="s">
        <v>39</v>
      </c>
      <c r="B34" s="9" t="str">
        <f t="shared" si="1"/>
        <v>AEP</v>
      </c>
      <c r="C34" s="9" t="s">
        <v>5298</v>
      </c>
      <c r="D34" s="11">
        <v>43455</v>
      </c>
      <c r="E34" s="11">
        <v>44393</v>
      </c>
      <c r="F34" s="11">
        <v>44441</v>
      </c>
      <c r="G34" s="11" t="s">
        <v>5325</v>
      </c>
      <c r="H34" s="11"/>
      <c r="J34" s="14">
        <v>44440</v>
      </c>
      <c r="K34" s="19"/>
      <c r="L34" s="19"/>
      <c r="M34" s="9" t="s">
        <v>1502</v>
      </c>
      <c r="N34" s="9" t="s">
        <v>1506</v>
      </c>
    </row>
    <row r="35" spans="1:14" x14ac:dyDescent="0.3">
      <c r="A35" s="8" t="s">
        <v>37</v>
      </c>
      <c r="B35" s="10" t="str">
        <f t="shared" si="1"/>
        <v>AEP</v>
      </c>
      <c r="C35" s="10" t="s">
        <v>5298</v>
      </c>
      <c r="D35" s="12">
        <v>43475</v>
      </c>
      <c r="E35" s="12">
        <v>44393</v>
      </c>
      <c r="F35" s="12">
        <v>44441</v>
      </c>
      <c r="G35" s="12" t="s">
        <v>5325</v>
      </c>
      <c r="H35" s="12"/>
      <c r="J35" s="13">
        <v>44440</v>
      </c>
      <c r="K35" s="20"/>
      <c r="L35" s="20"/>
      <c r="M35" s="9" t="s">
        <v>1502</v>
      </c>
      <c r="N35" s="9" t="s">
        <v>1503</v>
      </c>
    </row>
    <row r="36" spans="1:14" x14ac:dyDescent="0.3">
      <c r="A36" s="8" t="s">
        <v>991</v>
      </c>
      <c r="B36" s="9" t="str">
        <f t="shared" si="1"/>
        <v>JCPL</v>
      </c>
      <c r="C36" s="9" t="s">
        <v>5299</v>
      </c>
      <c r="D36" s="11">
        <v>43476</v>
      </c>
      <c r="E36" s="11">
        <v>45055</v>
      </c>
      <c r="F36" s="11"/>
      <c r="G36" s="11" t="s">
        <v>5326</v>
      </c>
      <c r="H36" s="11"/>
      <c r="J36" s="14">
        <v>45196</v>
      </c>
      <c r="K36" s="19"/>
      <c r="L36" s="19"/>
      <c r="M36" s="9" t="s">
        <v>3018</v>
      </c>
      <c r="N36" s="9" t="s">
        <v>3007</v>
      </c>
    </row>
    <row r="37" spans="1:14" x14ac:dyDescent="0.3">
      <c r="A37" s="8" t="s">
        <v>984</v>
      </c>
      <c r="B37" s="10" t="str">
        <f t="shared" si="1"/>
        <v>JCPL</v>
      </c>
      <c r="C37" s="10" t="s">
        <v>5299</v>
      </c>
      <c r="D37" s="12">
        <v>43476</v>
      </c>
      <c r="E37" s="12">
        <v>45055</v>
      </c>
      <c r="F37" s="12"/>
      <c r="G37" s="12" t="s">
        <v>5327</v>
      </c>
      <c r="H37" s="12"/>
      <c r="J37" s="13">
        <v>45196</v>
      </c>
      <c r="K37" s="20"/>
      <c r="L37" s="20"/>
      <c r="M37" s="9" t="s">
        <v>3010</v>
      </c>
      <c r="N37" s="9" t="s">
        <v>3007</v>
      </c>
    </row>
    <row r="38" spans="1:14" x14ac:dyDescent="0.3">
      <c r="A38" s="8" t="s">
        <v>982</v>
      </c>
      <c r="B38" s="9" t="str">
        <f t="shared" si="1"/>
        <v>JCPL</v>
      </c>
      <c r="C38" s="9" t="s">
        <v>5299</v>
      </c>
      <c r="D38" s="11">
        <v>43476</v>
      </c>
      <c r="E38" s="11">
        <v>45055</v>
      </c>
      <c r="F38" s="11"/>
      <c r="G38" s="11" t="s">
        <v>5328</v>
      </c>
      <c r="H38" s="11"/>
      <c r="J38" s="14">
        <v>45196</v>
      </c>
      <c r="K38" s="19"/>
      <c r="L38" s="19"/>
      <c r="M38" s="9" t="s">
        <v>3006</v>
      </c>
      <c r="N38" s="9" t="s">
        <v>3007</v>
      </c>
    </row>
    <row r="39" spans="1:14" x14ac:dyDescent="0.3">
      <c r="A39" s="8" t="s">
        <v>573</v>
      </c>
      <c r="B39" s="10" t="str">
        <f t="shared" si="1"/>
        <v>ATSI</v>
      </c>
      <c r="C39" s="10" t="s">
        <v>5298</v>
      </c>
      <c r="D39" s="12">
        <v>43476</v>
      </c>
      <c r="E39" s="12">
        <v>43941</v>
      </c>
      <c r="F39" s="12">
        <v>44014</v>
      </c>
      <c r="G39" s="12" t="s">
        <v>5329</v>
      </c>
      <c r="H39" s="12"/>
      <c r="J39" s="12">
        <v>44014</v>
      </c>
      <c r="K39" s="21"/>
      <c r="L39" s="21"/>
      <c r="M39" s="9" t="s">
        <v>2363</v>
      </c>
      <c r="N39" s="9" t="s">
        <v>2364</v>
      </c>
    </row>
    <row r="40" spans="1:14" x14ac:dyDescent="0.3">
      <c r="A40" s="8" t="s">
        <v>572</v>
      </c>
      <c r="B40" s="9" t="str">
        <f t="shared" si="1"/>
        <v>ATSI</v>
      </c>
      <c r="C40" s="9" t="s">
        <v>5298</v>
      </c>
      <c r="D40" s="11">
        <v>43476</v>
      </c>
      <c r="E40" s="11">
        <v>43549</v>
      </c>
      <c r="F40" s="11">
        <v>44014</v>
      </c>
      <c r="G40" s="11" t="s">
        <v>5330</v>
      </c>
      <c r="H40" s="11"/>
      <c r="J40" s="11">
        <v>44014</v>
      </c>
      <c r="K40" s="22"/>
      <c r="L40" s="22"/>
      <c r="M40" s="9" t="s">
        <v>2361</v>
      </c>
      <c r="N40" s="9" t="s">
        <v>2362</v>
      </c>
    </row>
    <row r="41" spans="1:14" x14ac:dyDescent="0.3">
      <c r="A41" s="8" t="s">
        <v>570</v>
      </c>
      <c r="B41" s="10" t="str">
        <f t="shared" si="1"/>
        <v>ATSI</v>
      </c>
      <c r="C41" s="10" t="s">
        <v>5298</v>
      </c>
      <c r="D41" s="12">
        <v>43476</v>
      </c>
      <c r="E41" s="12">
        <v>43791</v>
      </c>
      <c r="F41" s="12">
        <v>44370</v>
      </c>
      <c r="G41" s="12" t="s">
        <v>5331</v>
      </c>
      <c r="H41" s="12"/>
      <c r="J41" s="13">
        <v>45041</v>
      </c>
      <c r="K41" s="20"/>
      <c r="L41" s="20"/>
      <c r="M41" s="9" t="s">
        <v>2359</v>
      </c>
      <c r="N41" s="9" t="s">
        <v>6631</v>
      </c>
    </row>
    <row r="42" spans="1:14" x14ac:dyDescent="0.3">
      <c r="A42" s="8" t="s">
        <v>569</v>
      </c>
      <c r="B42" s="9" t="str">
        <f t="shared" si="1"/>
        <v>ATSI</v>
      </c>
      <c r="C42" s="9" t="s">
        <v>5298</v>
      </c>
      <c r="D42" s="11">
        <v>43476</v>
      </c>
      <c r="E42" s="11">
        <v>43549</v>
      </c>
      <c r="F42" s="11">
        <v>44446</v>
      </c>
      <c r="G42" s="9" t="s">
        <v>5332</v>
      </c>
      <c r="H42" s="11"/>
      <c r="J42" s="14"/>
      <c r="K42" s="19"/>
      <c r="L42" s="19"/>
      <c r="M42" s="9" t="s">
        <v>2357</v>
      </c>
      <c r="N42" s="9" t="s">
        <v>2358</v>
      </c>
    </row>
    <row r="43" spans="1:14" x14ac:dyDescent="0.3">
      <c r="A43" s="8" t="s">
        <v>60</v>
      </c>
      <c r="B43" s="10" t="str">
        <f t="shared" si="1"/>
        <v>AEP</v>
      </c>
      <c r="C43" s="10" t="s">
        <v>5298</v>
      </c>
      <c r="D43" s="12">
        <v>43476</v>
      </c>
      <c r="E43" s="12">
        <v>43963</v>
      </c>
      <c r="F43" s="12">
        <v>44049</v>
      </c>
      <c r="G43" s="12" t="s">
        <v>5333</v>
      </c>
      <c r="H43" s="12"/>
      <c r="J43" s="12">
        <v>44049</v>
      </c>
      <c r="K43" s="21"/>
      <c r="L43" s="21"/>
      <c r="M43" s="9" t="s">
        <v>1543</v>
      </c>
      <c r="N43" s="9" t="s">
        <v>6632</v>
      </c>
    </row>
    <row r="44" spans="1:14" x14ac:dyDescent="0.3">
      <c r="A44" s="8" t="s">
        <v>59</v>
      </c>
      <c r="B44" s="9" t="str">
        <f t="shared" si="1"/>
        <v>AEP</v>
      </c>
      <c r="C44" s="9" t="s">
        <v>5298</v>
      </c>
      <c r="D44" s="11">
        <v>43476</v>
      </c>
      <c r="E44" s="11">
        <v>44244</v>
      </c>
      <c r="F44" s="11">
        <v>44335</v>
      </c>
      <c r="G44" s="11" t="s">
        <v>5334</v>
      </c>
      <c r="H44" s="11"/>
      <c r="J44" s="14">
        <v>44328</v>
      </c>
      <c r="K44" s="19"/>
      <c r="L44" s="19"/>
      <c r="M44" s="9" t="s">
        <v>1459</v>
      </c>
      <c r="N44" s="9" t="s">
        <v>1542</v>
      </c>
    </row>
    <row r="45" spans="1:14" x14ac:dyDescent="0.3">
      <c r="A45" s="8" t="s">
        <v>58</v>
      </c>
      <c r="B45" s="10" t="str">
        <f t="shared" si="1"/>
        <v>AEP</v>
      </c>
      <c r="C45" s="10" t="s">
        <v>5298</v>
      </c>
      <c r="D45" s="12">
        <v>43476</v>
      </c>
      <c r="E45" s="12"/>
      <c r="F45" s="12"/>
      <c r="G45" s="12"/>
      <c r="H45" s="12"/>
      <c r="J45" s="13"/>
      <c r="K45" s="20"/>
      <c r="L45" s="20"/>
      <c r="M45" s="9" t="s">
        <v>1459</v>
      </c>
      <c r="N45" s="9" t="s">
        <v>1541</v>
      </c>
    </row>
    <row r="46" spans="1:14" x14ac:dyDescent="0.3">
      <c r="A46" s="8" t="s">
        <v>55</v>
      </c>
      <c r="B46" s="9" t="str">
        <f t="shared" si="1"/>
        <v>AEP</v>
      </c>
      <c r="C46" s="9" t="s">
        <v>5298</v>
      </c>
      <c r="D46" s="11">
        <v>43476</v>
      </c>
      <c r="E46" s="11"/>
      <c r="F46" s="11"/>
      <c r="G46" s="11"/>
      <c r="H46" s="11"/>
      <c r="J46" s="14"/>
      <c r="K46" s="19"/>
      <c r="L46" s="19"/>
      <c r="M46" s="9" t="s">
        <v>1459</v>
      </c>
      <c r="N46" s="9" t="s">
        <v>1537</v>
      </c>
    </row>
    <row r="47" spans="1:14" x14ac:dyDescent="0.3">
      <c r="A47" s="8" t="s">
        <v>42</v>
      </c>
      <c r="B47" s="10" t="str">
        <f t="shared" si="1"/>
        <v>AEP</v>
      </c>
      <c r="C47" s="10" t="s">
        <v>5298</v>
      </c>
      <c r="D47" s="12">
        <v>43476</v>
      </c>
      <c r="E47" s="12"/>
      <c r="F47" s="12"/>
      <c r="G47" s="12"/>
      <c r="H47" s="12"/>
      <c r="J47" s="13"/>
      <c r="K47" s="20"/>
      <c r="L47" s="20"/>
      <c r="M47" s="9" t="s">
        <v>1511</v>
      </c>
      <c r="N47" s="9" t="s">
        <v>1512</v>
      </c>
    </row>
    <row r="48" spans="1:14" x14ac:dyDescent="0.3">
      <c r="A48" s="8" t="s">
        <v>41</v>
      </c>
      <c r="B48" s="9" t="str">
        <f t="shared" si="1"/>
        <v>AEP</v>
      </c>
      <c r="C48" s="9" t="s">
        <v>5298</v>
      </c>
      <c r="D48" s="11">
        <v>43476</v>
      </c>
      <c r="E48" s="11"/>
      <c r="F48" s="11"/>
      <c r="G48" s="11"/>
      <c r="H48" s="11"/>
      <c r="J48" s="14"/>
      <c r="K48" s="19"/>
      <c r="L48" s="19"/>
      <c r="M48" s="9" t="s">
        <v>1509</v>
      </c>
      <c r="N48" s="9" t="s">
        <v>1510</v>
      </c>
    </row>
    <row r="49" spans="1:14" x14ac:dyDescent="0.3">
      <c r="A49" s="8" t="s">
        <v>40</v>
      </c>
      <c r="B49" s="10" t="str">
        <f t="shared" si="1"/>
        <v>AEP</v>
      </c>
      <c r="C49" s="10" t="s">
        <v>5298</v>
      </c>
      <c r="D49" s="12">
        <v>43476</v>
      </c>
      <c r="E49" s="12">
        <v>44393</v>
      </c>
      <c r="F49" s="12">
        <v>44441</v>
      </c>
      <c r="G49" s="12" t="s">
        <v>5325</v>
      </c>
      <c r="H49" s="12"/>
      <c r="J49" s="13">
        <v>44440</v>
      </c>
      <c r="K49" s="20"/>
      <c r="L49" s="20"/>
      <c r="M49" s="9" t="s">
        <v>1507</v>
      </c>
      <c r="N49" s="9" t="s">
        <v>1508</v>
      </c>
    </row>
    <row r="50" spans="1:14" x14ac:dyDescent="0.3">
      <c r="A50" s="8" t="s">
        <v>38</v>
      </c>
      <c r="B50" s="9" t="str">
        <f t="shared" si="1"/>
        <v>AEP</v>
      </c>
      <c r="C50" s="9" t="s">
        <v>5298</v>
      </c>
      <c r="D50" s="11">
        <v>43476</v>
      </c>
      <c r="E50" s="11">
        <v>44424</v>
      </c>
      <c r="F50" s="11">
        <v>44496</v>
      </c>
      <c r="G50" s="11" t="s">
        <v>5335</v>
      </c>
      <c r="H50" s="11"/>
      <c r="J50" s="11">
        <v>44496</v>
      </c>
      <c r="K50" s="22"/>
      <c r="L50" s="22"/>
      <c r="M50" s="9" t="s">
        <v>1504</v>
      </c>
      <c r="N50" s="9" t="s">
        <v>1505</v>
      </c>
    </row>
    <row r="51" spans="1:14" x14ac:dyDescent="0.3">
      <c r="A51" s="8" t="s">
        <v>34</v>
      </c>
      <c r="B51" s="10" t="str">
        <f t="shared" si="1"/>
        <v>AEP</v>
      </c>
      <c r="C51" s="10" t="s">
        <v>5298</v>
      </c>
      <c r="D51" s="13">
        <v>43476</v>
      </c>
      <c r="E51" s="12">
        <v>43909</v>
      </c>
      <c r="F51" s="12">
        <v>43962</v>
      </c>
      <c r="G51" s="12" t="s">
        <v>5336</v>
      </c>
      <c r="H51" s="12"/>
      <c r="J51" s="13">
        <v>43966</v>
      </c>
      <c r="K51" s="20"/>
      <c r="L51" s="20"/>
      <c r="M51" s="9" t="s">
        <v>1496</v>
      </c>
      <c r="N51" s="9" t="s">
        <v>1497</v>
      </c>
    </row>
    <row r="52" spans="1:14" x14ac:dyDescent="0.3">
      <c r="A52" s="8" t="s">
        <v>31</v>
      </c>
      <c r="B52" s="9" t="str">
        <f t="shared" si="1"/>
        <v>AEP</v>
      </c>
      <c r="C52" s="9" t="s">
        <v>5298</v>
      </c>
      <c r="D52" s="11">
        <v>43476</v>
      </c>
      <c r="E52" s="11">
        <v>43847</v>
      </c>
      <c r="F52" s="11">
        <v>43859</v>
      </c>
      <c r="G52" s="11" t="s">
        <v>5337</v>
      </c>
      <c r="H52" s="11"/>
      <c r="J52" s="14">
        <v>43966</v>
      </c>
      <c r="K52" s="19"/>
      <c r="L52" s="19"/>
      <c r="M52" s="9" t="s">
        <v>1490</v>
      </c>
      <c r="N52" s="9" t="s">
        <v>1491</v>
      </c>
    </row>
    <row r="53" spans="1:14" x14ac:dyDescent="0.3">
      <c r="A53" s="8" t="s">
        <v>30</v>
      </c>
      <c r="B53" s="10" t="str">
        <f t="shared" si="1"/>
        <v>AEP</v>
      </c>
      <c r="C53" s="10" t="s">
        <v>5298</v>
      </c>
      <c r="D53" s="12">
        <v>43476</v>
      </c>
      <c r="E53" s="12">
        <v>43817</v>
      </c>
      <c r="F53" s="12">
        <v>43859</v>
      </c>
      <c r="G53" s="12" t="s">
        <v>5338</v>
      </c>
      <c r="H53" s="12"/>
      <c r="J53" s="13">
        <v>43966</v>
      </c>
      <c r="K53" s="20"/>
      <c r="L53" s="20"/>
      <c r="M53" s="9" t="s">
        <v>1488</v>
      </c>
      <c r="N53" s="9" t="s">
        <v>1489</v>
      </c>
    </row>
    <row r="54" spans="1:14" x14ac:dyDescent="0.3">
      <c r="A54" s="8" t="s">
        <v>29</v>
      </c>
      <c r="B54" s="9" t="str">
        <f t="shared" si="1"/>
        <v>AEP</v>
      </c>
      <c r="C54" s="9" t="s">
        <v>5298</v>
      </c>
      <c r="D54" s="11">
        <v>43476</v>
      </c>
      <c r="E54" s="11">
        <v>44029</v>
      </c>
      <c r="F54" s="11">
        <v>44125</v>
      </c>
      <c r="G54" s="11" t="s">
        <v>5339</v>
      </c>
      <c r="H54" s="11"/>
      <c r="J54" s="11">
        <v>44125</v>
      </c>
      <c r="K54" s="22"/>
      <c r="L54" s="22"/>
      <c r="M54" s="9" t="s">
        <v>1486</v>
      </c>
      <c r="N54" s="9" t="s">
        <v>1487</v>
      </c>
    </row>
    <row r="55" spans="1:14" x14ac:dyDescent="0.3">
      <c r="A55" s="8" t="s">
        <v>28</v>
      </c>
      <c r="B55" s="10" t="str">
        <f t="shared" si="1"/>
        <v>AEP</v>
      </c>
      <c r="C55" s="10" t="s">
        <v>5298</v>
      </c>
      <c r="D55" s="12">
        <v>43476</v>
      </c>
      <c r="E55" s="12">
        <v>44183</v>
      </c>
      <c r="F55" s="12">
        <v>44295</v>
      </c>
      <c r="G55" s="12" t="s">
        <v>5340</v>
      </c>
      <c r="H55" s="12"/>
      <c r="J55" s="13">
        <v>44294</v>
      </c>
      <c r="K55" s="20"/>
      <c r="L55" s="20"/>
      <c r="M55" s="9" t="s">
        <v>1484</v>
      </c>
      <c r="N55" s="9" t="s">
        <v>1485</v>
      </c>
    </row>
    <row r="56" spans="1:14" x14ac:dyDescent="0.3">
      <c r="A56" s="8" t="s">
        <v>27</v>
      </c>
      <c r="B56" s="9" t="str">
        <f t="shared" si="1"/>
        <v>AEP</v>
      </c>
      <c r="C56" s="9" t="s">
        <v>5298</v>
      </c>
      <c r="D56" s="11">
        <v>43476</v>
      </c>
      <c r="E56" s="11">
        <v>43847</v>
      </c>
      <c r="F56" s="11">
        <v>43859</v>
      </c>
      <c r="G56" s="11" t="s">
        <v>5337</v>
      </c>
      <c r="H56" s="11"/>
      <c r="J56" s="14">
        <v>43966</v>
      </c>
      <c r="K56" s="19"/>
      <c r="L56" s="19"/>
      <c r="M56" s="9" t="s">
        <v>1482</v>
      </c>
      <c r="N56" s="9" t="s">
        <v>1483</v>
      </c>
    </row>
    <row r="57" spans="1:14" x14ac:dyDescent="0.3">
      <c r="A57" s="8" t="s">
        <v>26</v>
      </c>
      <c r="B57" s="10" t="str">
        <f t="shared" si="1"/>
        <v>AEP</v>
      </c>
      <c r="C57" s="10" t="s">
        <v>5298</v>
      </c>
      <c r="D57" s="12">
        <v>43476</v>
      </c>
      <c r="E57" s="12">
        <v>43817</v>
      </c>
      <c r="F57" s="12">
        <v>43859</v>
      </c>
      <c r="G57" s="12" t="s">
        <v>5341</v>
      </c>
      <c r="H57" s="12"/>
      <c r="J57" s="13">
        <v>43966</v>
      </c>
      <c r="K57" s="20"/>
      <c r="L57" s="20"/>
      <c r="M57" s="9" t="s">
        <v>1480</v>
      </c>
      <c r="N57" s="9" t="s">
        <v>1481</v>
      </c>
    </row>
    <row r="58" spans="1:14" x14ac:dyDescent="0.3">
      <c r="A58" s="8" t="s">
        <v>417</v>
      </c>
      <c r="B58" s="9" t="str">
        <f t="shared" si="1"/>
        <v>ATSI</v>
      </c>
      <c r="C58" s="9" t="s">
        <v>5298</v>
      </c>
      <c r="D58" s="11">
        <v>43479</v>
      </c>
      <c r="E58" s="11">
        <v>44764</v>
      </c>
      <c r="F58" s="11"/>
      <c r="G58" s="11" t="s">
        <v>5342</v>
      </c>
      <c r="H58" s="11"/>
      <c r="J58" s="14"/>
      <c r="K58" s="19"/>
      <c r="L58" s="19"/>
      <c r="M58" s="9" t="s">
        <v>2116</v>
      </c>
      <c r="N58" s="9" t="s">
        <v>2117</v>
      </c>
    </row>
    <row r="59" spans="1:14" x14ac:dyDescent="0.3">
      <c r="A59" s="8" t="s">
        <v>942</v>
      </c>
      <c r="B59" s="10" t="str">
        <f t="shared" si="1"/>
        <v>DPL</v>
      </c>
      <c r="C59" s="10" t="s">
        <v>5299</v>
      </c>
      <c r="D59" s="12">
        <v>43490</v>
      </c>
      <c r="E59" s="12">
        <v>44243</v>
      </c>
      <c r="F59" s="13">
        <v>44499</v>
      </c>
      <c r="G59" s="35" t="s">
        <v>5343</v>
      </c>
      <c r="H59" s="12"/>
      <c r="J59" s="13">
        <v>44499</v>
      </c>
      <c r="K59" s="20"/>
      <c r="L59" s="20"/>
      <c r="M59" s="9" t="s">
        <v>2937</v>
      </c>
      <c r="N59" s="9" t="s">
        <v>2938</v>
      </c>
    </row>
    <row r="60" spans="1:14" x14ac:dyDescent="0.3">
      <c r="A60" s="8" t="s">
        <v>574</v>
      </c>
      <c r="B60" s="9" t="str">
        <f t="shared" si="1"/>
        <v>ATSI</v>
      </c>
      <c r="C60" s="9" t="s">
        <v>5298</v>
      </c>
      <c r="D60" s="11">
        <v>43503</v>
      </c>
      <c r="E60" s="11">
        <v>43531</v>
      </c>
      <c r="F60" s="11">
        <v>44014</v>
      </c>
      <c r="G60" s="11" t="s">
        <v>5344</v>
      </c>
      <c r="H60" s="11"/>
      <c r="J60" s="11">
        <v>44014</v>
      </c>
      <c r="K60" s="22"/>
      <c r="L60" s="22"/>
      <c r="M60" s="9" t="s">
        <v>2365</v>
      </c>
      <c r="N60" s="9" t="s">
        <v>2366</v>
      </c>
    </row>
    <row r="61" spans="1:14" x14ac:dyDescent="0.3">
      <c r="A61" s="8" t="s">
        <v>949</v>
      </c>
      <c r="B61" s="10" t="str">
        <f t="shared" si="1"/>
        <v>DUQ</v>
      </c>
      <c r="C61" s="10" t="s">
        <v>5298</v>
      </c>
      <c r="D61" s="12">
        <v>43516</v>
      </c>
      <c r="E61" s="12">
        <v>44001</v>
      </c>
      <c r="F61" s="12">
        <v>44056</v>
      </c>
      <c r="G61" s="12" t="s">
        <v>5345</v>
      </c>
      <c r="H61" s="12"/>
      <c r="J61" s="12">
        <v>44056</v>
      </c>
      <c r="K61" s="21"/>
      <c r="L61" s="21"/>
      <c r="M61" s="9" t="s">
        <v>2947</v>
      </c>
      <c r="N61" s="9" t="s">
        <v>2948</v>
      </c>
    </row>
    <row r="62" spans="1:14" x14ac:dyDescent="0.3">
      <c r="A62" s="8" t="s">
        <v>757</v>
      </c>
      <c r="B62" s="9" t="str">
        <f t="shared" si="1"/>
        <v>DEOK</v>
      </c>
      <c r="C62" s="9" t="s">
        <v>5298</v>
      </c>
      <c r="D62" s="11">
        <v>43516</v>
      </c>
      <c r="E62" s="11"/>
      <c r="F62" s="11"/>
      <c r="G62" s="11"/>
      <c r="H62" s="11"/>
      <c r="J62" s="14"/>
      <c r="K62" s="19"/>
      <c r="L62" s="19"/>
      <c r="M62" s="9" t="s">
        <v>1459</v>
      </c>
      <c r="N62" s="9" t="s">
        <v>2690</v>
      </c>
    </row>
    <row r="63" spans="1:14" x14ac:dyDescent="0.3">
      <c r="A63" s="8" t="s">
        <v>359</v>
      </c>
      <c r="B63" s="10" t="str">
        <f t="shared" si="1"/>
        <v>Dayton</v>
      </c>
      <c r="C63" s="10" t="s">
        <v>5298</v>
      </c>
      <c r="D63" s="12">
        <v>43516</v>
      </c>
      <c r="E63" s="12">
        <v>44610</v>
      </c>
      <c r="F63" s="12">
        <v>44685</v>
      </c>
      <c r="G63" s="12" t="s">
        <v>5346</v>
      </c>
      <c r="H63" s="12"/>
      <c r="J63" s="12">
        <v>44685</v>
      </c>
      <c r="K63" s="20"/>
      <c r="L63" s="20"/>
      <c r="M63" s="9" t="s">
        <v>2021</v>
      </c>
      <c r="N63" s="9" t="s">
        <v>2022</v>
      </c>
    </row>
    <row r="64" spans="1:14" x14ac:dyDescent="0.3">
      <c r="A64" s="8" t="s">
        <v>575</v>
      </c>
      <c r="B64" s="9" t="str">
        <f t="shared" si="1"/>
        <v>ATSI</v>
      </c>
      <c r="C64" s="9" t="s">
        <v>5298</v>
      </c>
      <c r="D64" s="11">
        <v>43516</v>
      </c>
      <c r="E64" s="11">
        <v>43578</v>
      </c>
      <c r="F64" s="11">
        <v>43908</v>
      </c>
      <c r="G64" s="11" t="s">
        <v>5347</v>
      </c>
      <c r="H64" s="11"/>
      <c r="J64" s="14">
        <v>43966</v>
      </c>
      <c r="K64" s="19"/>
      <c r="L64" s="19"/>
      <c r="M64" s="9" t="s">
        <v>2367</v>
      </c>
      <c r="N64" s="9" t="s">
        <v>2368</v>
      </c>
    </row>
    <row r="65" spans="1:14" x14ac:dyDescent="0.3">
      <c r="A65" s="8" t="s">
        <v>123</v>
      </c>
      <c r="B65" s="10" t="str">
        <f t="shared" si="1"/>
        <v>AEP</v>
      </c>
      <c r="C65" s="10" t="s">
        <v>5298</v>
      </c>
      <c r="D65" s="12">
        <v>43516</v>
      </c>
      <c r="E65" s="12"/>
      <c r="F65" s="12"/>
      <c r="G65" s="12"/>
      <c r="H65" s="12"/>
      <c r="J65" s="13"/>
      <c r="K65" s="20"/>
      <c r="L65" s="20"/>
      <c r="M65" s="9" t="s">
        <v>1646</v>
      </c>
      <c r="N65" s="9" t="s">
        <v>1647</v>
      </c>
    </row>
    <row r="66" spans="1:14" x14ac:dyDescent="0.3">
      <c r="A66" s="8" t="s">
        <v>120</v>
      </c>
      <c r="B66" s="9" t="str">
        <f t="shared" si="1"/>
        <v>AEP</v>
      </c>
      <c r="C66" s="9" t="s">
        <v>5298</v>
      </c>
      <c r="D66" s="11">
        <v>43516</v>
      </c>
      <c r="E66" s="11"/>
      <c r="F66" s="11"/>
      <c r="G66" s="11"/>
      <c r="H66" s="11"/>
      <c r="J66" s="14"/>
      <c r="K66" s="19"/>
      <c r="L66" s="19"/>
      <c r="M66" s="9" t="s">
        <v>1459</v>
      </c>
      <c r="N66" s="9" t="s">
        <v>1641</v>
      </c>
    </row>
    <row r="67" spans="1:14" x14ac:dyDescent="0.3">
      <c r="A67" s="8" t="s">
        <v>119</v>
      </c>
      <c r="B67" s="10" t="str">
        <f t="shared" si="1"/>
        <v>AEP</v>
      </c>
      <c r="C67" s="10" t="s">
        <v>5298</v>
      </c>
      <c r="D67" s="12">
        <v>43516</v>
      </c>
      <c r="E67" s="12">
        <v>43817</v>
      </c>
      <c r="F67" s="12">
        <v>43859</v>
      </c>
      <c r="G67" s="12" t="s">
        <v>5348</v>
      </c>
      <c r="H67" s="12"/>
      <c r="J67" s="13">
        <v>43966</v>
      </c>
      <c r="K67" s="20"/>
      <c r="L67" s="20"/>
      <c r="M67" s="9" t="s">
        <v>1639</v>
      </c>
      <c r="N67" s="9" t="s">
        <v>1640</v>
      </c>
    </row>
    <row r="68" spans="1:14" x14ac:dyDescent="0.3">
      <c r="A68" s="8" t="s">
        <v>66</v>
      </c>
      <c r="B68" s="9" t="str">
        <f t="shared" si="1"/>
        <v>AEP</v>
      </c>
      <c r="C68" s="9" t="s">
        <v>5298</v>
      </c>
      <c r="D68" s="11">
        <v>43516</v>
      </c>
      <c r="E68" s="11"/>
      <c r="F68" s="11"/>
      <c r="G68" s="11"/>
      <c r="H68" s="11"/>
      <c r="J68" s="14"/>
      <c r="K68" s="19"/>
      <c r="L68" s="19"/>
      <c r="M68" s="9" t="s">
        <v>1459</v>
      </c>
      <c r="N68" s="9" t="s">
        <v>1554</v>
      </c>
    </row>
    <row r="69" spans="1:14" x14ac:dyDescent="0.3">
      <c r="A69" s="8" t="s">
        <v>65</v>
      </c>
      <c r="B69" s="10" t="str">
        <f t="shared" si="1"/>
        <v>AEP</v>
      </c>
      <c r="C69" s="10" t="s">
        <v>5298</v>
      </c>
      <c r="D69" s="12">
        <v>43516</v>
      </c>
      <c r="E69" s="12">
        <v>43791</v>
      </c>
      <c r="F69" s="12">
        <v>43859</v>
      </c>
      <c r="G69" s="12" t="s">
        <v>5349</v>
      </c>
      <c r="H69" s="12"/>
      <c r="J69" s="13">
        <v>43966</v>
      </c>
      <c r="K69" s="20"/>
      <c r="L69" s="20"/>
      <c r="M69" s="9" t="s">
        <v>1552</v>
      </c>
      <c r="N69" s="9" t="s">
        <v>1553</v>
      </c>
    </row>
    <row r="70" spans="1:14" x14ac:dyDescent="0.3">
      <c r="A70" s="8" t="s">
        <v>64</v>
      </c>
      <c r="B70" s="9" t="str">
        <f t="shared" si="1"/>
        <v>AEP</v>
      </c>
      <c r="C70" s="9" t="s">
        <v>5298</v>
      </c>
      <c r="D70" s="11">
        <v>43516</v>
      </c>
      <c r="E70" s="11">
        <v>44029</v>
      </c>
      <c r="F70" s="11">
        <v>44125</v>
      </c>
      <c r="G70" s="11" t="s">
        <v>5350</v>
      </c>
      <c r="H70" s="11"/>
      <c r="J70" s="11">
        <v>44125</v>
      </c>
      <c r="K70" s="22"/>
      <c r="L70" s="22"/>
      <c r="M70" s="9" t="s">
        <v>1550</v>
      </c>
      <c r="N70" s="9" t="s">
        <v>1551</v>
      </c>
    </row>
    <row r="71" spans="1:14" x14ac:dyDescent="0.3">
      <c r="A71" s="8" t="s">
        <v>63</v>
      </c>
      <c r="B71" s="10" t="str">
        <f t="shared" si="1"/>
        <v>AEP</v>
      </c>
      <c r="C71" s="10" t="s">
        <v>5298</v>
      </c>
      <c r="D71" s="12">
        <v>43516</v>
      </c>
      <c r="E71" s="12">
        <v>44120</v>
      </c>
      <c r="F71" s="12">
        <v>44253</v>
      </c>
      <c r="G71" s="12" t="s">
        <v>5351</v>
      </c>
      <c r="H71" s="12"/>
      <c r="J71" s="13">
        <v>44246</v>
      </c>
      <c r="K71" s="20"/>
      <c r="L71" s="20"/>
      <c r="M71" s="9" t="s">
        <v>1548</v>
      </c>
      <c r="N71" s="9" t="s">
        <v>1549</v>
      </c>
    </row>
    <row r="72" spans="1:14" x14ac:dyDescent="0.3">
      <c r="A72" s="8" t="s">
        <v>1118</v>
      </c>
      <c r="B72" s="9" t="str">
        <f t="shared" si="1"/>
        <v>PPL</v>
      </c>
      <c r="C72" s="9" t="s">
        <v>5299</v>
      </c>
      <c r="D72" s="11">
        <v>43518</v>
      </c>
      <c r="E72" s="11">
        <v>43787</v>
      </c>
      <c r="F72" s="14">
        <v>45119</v>
      </c>
      <c r="G72" s="11" t="s">
        <v>5352</v>
      </c>
      <c r="H72" s="11"/>
      <c r="J72" s="14">
        <v>43984</v>
      </c>
      <c r="K72" s="19"/>
      <c r="L72" s="19"/>
      <c r="M72" s="9" t="s">
        <v>3199</v>
      </c>
      <c r="N72" s="9" t="s">
        <v>3200</v>
      </c>
    </row>
    <row r="73" spans="1:14" x14ac:dyDescent="0.3">
      <c r="A73" s="8" t="s">
        <v>1117</v>
      </c>
      <c r="B73" s="10" t="str">
        <f t="shared" si="1"/>
        <v>PPL</v>
      </c>
      <c r="C73" s="10" t="s">
        <v>5299</v>
      </c>
      <c r="D73" s="12">
        <v>43518</v>
      </c>
      <c r="E73" s="12">
        <v>43787</v>
      </c>
      <c r="F73" s="13">
        <v>45119</v>
      </c>
      <c r="G73" s="12" t="s">
        <v>5353</v>
      </c>
      <c r="H73" s="12"/>
      <c r="J73" s="13">
        <v>43984</v>
      </c>
      <c r="K73" s="20"/>
      <c r="L73" s="20"/>
      <c r="M73" s="9" t="s">
        <v>3197</v>
      </c>
      <c r="N73" s="9" t="s">
        <v>3198</v>
      </c>
    </row>
    <row r="74" spans="1:14" x14ac:dyDescent="0.3">
      <c r="A74" s="8" t="s">
        <v>1116</v>
      </c>
      <c r="B74" s="9" t="str">
        <f t="shared" si="1"/>
        <v>PPL</v>
      </c>
      <c r="C74" s="9" t="s">
        <v>5299</v>
      </c>
      <c r="D74" s="11">
        <v>43518</v>
      </c>
      <c r="E74" s="11"/>
      <c r="F74" s="14"/>
      <c r="G74" s="11"/>
      <c r="H74" s="11"/>
      <c r="J74" s="14"/>
      <c r="K74" s="19"/>
      <c r="L74" s="19"/>
      <c r="M74" s="9" t="s">
        <v>1459</v>
      </c>
      <c r="N74" s="9" t="s">
        <v>3196</v>
      </c>
    </row>
    <row r="75" spans="1:14" x14ac:dyDescent="0.3">
      <c r="A75" s="8" t="s">
        <v>1115</v>
      </c>
      <c r="B75" s="10" t="str">
        <f t="shared" si="1"/>
        <v>PPL</v>
      </c>
      <c r="C75" s="10" t="s">
        <v>5299</v>
      </c>
      <c r="D75" s="12">
        <v>43518</v>
      </c>
      <c r="E75" s="12"/>
      <c r="F75" s="13"/>
      <c r="G75" s="12"/>
      <c r="H75" s="12"/>
      <c r="J75" s="13"/>
      <c r="K75" s="20"/>
      <c r="L75" s="20"/>
      <c r="M75" s="9" t="s">
        <v>1459</v>
      </c>
      <c r="N75" s="9" t="s">
        <v>3195</v>
      </c>
    </row>
    <row r="76" spans="1:14" x14ac:dyDescent="0.3">
      <c r="A76" s="8" t="s">
        <v>1114</v>
      </c>
      <c r="B76" s="9" t="str">
        <f t="shared" si="1"/>
        <v>PPL</v>
      </c>
      <c r="C76" s="9" t="s">
        <v>5299</v>
      </c>
      <c r="D76" s="11">
        <v>43518</v>
      </c>
      <c r="E76" s="11"/>
      <c r="F76" s="14"/>
      <c r="G76" s="11"/>
      <c r="H76" s="11"/>
      <c r="J76" s="14"/>
      <c r="K76" s="19"/>
      <c r="L76" s="19"/>
      <c r="M76" s="9" t="s">
        <v>1459</v>
      </c>
      <c r="N76" s="9" t="s">
        <v>3194</v>
      </c>
    </row>
    <row r="77" spans="1:14" x14ac:dyDescent="0.3">
      <c r="A77" s="8" t="s">
        <v>1113</v>
      </c>
      <c r="B77" s="10" t="str">
        <f t="shared" si="1"/>
        <v>PPL</v>
      </c>
      <c r="C77" s="10" t="s">
        <v>5299</v>
      </c>
      <c r="D77" s="12">
        <v>43518</v>
      </c>
      <c r="E77" s="12"/>
      <c r="F77" s="13"/>
      <c r="G77" s="12"/>
      <c r="H77" s="12"/>
      <c r="J77" s="13"/>
      <c r="K77" s="20"/>
      <c r="L77" s="20"/>
      <c r="M77" s="9" t="s">
        <v>1459</v>
      </c>
      <c r="N77" s="9" t="s">
        <v>3193</v>
      </c>
    </row>
    <row r="78" spans="1:14" x14ac:dyDescent="0.3">
      <c r="A78" s="8" t="s">
        <v>1428</v>
      </c>
      <c r="B78" s="9" t="str">
        <f t="shared" si="1"/>
        <v>AEP</v>
      </c>
      <c r="C78" s="9" t="s">
        <v>5298</v>
      </c>
      <c r="D78" s="11">
        <v>45128</v>
      </c>
      <c r="E78" s="11">
        <v>45730</v>
      </c>
      <c r="F78" s="11"/>
      <c r="G78" s="11"/>
      <c r="H78" s="11"/>
      <c r="J78" s="14"/>
      <c r="K78" s="19"/>
      <c r="L78" s="19"/>
      <c r="M78" s="9" t="s">
        <v>3654</v>
      </c>
      <c r="N78" s="9" t="s">
        <v>3655</v>
      </c>
    </row>
    <row r="79" spans="1:14" x14ac:dyDescent="0.3">
      <c r="A79" s="8" t="s">
        <v>999</v>
      </c>
      <c r="B79" s="10" t="str">
        <f t="shared" si="1"/>
        <v>JCPL</v>
      </c>
      <c r="C79" s="10" t="s">
        <v>5299</v>
      </c>
      <c r="D79" s="12">
        <v>43549</v>
      </c>
      <c r="E79" s="12"/>
      <c r="F79" s="12"/>
      <c r="G79" s="12"/>
      <c r="H79" s="12"/>
      <c r="J79" s="13"/>
      <c r="K79" s="20"/>
      <c r="L79" s="20"/>
      <c r="M79" s="9" t="s">
        <v>1459</v>
      </c>
      <c r="N79" s="9" t="s">
        <v>3028</v>
      </c>
    </row>
    <row r="80" spans="1:14" x14ac:dyDescent="0.3">
      <c r="A80" s="8" t="s">
        <v>998</v>
      </c>
      <c r="B80" s="9" t="str">
        <f t="shared" si="1"/>
        <v>JCPL</v>
      </c>
      <c r="C80" s="9" t="s">
        <v>5299</v>
      </c>
      <c r="D80" s="11">
        <v>43549</v>
      </c>
      <c r="E80" s="11">
        <v>45246</v>
      </c>
      <c r="F80" s="11"/>
      <c r="G80" s="11" t="s">
        <v>6606</v>
      </c>
      <c r="H80" s="11"/>
      <c r="J80" s="14">
        <v>45467</v>
      </c>
      <c r="K80" s="19"/>
      <c r="L80" s="19"/>
      <c r="M80" s="9" t="s">
        <v>1459</v>
      </c>
      <c r="N80" s="9" t="s">
        <v>3027</v>
      </c>
    </row>
    <row r="81" spans="1:14" x14ac:dyDescent="0.3">
      <c r="A81" s="8" t="s">
        <v>997</v>
      </c>
      <c r="B81" s="10" t="str">
        <f t="shared" si="1"/>
        <v>JCPL</v>
      </c>
      <c r="C81" s="10" t="s">
        <v>5299</v>
      </c>
      <c r="D81" s="12">
        <v>43549</v>
      </c>
      <c r="E81" s="12"/>
      <c r="F81" s="12"/>
      <c r="G81" s="12"/>
      <c r="H81" s="12"/>
      <c r="J81" s="13"/>
      <c r="K81" s="20"/>
      <c r="L81" s="20"/>
      <c r="M81" s="9" t="s">
        <v>1459</v>
      </c>
      <c r="N81" s="9" t="s">
        <v>3026</v>
      </c>
    </row>
    <row r="82" spans="1:14" x14ac:dyDescent="0.3">
      <c r="A82" s="8" t="s">
        <v>3765</v>
      </c>
      <c r="B82" s="9" t="str">
        <f t="shared" si="1"/>
        <v>AEP</v>
      </c>
      <c r="C82" s="9" t="s">
        <v>5298</v>
      </c>
      <c r="D82" s="11">
        <v>45184</v>
      </c>
      <c r="E82" s="11">
        <v>45730</v>
      </c>
      <c r="F82" s="11"/>
      <c r="G82" s="11"/>
      <c r="H82" s="11"/>
      <c r="J82" s="14"/>
      <c r="K82" s="19"/>
      <c r="L82" s="19"/>
      <c r="M82" s="9" t="s">
        <v>1957</v>
      </c>
      <c r="N82" s="9" t="s">
        <v>3895</v>
      </c>
    </row>
    <row r="83" spans="1:14" x14ac:dyDescent="0.3">
      <c r="A83" s="8" t="s">
        <v>995</v>
      </c>
      <c r="B83" s="10" t="str">
        <f t="shared" si="1"/>
        <v>JCPL</v>
      </c>
      <c r="C83" s="10" t="s">
        <v>5299</v>
      </c>
      <c r="D83" s="12">
        <v>43549</v>
      </c>
      <c r="E83" s="12"/>
      <c r="F83" s="12"/>
      <c r="G83" s="12"/>
      <c r="H83" s="12"/>
      <c r="J83" s="13"/>
      <c r="K83" s="20"/>
      <c r="L83" s="20"/>
      <c r="M83" s="9" t="s">
        <v>1459</v>
      </c>
      <c r="N83" s="9" t="s">
        <v>3024</v>
      </c>
    </row>
    <row r="84" spans="1:14" x14ac:dyDescent="0.3">
      <c r="A84" s="8" t="s">
        <v>994</v>
      </c>
      <c r="B84" s="9" t="str">
        <f t="shared" si="1"/>
        <v>JCPL</v>
      </c>
      <c r="C84" s="9" t="s">
        <v>5299</v>
      </c>
      <c r="D84" s="11">
        <v>43549</v>
      </c>
      <c r="E84" s="11"/>
      <c r="F84" s="11"/>
      <c r="G84" s="11"/>
      <c r="H84" s="11"/>
      <c r="J84" s="14"/>
      <c r="K84" s="19"/>
      <c r="L84" s="19"/>
      <c r="M84" s="9" t="s">
        <v>1459</v>
      </c>
      <c r="N84" s="9" t="s">
        <v>3023</v>
      </c>
    </row>
    <row r="85" spans="1:14" x14ac:dyDescent="0.3">
      <c r="A85" s="8" t="s">
        <v>990</v>
      </c>
      <c r="B85" s="10" t="str">
        <f t="shared" si="1"/>
        <v>JCPL</v>
      </c>
      <c r="C85" s="10" t="s">
        <v>5299</v>
      </c>
      <c r="D85" s="12">
        <v>43549</v>
      </c>
      <c r="E85" s="12"/>
      <c r="F85" s="12"/>
      <c r="G85" s="12"/>
      <c r="H85" s="12"/>
      <c r="J85" s="13"/>
      <c r="K85" s="20"/>
      <c r="L85" s="20"/>
      <c r="M85" s="9" t="s">
        <v>1459</v>
      </c>
      <c r="N85" s="9" t="s">
        <v>3016</v>
      </c>
    </row>
    <row r="86" spans="1:14" x14ac:dyDescent="0.3">
      <c r="A86" s="8" t="s">
        <v>988</v>
      </c>
      <c r="B86" s="9" t="str">
        <f t="shared" si="1"/>
        <v>JCPL</v>
      </c>
      <c r="C86" s="9" t="s">
        <v>5299</v>
      </c>
      <c r="D86" s="11">
        <v>43549</v>
      </c>
      <c r="E86" s="11">
        <v>45064</v>
      </c>
      <c r="F86" s="11"/>
      <c r="G86" s="11" t="s">
        <v>5354</v>
      </c>
      <c r="H86" s="11"/>
      <c r="J86" s="14">
        <v>45196</v>
      </c>
      <c r="K86" s="19"/>
      <c r="L86" s="19"/>
      <c r="M86" s="9" t="s">
        <v>1459</v>
      </c>
      <c r="N86" s="9" t="s">
        <v>3016</v>
      </c>
    </row>
    <row r="87" spans="1:14" x14ac:dyDescent="0.3">
      <c r="A87" s="8" t="s">
        <v>759</v>
      </c>
      <c r="B87" s="26" t="str">
        <f t="shared" ref="B87:B150" si="2">IF(A87&lt;&gt;"",LEFT(A87,SEARCH("-",A87)-1),"")</f>
        <v>DEOK</v>
      </c>
      <c r="C87" s="10" t="s">
        <v>5298</v>
      </c>
      <c r="D87" s="12">
        <v>43549</v>
      </c>
      <c r="E87" s="12">
        <v>45065</v>
      </c>
      <c r="F87" s="13">
        <v>45119</v>
      </c>
      <c r="G87" s="12" t="s">
        <v>5355</v>
      </c>
      <c r="H87" s="12"/>
      <c r="J87" s="13">
        <v>45119</v>
      </c>
      <c r="K87" s="20"/>
      <c r="L87" s="20"/>
      <c r="M87" s="9" t="s">
        <v>1459</v>
      </c>
      <c r="N87" s="9" t="s">
        <v>2692</v>
      </c>
    </row>
    <row r="88" spans="1:14" x14ac:dyDescent="0.3">
      <c r="A88" s="8" t="s">
        <v>758</v>
      </c>
      <c r="B88" s="9" t="str">
        <f t="shared" si="2"/>
        <v>DEOK</v>
      </c>
      <c r="C88" s="9" t="s">
        <v>5298</v>
      </c>
      <c r="D88" s="11">
        <v>43549</v>
      </c>
      <c r="E88" s="11"/>
      <c r="F88" s="11"/>
      <c r="G88" s="11"/>
      <c r="H88" s="11">
        <v>45555</v>
      </c>
      <c r="J88" s="14"/>
      <c r="K88" s="19"/>
      <c r="L88" s="19"/>
      <c r="M88" s="9" t="s">
        <v>1459</v>
      </c>
      <c r="N88" s="9" t="s">
        <v>2691</v>
      </c>
    </row>
    <row r="89" spans="1:14" x14ac:dyDescent="0.3">
      <c r="A89" s="8" t="s">
        <v>3702</v>
      </c>
      <c r="B89" s="10" t="str">
        <f t="shared" si="2"/>
        <v>BGE</v>
      </c>
      <c r="C89" s="10" t="s">
        <v>5299</v>
      </c>
      <c r="D89" s="12">
        <v>43549</v>
      </c>
      <c r="E89" s="12"/>
      <c r="F89" s="12"/>
      <c r="G89" s="12"/>
      <c r="H89" s="12">
        <v>44882</v>
      </c>
      <c r="J89" s="13"/>
      <c r="K89" s="20"/>
      <c r="L89" s="20"/>
      <c r="M89" s="9" t="s">
        <v>1459</v>
      </c>
      <c r="N89" s="9" t="s">
        <v>1459</v>
      </c>
    </row>
    <row r="90" spans="1:14" x14ac:dyDescent="0.3">
      <c r="A90" s="8" t="s">
        <v>576</v>
      </c>
      <c r="B90" s="9" t="str">
        <f t="shared" si="2"/>
        <v>ATSI</v>
      </c>
      <c r="C90" s="9" t="s">
        <v>5298</v>
      </c>
      <c r="D90" s="11">
        <v>43549</v>
      </c>
      <c r="E90" s="11">
        <v>43605</v>
      </c>
      <c r="F90" s="11">
        <v>43908</v>
      </c>
      <c r="G90" s="11" t="s">
        <v>5356</v>
      </c>
      <c r="H90" s="11"/>
      <c r="J90" s="14">
        <v>43966</v>
      </c>
      <c r="K90" s="19"/>
      <c r="L90" s="19"/>
      <c r="M90" s="9" t="s">
        <v>2369</v>
      </c>
      <c r="N90" s="9" t="s">
        <v>2370</v>
      </c>
    </row>
    <row r="91" spans="1:14" x14ac:dyDescent="0.3">
      <c r="A91" s="8" t="s">
        <v>150</v>
      </c>
      <c r="B91" s="10" t="str">
        <f t="shared" si="2"/>
        <v>AEP</v>
      </c>
      <c r="C91" s="10" t="s">
        <v>5298</v>
      </c>
      <c r="D91" s="12">
        <v>43549</v>
      </c>
      <c r="E91" s="12">
        <v>44974</v>
      </c>
      <c r="F91" s="12">
        <v>45098</v>
      </c>
      <c r="G91" s="12" t="s">
        <v>5357</v>
      </c>
      <c r="H91" s="12"/>
      <c r="J91" s="12">
        <v>45098</v>
      </c>
      <c r="K91" s="20"/>
      <c r="L91" s="20"/>
      <c r="M91" s="9" t="s">
        <v>1459</v>
      </c>
      <c r="N91" s="9" t="s">
        <v>1693</v>
      </c>
    </row>
    <row r="92" spans="1:14" x14ac:dyDescent="0.3">
      <c r="A92" s="8" t="s">
        <v>138</v>
      </c>
      <c r="B92" s="9" t="str">
        <f t="shared" si="2"/>
        <v>AEP</v>
      </c>
      <c r="C92" s="9" t="s">
        <v>5298</v>
      </c>
      <c r="D92" s="11">
        <v>43549</v>
      </c>
      <c r="E92" s="11">
        <v>43882</v>
      </c>
      <c r="F92" s="11">
        <v>43931</v>
      </c>
      <c r="G92" s="11" t="s">
        <v>5358</v>
      </c>
      <c r="H92" s="11"/>
      <c r="J92" s="14">
        <v>43966</v>
      </c>
      <c r="K92" s="19"/>
      <c r="L92" s="19"/>
      <c r="M92" s="9" t="s">
        <v>1459</v>
      </c>
      <c r="N92" s="9" t="s">
        <v>1674</v>
      </c>
    </row>
    <row r="93" spans="1:14" x14ac:dyDescent="0.3">
      <c r="A93" s="8" t="s">
        <v>137</v>
      </c>
      <c r="B93" s="10" t="str">
        <f t="shared" si="2"/>
        <v>AEP</v>
      </c>
      <c r="C93" s="10" t="s">
        <v>5298</v>
      </c>
      <c r="D93" s="12">
        <v>43549</v>
      </c>
      <c r="E93" s="12">
        <v>43941</v>
      </c>
      <c r="F93" s="12">
        <v>43997</v>
      </c>
      <c r="G93" s="12" t="s">
        <v>5359</v>
      </c>
      <c r="H93" s="12"/>
      <c r="J93" s="13">
        <v>43997</v>
      </c>
      <c r="K93" s="20"/>
      <c r="L93" s="20"/>
      <c r="M93" s="9" t="s">
        <v>1672</v>
      </c>
      <c r="N93" s="9" t="s">
        <v>1673</v>
      </c>
    </row>
    <row r="94" spans="1:14" x14ac:dyDescent="0.3">
      <c r="A94" s="8" t="s">
        <v>136</v>
      </c>
      <c r="B94" s="9" t="str">
        <f t="shared" si="2"/>
        <v>AEP</v>
      </c>
      <c r="C94" s="9" t="s">
        <v>5298</v>
      </c>
      <c r="D94" s="11">
        <v>43549</v>
      </c>
      <c r="E94" s="11">
        <v>43817</v>
      </c>
      <c r="F94" s="11">
        <v>43859</v>
      </c>
      <c r="G94" s="11" t="s">
        <v>5360</v>
      </c>
      <c r="H94" s="11"/>
      <c r="J94" s="14">
        <v>43966</v>
      </c>
      <c r="K94" s="19"/>
      <c r="L94" s="19"/>
      <c r="M94" s="9" t="s">
        <v>1670</v>
      </c>
      <c r="N94" s="9" t="s">
        <v>1671</v>
      </c>
    </row>
    <row r="95" spans="1:14" x14ac:dyDescent="0.3">
      <c r="A95" s="8" t="s">
        <v>135</v>
      </c>
      <c r="B95" s="10" t="str">
        <f t="shared" si="2"/>
        <v>AEP</v>
      </c>
      <c r="C95" s="10" t="s">
        <v>5298</v>
      </c>
      <c r="D95" s="12">
        <v>43549</v>
      </c>
      <c r="E95" s="12"/>
      <c r="F95" s="12"/>
      <c r="G95" s="12"/>
      <c r="H95" s="12">
        <v>43909</v>
      </c>
      <c r="J95" s="13"/>
      <c r="K95" s="20"/>
      <c r="L95" s="20"/>
      <c r="M95" s="9" t="s">
        <v>1459</v>
      </c>
      <c r="N95" s="9" t="s">
        <v>1669</v>
      </c>
    </row>
    <row r="96" spans="1:14" x14ac:dyDescent="0.3">
      <c r="A96" s="8" t="s">
        <v>134</v>
      </c>
      <c r="B96" s="9" t="str">
        <f t="shared" si="2"/>
        <v>AEP</v>
      </c>
      <c r="C96" s="9" t="s">
        <v>5298</v>
      </c>
      <c r="D96" s="11">
        <v>43549</v>
      </c>
      <c r="E96" s="11"/>
      <c r="F96" s="11"/>
      <c r="G96" s="11"/>
      <c r="H96" s="11"/>
      <c r="J96" s="14"/>
      <c r="K96" s="19"/>
      <c r="L96" s="19"/>
      <c r="M96" s="9" t="s">
        <v>1459</v>
      </c>
      <c r="N96" s="9" t="s">
        <v>1668</v>
      </c>
    </row>
    <row r="97" spans="1:14" x14ac:dyDescent="0.3">
      <c r="A97" s="8" t="s">
        <v>69</v>
      </c>
      <c r="B97" s="10" t="str">
        <f t="shared" si="2"/>
        <v>AEP</v>
      </c>
      <c r="C97" s="10" t="s">
        <v>5298</v>
      </c>
      <c r="D97" s="12">
        <v>43549</v>
      </c>
      <c r="E97" s="12">
        <v>43817</v>
      </c>
      <c r="F97" s="12">
        <v>43859</v>
      </c>
      <c r="G97" s="12" t="s">
        <v>5341</v>
      </c>
      <c r="H97" s="12"/>
      <c r="J97" s="13">
        <v>43966</v>
      </c>
      <c r="K97" s="20"/>
      <c r="L97" s="20"/>
      <c r="M97" s="9" t="s">
        <v>1559</v>
      </c>
      <c r="N97" s="9" t="s">
        <v>1560</v>
      </c>
    </row>
    <row r="98" spans="1:14" x14ac:dyDescent="0.3">
      <c r="A98" s="8" t="s">
        <v>68</v>
      </c>
      <c r="B98" s="9" t="str">
        <f t="shared" si="2"/>
        <v>AEP</v>
      </c>
      <c r="C98" s="9" t="s">
        <v>5298</v>
      </c>
      <c r="D98" s="11">
        <v>43549</v>
      </c>
      <c r="E98" s="11">
        <v>43909</v>
      </c>
      <c r="F98" s="11">
        <v>43962</v>
      </c>
      <c r="G98" s="11" t="s">
        <v>5361</v>
      </c>
      <c r="H98" s="11"/>
      <c r="J98" s="14">
        <v>43966</v>
      </c>
      <c r="K98" s="19"/>
      <c r="L98" s="19"/>
      <c r="M98" s="9" t="s">
        <v>1557</v>
      </c>
      <c r="N98" s="9" t="s">
        <v>1558</v>
      </c>
    </row>
    <row r="99" spans="1:14" x14ac:dyDescent="0.3">
      <c r="A99" s="8" t="s">
        <v>67</v>
      </c>
      <c r="B99" s="10" t="str">
        <f t="shared" si="2"/>
        <v>AEP</v>
      </c>
      <c r="C99" s="10" t="s">
        <v>5298</v>
      </c>
      <c r="D99" s="12">
        <v>43549</v>
      </c>
      <c r="E99" s="12">
        <v>43791</v>
      </c>
      <c r="F99" s="12">
        <v>43859</v>
      </c>
      <c r="G99" s="12" t="s">
        <v>5362</v>
      </c>
      <c r="H99" s="12"/>
      <c r="J99" s="13">
        <v>43966</v>
      </c>
      <c r="K99" s="20"/>
      <c r="L99" s="20"/>
      <c r="M99" s="9" t="s">
        <v>1555</v>
      </c>
      <c r="N99" s="9" t="s">
        <v>1556</v>
      </c>
    </row>
    <row r="100" spans="1:14" x14ac:dyDescent="0.3">
      <c r="A100" s="8" t="s">
        <v>1000</v>
      </c>
      <c r="B100" s="9" t="str">
        <f t="shared" si="2"/>
        <v>JCPL</v>
      </c>
      <c r="C100" s="9" t="s">
        <v>5299</v>
      </c>
      <c r="D100" s="11">
        <v>43566</v>
      </c>
      <c r="E100" s="11">
        <v>43811</v>
      </c>
      <c r="F100" s="11">
        <v>44146</v>
      </c>
      <c r="G100" s="11" t="s">
        <v>5363</v>
      </c>
      <c r="H100" s="11"/>
      <c r="J100" s="14"/>
      <c r="K100" s="19"/>
      <c r="L100" s="19"/>
      <c r="M100" s="9" t="s">
        <v>3029</v>
      </c>
      <c r="N100" s="9" t="s">
        <v>3030</v>
      </c>
    </row>
    <row r="101" spans="1:14" x14ac:dyDescent="0.3">
      <c r="A101" s="8" t="s">
        <v>993</v>
      </c>
      <c r="B101" s="10" t="str">
        <f t="shared" si="2"/>
        <v>JCPL</v>
      </c>
      <c r="C101" s="10" t="s">
        <v>5299</v>
      </c>
      <c r="D101" s="12">
        <v>43566</v>
      </c>
      <c r="E101" s="12">
        <v>45230</v>
      </c>
      <c r="F101" s="12">
        <v>45558</v>
      </c>
      <c r="G101" s="12" t="s">
        <v>5364</v>
      </c>
      <c r="H101" s="12"/>
      <c r="J101" s="13"/>
      <c r="K101" s="20"/>
      <c r="L101" s="20"/>
      <c r="M101" s="9" t="s">
        <v>3021</v>
      </c>
      <c r="N101" s="9" t="s">
        <v>3022</v>
      </c>
    </row>
    <row r="102" spans="1:14" ht="43.2" x14ac:dyDescent="0.3">
      <c r="A102" s="8" t="s">
        <v>992</v>
      </c>
      <c r="B102" s="9" t="str">
        <f t="shared" si="2"/>
        <v>JCPL</v>
      </c>
      <c r="C102" s="9" t="s">
        <v>5299</v>
      </c>
      <c r="D102" s="11">
        <v>43566</v>
      </c>
      <c r="E102" s="11">
        <v>44530</v>
      </c>
      <c r="F102" s="11"/>
      <c r="G102" s="11" t="s">
        <v>5365</v>
      </c>
      <c r="H102" s="11"/>
      <c r="J102" s="14" t="s">
        <v>5300</v>
      </c>
      <c r="K102" s="19"/>
      <c r="L102" s="19"/>
      <c r="M102" s="9" t="s">
        <v>3019</v>
      </c>
      <c r="N102" s="9" t="s">
        <v>3020</v>
      </c>
    </row>
    <row r="103" spans="1:14" ht="43.2" x14ac:dyDescent="0.3">
      <c r="A103" s="8" t="s">
        <v>989</v>
      </c>
      <c r="B103" s="10" t="str">
        <f t="shared" si="2"/>
        <v>JCPL</v>
      </c>
      <c r="C103" s="10" t="s">
        <v>5299</v>
      </c>
      <c r="D103" s="12">
        <v>43566</v>
      </c>
      <c r="E103" s="12">
        <v>44530</v>
      </c>
      <c r="F103" s="12"/>
      <c r="G103" s="35" t="s">
        <v>5366</v>
      </c>
      <c r="H103" s="12"/>
      <c r="J103" s="13" t="s">
        <v>5300</v>
      </c>
      <c r="K103" s="20"/>
      <c r="L103" s="20"/>
      <c r="M103" s="9" t="s">
        <v>3017</v>
      </c>
      <c r="N103" s="9" t="s">
        <v>3015</v>
      </c>
    </row>
    <row r="104" spans="1:14" x14ac:dyDescent="0.3">
      <c r="A104" s="8" t="s">
        <v>987</v>
      </c>
      <c r="B104" s="9" t="str">
        <f t="shared" si="2"/>
        <v>JCPL</v>
      </c>
      <c r="C104" s="9" t="s">
        <v>5299</v>
      </c>
      <c r="D104" s="11">
        <v>43566</v>
      </c>
      <c r="E104" s="11">
        <v>44327</v>
      </c>
      <c r="F104" s="11">
        <v>44459</v>
      </c>
      <c r="G104" s="11" t="s">
        <v>5367</v>
      </c>
      <c r="H104" s="11"/>
      <c r="J104" s="14"/>
      <c r="K104" s="19"/>
      <c r="L104" s="19"/>
      <c r="M104" s="9" t="s">
        <v>3008</v>
      </c>
      <c r="N104" s="9" t="s">
        <v>3015</v>
      </c>
    </row>
    <row r="105" spans="1:14" ht="43.2" x14ac:dyDescent="0.3">
      <c r="A105" s="8" t="s">
        <v>986</v>
      </c>
      <c r="B105" s="10" t="str">
        <f t="shared" si="2"/>
        <v>JCPL</v>
      </c>
      <c r="C105" s="10" t="s">
        <v>5299</v>
      </c>
      <c r="D105" s="12">
        <v>43566</v>
      </c>
      <c r="E105" s="12">
        <v>44530</v>
      </c>
      <c r="F105" s="12"/>
      <c r="G105" s="35" t="s">
        <v>5368</v>
      </c>
      <c r="H105" s="12"/>
      <c r="J105" s="13" t="s">
        <v>5300</v>
      </c>
      <c r="K105" s="20"/>
      <c r="L105" s="20"/>
      <c r="M105" s="9" t="s">
        <v>3013</v>
      </c>
      <c r="N105" s="9" t="s">
        <v>3014</v>
      </c>
    </row>
    <row r="106" spans="1:14" ht="43.2" x14ac:dyDescent="0.3">
      <c r="A106" s="8" t="s">
        <v>985</v>
      </c>
      <c r="B106" s="9" t="str">
        <f t="shared" si="2"/>
        <v>JCPL</v>
      </c>
      <c r="C106" s="9" t="s">
        <v>5299</v>
      </c>
      <c r="D106" s="11">
        <v>43566</v>
      </c>
      <c r="E106" s="11">
        <v>44530</v>
      </c>
      <c r="F106" s="11"/>
      <c r="G106" s="36" t="s">
        <v>5369</v>
      </c>
      <c r="H106" s="11"/>
      <c r="J106" s="14" t="s">
        <v>5300</v>
      </c>
      <c r="K106" s="19"/>
      <c r="L106" s="19"/>
      <c r="M106" s="9" t="s">
        <v>3011</v>
      </c>
      <c r="N106" s="9" t="s">
        <v>3012</v>
      </c>
    </row>
    <row r="107" spans="1:14" x14ac:dyDescent="0.3">
      <c r="A107" s="8" t="s">
        <v>983</v>
      </c>
      <c r="B107" s="10" t="str">
        <f t="shared" si="2"/>
        <v>JCPL</v>
      </c>
      <c r="C107" s="10" t="s">
        <v>5299</v>
      </c>
      <c r="D107" s="12">
        <v>43566</v>
      </c>
      <c r="E107" s="12"/>
      <c r="F107" s="12"/>
      <c r="G107" s="12"/>
      <c r="H107" s="12"/>
      <c r="J107" s="13"/>
      <c r="K107" s="20"/>
      <c r="L107" s="20"/>
      <c r="M107" s="9" t="s">
        <v>3008</v>
      </c>
      <c r="N107" s="9" t="s">
        <v>3009</v>
      </c>
    </row>
    <row r="108" spans="1:14" x14ac:dyDescent="0.3">
      <c r="A108" s="8" t="s">
        <v>981</v>
      </c>
      <c r="B108" s="9" t="str">
        <f t="shared" si="2"/>
        <v>JCPL</v>
      </c>
      <c r="C108" s="9" t="s">
        <v>5299</v>
      </c>
      <c r="D108" s="11">
        <v>43566</v>
      </c>
      <c r="E108" s="11">
        <v>45230</v>
      </c>
      <c r="F108" s="11">
        <v>45558</v>
      </c>
      <c r="G108" s="11" t="s">
        <v>5370</v>
      </c>
      <c r="H108" s="11"/>
      <c r="J108" s="14"/>
      <c r="K108" s="19"/>
      <c r="L108" s="19"/>
      <c r="M108" s="9" t="s">
        <v>3004</v>
      </c>
      <c r="N108" s="9" t="s">
        <v>3005</v>
      </c>
    </row>
    <row r="109" spans="1:14" x14ac:dyDescent="0.3">
      <c r="A109" s="8" t="s">
        <v>979</v>
      </c>
      <c r="B109" s="10" t="str">
        <f t="shared" si="2"/>
        <v>JCPL</v>
      </c>
      <c r="C109" s="10" t="s">
        <v>5299</v>
      </c>
      <c r="D109" s="12">
        <v>43566</v>
      </c>
      <c r="E109" s="12">
        <v>45230</v>
      </c>
      <c r="F109" s="12">
        <v>45558</v>
      </c>
      <c r="G109" s="12" t="s">
        <v>5371</v>
      </c>
      <c r="H109" s="12"/>
      <c r="J109" s="13"/>
      <c r="K109" s="20"/>
      <c r="L109" s="20"/>
      <c r="M109" s="9" t="s">
        <v>3002</v>
      </c>
      <c r="N109" s="9" t="s">
        <v>3003</v>
      </c>
    </row>
    <row r="110" spans="1:14" x14ac:dyDescent="0.3">
      <c r="A110" s="8" t="s">
        <v>144</v>
      </c>
      <c r="B110" s="9" t="str">
        <f t="shared" si="2"/>
        <v>AEP</v>
      </c>
      <c r="C110" s="9" t="s">
        <v>5298</v>
      </c>
      <c r="D110" s="11">
        <v>43578</v>
      </c>
      <c r="E110" s="11">
        <v>44946</v>
      </c>
      <c r="F110" s="14">
        <v>45079</v>
      </c>
      <c r="G110" s="11" t="s">
        <v>5372</v>
      </c>
      <c r="H110" s="11"/>
      <c r="J110" s="14">
        <v>45079</v>
      </c>
      <c r="K110" s="19"/>
      <c r="L110" s="19"/>
      <c r="M110" s="9" t="s">
        <v>1535</v>
      </c>
      <c r="N110" s="9" t="s">
        <v>1684</v>
      </c>
    </row>
    <row r="111" spans="1:14" x14ac:dyDescent="0.3">
      <c r="A111" s="8" t="s">
        <v>143</v>
      </c>
      <c r="B111" s="10" t="str">
        <f t="shared" si="2"/>
        <v>AEP</v>
      </c>
      <c r="C111" s="10" t="s">
        <v>5298</v>
      </c>
      <c r="D111" s="12">
        <v>43578</v>
      </c>
      <c r="E111" s="12">
        <v>43791</v>
      </c>
      <c r="F111" s="12">
        <v>43859</v>
      </c>
      <c r="G111" s="12" t="s">
        <v>5373</v>
      </c>
      <c r="H111" s="12"/>
      <c r="J111" s="13">
        <v>43966</v>
      </c>
      <c r="K111" s="20"/>
      <c r="L111" s="20"/>
      <c r="M111" s="9" t="s">
        <v>1682</v>
      </c>
      <c r="N111" s="9" t="s">
        <v>1683</v>
      </c>
    </row>
    <row r="112" spans="1:14" x14ac:dyDescent="0.3">
      <c r="A112" s="8" t="s">
        <v>142</v>
      </c>
      <c r="B112" s="9" t="str">
        <f t="shared" si="2"/>
        <v>AEP</v>
      </c>
      <c r="C112" s="9" t="s">
        <v>5298</v>
      </c>
      <c r="D112" s="11">
        <v>43578</v>
      </c>
      <c r="E112" s="11">
        <v>44244</v>
      </c>
      <c r="F112" s="11">
        <v>44335</v>
      </c>
      <c r="G112" s="11" t="s">
        <v>5374</v>
      </c>
      <c r="H112" s="11"/>
      <c r="J112" s="14">
        <v>44328</v>
      </c>
      <c r="K112" s="19"/>
      <c r="L112" s="19"/>
      <c r="M112" s="9" t="s">
        <v>1680</v>
      </c>
      <c r="N112" s="9" t="s">
        <v>1681</v>
      </c>
    </row>
    <row r="113" spans="1:14" x14ac:dyDescent="0.3">
      <c r="A113" s="8" t="s">
        <v>141</v>
      </c>
      <c r="B113" s="10" t="str">
        <f t="shared" si="2"/>
        <v>AEP</v>
      </c>
      <c r="C113" s="10" t="s">
        <v>5298</v>
      </c>
      <c r="D113" s="12">
        <v>43578</v>
      </c>
      <c r="E113" s="12">
        <v>43847</v>
      </c>
      <c r="F113" s="12">
        <v>43859</v>
      </c>
      <c r="G113" s="12" t="s">
        <v>5375</v>
      </c>
      <c r="H113" s="12"/>
      <c r="J113" s="13">
        <v>43966</v>
      </c>
      <c r="K113" s="20"/>
      <c r="L113" s="20"/>
      <c r="M113" s="9" t="s">
        <v>1535</v>
      </c>
      <c r="N113" s="9" t="s">
        <v>1679</v>
      </c>
    </row>
    <row r="114" spans="1:14" x14ac:dyDescent="0.3">
      <c r="A114" s="8" t="s">
        <v>140</v>
      </c>
      <c r="B114" s="9" t="str">
        <f t="shared" si="2"/>
        <v>AEP</v>
      </c>
      <c r="C114" s="9" t="s">
        <v>5298</v>
      </c>
      <c r="D114" s="11">
        <v>43578</v>
      </c>
      <c r="E114" s="11">
        <v>43817</v>
      </c>
      <c r="F114" s="11">
        <v>43859</v>
      </c>
      <c r="G114" s="11" t="s">
        <v>5376</v>
      </c>
      <c r="H114" s="11"/>
      <c r="J114" s="14">
        <v>43966</v>
      </c>
      <c r="K114" s="19"/>
      <c r="L114" s="19"/>
      <c r="M114" s="9" t="s">
        <v>1677</v>
      </c>
      <c r="N114" s="9" t="s">
        <v>1678</v>
      </c>
    </row>
    <row r="115" spans="1:14" x14ac:dyDescent="0.3">
      <c r="A115" s="8" t="s">
        <v>139</v>
      </c>
      <c r="B115" s="10" t="str">
        <f t="shared" si="2"/>
        <v>AEP</v>
      </c>
      <c r="C115" s="10" t="s">
        <v>5298</v>
      </c>
      <c r="D115" s="12">
        <v>43578</v>
      </c>
      <c r="E115" s="12">
        <v>43882</v>
      </c>
      <c r="F115" s="12">
        <v>43931</v>
      </c>
      <c r="G115" s="12" t="s">
        <v>5377</v>
      </c>
      <c r="H115" s="12"/>
      <c r="J115" s="13">
        <v>43966</v>
      </c>
      <c r="K115" s="20"/>
      <c r="L115" s="20"/>
      <c r="M115" s="9" t="s">
        <v>1675</v>
      </c>
      <c r="N115" s="9" t="s">
        <v>1676</v>
      </c>
    </row>
    <row r="116" spans="1:14" x14ac:dyDescent="0.3">
      <c r="A116" s="8" t="s">
        <v>326</v>
      </c>
      <c r="B116" s="9" t="str">
        <f t="shared" si="2"/>
        <v>AEP</v>
      </c>
      <c r="C116" s="9" t="s">
        <v>5298</v>
      </c>
      <c r="D116" s="11">
        <v>43578</v>
      </c>
      <c r="E116" s="11">
        <v>44582</v>
      </c>
      <c r="F116" s="14">
        <v>44676</v>
      </c>
      <c r="G116" s="11" t="s">
        <v>5378</v>
      </c>
      <c r="H116" s="11"/>
      <c r="J116" s="14">
        <v>44676</v>
      </c>
      <c r="K116" s="19"/>
      <c r="L116" s="19"/>
      <c r="M116" s="9" t="s">
        <v>1620</v>
      </c>
      <c r="N116" s="9" t="s">
        <v>1973</v>
      </c>
    </row>
    <row r="117" spans="1:14" x14ac:dyDescent="0.3">
      <c r="A117" s="8" t="s">
        <v>110</v>
      </c>
      <c r="B117" s="10" t="str">
        <f t="shared" si="2"/>
        <v>AEP</v>
      </c>
      <c r="C117" s="10" t="s">
        <v>5298</v>
      </c>
      <c r="D117" s="12">
        <v>43578</v>
      </c>
      <c r="E117" s="12">
        <v>44155</v>
      </c>
      <c r="F117" s="12">
        <v>44295</v>
      </c>
      <c r="G117" s="12" t="s">
        <v>5379</v>
      </c>
      <c r="H117" s="12"/>
      <c r="J117" s="13">
        <v>44294</v>
      </c>
      <c r="K117" s="20"/>
      <c r="L117" s="20"/>
      <c r="M117" s="9" t="s">
        <v>1626</v>
      </c>
      <c r="N117" s="9" t="s">
        <v>1627</v>
      </c>
    </row>
    <row r="118" spans="1:14" x14ac:dyDescent="0.3">
      <c r="A118" s="8" t="s">
        <v>109</v>
      </c>
      <c r="B118" s="9" t="str">
        <f t="shared" si="2"/>
        <v>AEP</v>
      </c>
      <c r="C118" s="9" t="s">
        <v>5298</v>
      </c>
      <c r="D118" s="11">
        <v>43578</v>
      </c>
      <c r="E118" s="11">
        <v>44155</v>
      </c>
      <c r="F118" s="11">
        <v>44295</v>
      </c>
      <c r="G118" s="11" t="s">
        <v>5380</v>
      </c>
      <c r="H118" s="11"/>
      <c r="J118" s="14">
        <v>44294</v>
      </c>
      <c r="K118" s="19"/>
      <c r="L118" s="19"/>
      <c r="M118" s="9" t="s">
        <v>1624</v>
      </c>
      <c r="N118" s="9" t="s">
        <v>1625</v>
      </c>
    </row>
    <row r="119" spans="1:14" x14ac:dyDescent="0.3">
      <c r="A119" s="8" t="s">
        <v>108</v>
      </c>
      <c r="B119" s="10" t="str">
        <f t="shared" si="2"/>
        <v>AEP</v>
      </c>
      <c r="C119" s="10" t="s">
        <v>5298</v>
      </c>
      <c r="D119" s="12">
        <v>43578</v>
      </c>
      <c r="E119" s="12">
        <v>44085</v>
      </c>
      <c r="F119" s="12">
        <v>44209</v>
      </c>
      <c r="G119" s="12" t="s">
        <v>5381</v>
      </c>
      <c r="H119" s="12"/>
      <c r="J119" s="13">
        <v>44207</v>
      </c>
      <c r="K119" s="20"/>
      <c r="L119" s="20"/>
      <c r="M119" s="9" t="s">
        <v>1622</v>
      </c>
      <c r="N119" s="9" t="s">
        <v>1623</v>
      </c>
    </row>
    <row r="120" spans="1:14" x14ac:dyDescent="0.3">
      <c r="A120" s="8" t="s">
        <v>107</v>
      </c>
      <c r="B120" s="9" t="str">
        <f t="shared" si="2"/>
        <v>AEP</v>
      </c>
      <c r="C120" s="9" t="s">
        <v>5298</v>
      </c>
      <c r="D120" s="11">
        <v>43578</v>
      </c>
      <c r="E120" s="11">
        <v>43882</v>
      </c>
      <c r="F120" s="11">
        <v>43931</v>
      </c>
      <c r="G120" s="11" t="s">
        <v>5382</v>
      </c>
      <c r="H120" s="11"/>
      <c r="J120" s="14">
        <v>43966</v>
      </c>
      <c r="K120" s="19"/>
      <c r="L120" s="19"/>
      <c r="M120" s="9" t="s">
        <v>1620</v>
      </c>
      <c r="N120" s="9" t="s">
        <v>1621</v>
      </c>
    </row>
    <row r="121" spans="1:14" x14ac:dyDescent="0.3">
      <c r="A121" s="8" t="s">
        <v>106</v>
      </c>
      <c r="B121" s="10" t="str">
        <f t="shared" si="2"/>
        <v>AEP</v>
      </c>
      <c r="C121" s="10" t="s">
        <v>5298</v>
      </c>
      <c r="D121" s="12">
        <v>43578</v>
      </c>
      <c r="E121" s="12">
        <v>44484</v>
      </c>
      <c r="F121" s="13">
        <v>44582</v>
      </c>
      <c r="G121" s="12" t="s">
        <v>5383</v>
      </c>
      <c r="H121" s="12"/>
      <c r="J121" s="13">
        <v>44582</v>
      </c>
      <c r="K121" s="20"/>
      <c r="L121" s="20"/>
      <c r="M121" s="9" t="s">
        <v>1618</v>
      </c>
      <c r="N121" s="9" t="s">
        <v>1619</v>
      </c>
    </row>
    <row r="122" spans="1:14" x14ac:dyDescent="0.3">
      <c r="A122" s="8" t="s">
        <v>71</v>
      </c>
      <c r="B122" s="9" t="str">
        <f t="shared" si="2"/>
        <v>AEP</v>
      </c>
      <c r="C122" s="9" t="s">
        <v>5298</v>
      </c>
      <c r="D122" s="11">
        <v>43578</v>
      </c>
      <c r="E122" s="11">
        <v>43817</v>
      </c>
      <c r="F122" s="11">
        <v>43859</v>
      </c>
      <c r="G122" s="11" t="s">
        <v>5338</v>
      </c>
      <c r="H122" s="11"/>
      <c r="J122" s="14">
        <v>43966</v>
      </c>
      <c r="K122" s="19"/>
      <c r="L122" s="19"/>
      <c r="M122" s="9" t="s">
        <v>1562</v>
      </c>
      <c r="N122" s="9" t="s">
        <v>1563</v>
      </c>
    </row>
    <row r="123" spans="1:14" x14ac:dyDescent="0.3">
      <c r="A123" s="8" t="s">
        <v>70</v>
      </c>
      <c r="B123" s="10" t="str">
        <f t="shared" si="2"/>
        <v>AEP</v>
      </c>
      <c r="C123" s="10" t="s">
        <v>5298</v>
      </c>
      <c r="D123" s="12">
        <v>43578</v>
      </c>
      <c r="E123" s="12">
        <v>44029</v>
      </c>
      <c r="F123" s="12">
        <v>44125</v>
      </c>
      <c r="G123" s="12" t="s">
        <v>5339</v>
      </c>
      <c r="H123" s="12"/>
      <c r="J123" s="12">
        <v>44125</v>
      </c>
      <c r="K123" s="21"/>
      <c r="L123" s="21"/>
      <c r="M123" s="9" t="s">
        <v>1486</v>
      </c>
      <c r="N123" s="9" t="s">
        <v>1561</v>
      </c>
    </row>
    <row r="124" spans="1:14" x14ac:dyDescent="0.3">
      <c r="A124" s="8" t="s">
        <v>796</v>
      </c>
      <c r="B124" s="9" t="str">
        <f t="shared" si="2"/>
        <v>DOM</v>
      </c>
      <c r="C124" s="9" t="s">
        <v>5297</v>
      </c>
      <c r="D124" s="11">
        <v>43601</v>
      </c>
      <c r="E124" s="11">
        <v>43755</v>
      </c>
      <c r="F124" s="11">
        <v>43885</v>
      </c>
      <c r="G124" s="11" t="s">
        <v>5384</v>
      </c>
      <c r="H124" s="11"/>
      <c r="J124" s="14">
        <v>43966</v>
      </c>
      <c r="K124" s="19"/>
      <c r="L124" s="19"/>
      <c r="M124" s="9" t="s">
        <v>2744</v>
      </c>
      <c r="N124" s="9" t="s">
        <v>2745</v>
      </c>
    </row>
    <row r="125" spans="1:14" x14ac:dyDescent="0.3">
      <c r="A125" s="8" t="s">
        <v>795</v>
      </c>
      <c r="B125" s="10" t="str">
        <f t="shared" si="2"/>
        <v>DOM</v>
      </c>
      <c r="C125" s="10" t="s">
        <v>5297</v>
      </c>
      <c r="D125" s="12">
        <v>43601</v>
      </c>
      <c r="E125" s="12">
        <v>43755</v>
      </c>
      <c r="F125" s="12">
        <v>43885</v>
      </c>
      <c r="G125" s="12" t="s">
        <v>5385</v>
      </c>
      <c r="H125" s="12"/>
      <c r="J125" s="13">
        <v>43966</v>
      </c>
      <c r="K125" s="20"/>
      <c r="L125" s="20"/>
      <c r="M125" s="9" t="s">
        <v>2742</v>
      </c>
      <c r="N125" s="9" t="s">
        <v>2743</v>
      </c>
    </row>
    <row r="126" spans="1:14" x14ac:dyDescent="0.3">
      <c r="A126" s="8" t="s">
        <v>794</v>
      </c>
      <c r="B126" s="9" t="str">
        <f t="shared" si="2"/>
        <v>DOM</v>
      </c>
      <c r="C126" s="9" t="s">
        <v>5297</v>
      </c>
      <c r="D126" s="11">
        <v>43601</v>
      </c>
      <c r="E126" s="11">
        <v>43755</v>
      </c>
      <c r="F126" s="11">
        <v>43885</v>
      </c>
      <c r="G126" s="11" t="s">
        <v>5386</v>
      </c>
      <c r="H126" s="11"/>
      <c r="J126" s="14">
        <v>43966</v>
      </c>
      <c r="K126" s="19"/>
      <c r="L126" s="19"/>
      <c r="M126" s="9" t="s">
        <v>2740</v>
      </c>
      <c r="N126" s="9" t="s">
        <v>2741</v>
      </c>
    </row>
    <row r="127" spans="1:14" x14ac:dyDescent="0.3">
      <c r="A127" s="8" t="s">
        <v>577</v>
      </c>
      <c r="B127" s="10" t="str">
        <f t="shared" si="2"/>
        <v>ATSI</v>
      </c>
      <c r="C127" s="10" t="s">
        <v>5298</v>
      </c>
      <c r="D127" s="12">
        <v>43605</v>
      </c>
      <c r="E127" s="12">
        <v>43670</v>
      </c>
      <c r="F127" s="12">
        <v>43908</v>
      </c>
      <c r="G127" s="12" t="s">
        <v>5387</v>
      </c>
      <c r="H127" s="12"/>
      <c r="J127" s="13">
        <v>43966</v>
      </c>
      <c r="K127" s="20"/>
      <c r="L127" s="20"/>
      <c r="M127" s="9" t="s">
        <v>2371</v>
      </c>
      <c r="N127" s="9" t="s">
        <v>2372</v>
      </c>
    </row>
    <row r="128" spans="1:14" x14ac:dyDescent="0.3">
      <c r="A128" s="8" t="s">
        <v>149</v>
      </c>
      <c r="B128" s="9" t="str">
        <f t="shared" si="2"/>
        <v>AEP</v>
      </c>
      <c r="C128" s="9" t="s">
        <v>5298</v>
      </c>
      <c r="D128" s="11">
        <v>43605</v>
      </c>
      <c r="E128" s="11">
        <v>43882</v>
      </c>
      <c r="F128" s="11">
        <v>43931</v>
      </c>
      <c r="G128" s="11" t="s">
        <v>5388</v>
      </c>
      <c r="H128" s="11"/>
      <c r="J128" s="14">
        <v>43966</v>
      </c>
      <c r="K128" s="19"/>
      <c r="L128" s="19"/>
      <c r="M128" s="9" t="s">
        <v>1459</v>
      </c>
      <c r="N128" s="9" t="s">
        <v>1692</v>
      </c>
    </row>
    <row r="129" spans="1:14" x14ac:dyDescent="0.3">
      <c r="A129" s="8" t="s">
        <v>148</v>
      </c>
      <c r="B129" s="10" t="str">
        <f t="shared" si="2"/>
        <v>AEP</v>
      </c>
      <c r="C129" s="10" t="s">
        <v>5298</v>
      </c>
      <c r="D129" s="12">
        <v>43605</v>
      </c>
      <c r="E129" s="12">
        <v>43817</v>
      </c>
      <c r="F129" s="12">
        <v>43859</v>
      </c>
      <c r="G129" s="12" t="s">
        <v>5389</v>
      </c>
      <c r="H129" s="12"/>
      <c r="J129" s="13">
        <v>43966</v>
      </c>
      <c r="K129" s="20"/>
      <c r="L129" s="20"/>
      <c r="M129" s="9" t="s">
        <v>1690</v>
      </c>
      <c r="N129" s="9" t="s">
        <v>1691</v>
      </c>
    </row>
    <row r="130" spans="1:14" x14ac:dyDescent="0.3">
      <c r="A130" s="8" t="s">
        <v>147</v>
      </c>
      <c r="B130" s="9" t="str">
        <f t="shared" si="2"/>
        <v>AEP</v>
      </c>
      <c r="C130" s="9" t="s">
        <v>5298</v>
      </c>
      <c r="D130" s="11">
        <v>43605</v>
      </c>
      <c r="E130" s="11">
        <v>43973</v>
      </c>
      <c r="F130" s="11">
        <v>44049</v>
      </c>
      <c r="G130" s="11" t="s">
        <v>5390</v>
      </c>
      <c r="H130" s="11"/>
      <c r="J130" s="11">
        <v>44049</v>
      </c>
      <c r="K130" s="22"/>
      <c r="L130" s="22"/>
      <c r="M130" s="9" t="s">
        <v>1688</v>
      </c>
      <c r="N130" s="9" t="s">
        <v>1689</v>
      </c>
    </row>
    <row r="131" spans="1:14" x14ac:dyDescent="0.3">
      <c r="A131" s="8" t="s">
        <v>146</v>
      </c>
      <c r="B131" s="10" t="str">
        <f t="shared" si="2"/>
        <v>AEP</v>
      </c>
      <c r="C131" s="10" t="s">
        <v>5298</v>
      </c>
      <c r="D131" s="12">
        <v>43605</v>
      </c>
      <c r="E131" s="12">
        <v>43882</v>
      </c>
      <c r="F131" s="12">
        <v>43941</v>
      </c>
      <c r="G131" s="12" t="s">
        <v>5391</v>
      </c>
      <c r="H131" s="12"/>
      <c r="J131" s="13">
        <v>43966</v>
      </c>
      <c r="K131" s="20"/>
      <c r="L131" s="20"/>
      <c r="M131" s="9" t="s">
        <v>1459</v>
      </c>
      <c r="N131" s="9" t="s">
        <v>1687</v>
      </c>
    </row>
    <row r="132" spans="1:14" x14ac:dyDescent="0.3">
      <c r="A132" s="8" t="s">
        <v>145</v>
      </c>
      <c r="B132" s="9" t="str">
        <f t="shared" si="2"/>
        <v>AEP</v>
      </c>
      <c r="C132" s="9" t="s">
        <v>5298</v>
      </c>
      <c r="D132" s="11">
        <v>43605</v>
      </c>
      <c r="E132" s="11">
        <v>43817</v>
      </c>
      <c r="F132" s="11">
        <v>43859</v>
      </c>
      <c r="G132" s="11" t="s">
        <v>5392</v>
      </c>
      <c r="H132" s="11"/>
      <c r="J132" s="14">
        <v>43966</v>
      </c>
      <c r="K132" s="19"/>
      <c r="L132" s="19"/>
      <c r="M132" s="9" t="s">
        <v>1685</v>
      </c>
      <c r="N132" s="9" t="s">
        <v>1686</v>
      </c>
    </row>
    <row r="133" spans="1:14" x14ac:dyDescent="0.3">
      <c r="A133" s="8" t="s">
        <v>82</v>
      </c>
      <c r="B133" s="10" t="str">
        <f t="shared" si="2"/>
        <v>AEP</v>
      </c>
      <c r="C133" s="10" t="s">
        <v>5298</v>
      </c>
      <c r="D133" s="12">
        <v>43605</v>
      </c>
      <c r="E133" s="12">
        <v>43909</v>
      </c>
      <c r="F133" s="12">
        <v>43962</v>
      </c>
      <c r="G133" s="12" t="s">
        <v>5393</v>
      </c>
      <c r="H133" s="12"/>
      <c r="J133" s="13">
        <v>43966</v>
      </c>
      <c r="K133" s="20"/>
      <c r="L133" s="20"/>
      <c r="M133" s="9" t="s">
        <v>82</v>
      </c>
      <c r="N133" s="9" t="s">
        <v>1581</v>
      </c>
    </row>
    <row r="134" spans="1:14" x14ac:dyDescent="0.3">
      <c r="A134" s="8" t="s">
        <v>81</v>
      </c>
      <c r="B134" s="9" t="str">
        <f t="shared" si="2"/>
        <v>AEP</v>
      </c>
      <c r="C134" s="9" t="s">
        <v>5298</v>
      </c>
      <c r="D134" s="11">
        <v>43605</v>
      </c>
      <c r="E134" s="11">
        <v>43941</v>
      </c>
      <c r="F134" s="11">
        <v>43997</v>
      </c>
      <c r="G134" s="11" t="s">
        <v>5394</v>
      </c>
      <c r="H134" s="11"/>
      <c r="J134" s="14">
        <v>43997</v>
      </c>
      <c r="K134" s="19"/>
      <c r="L134" s="19"/>
      <c r="M134" s="9" t="s">
        <v>1579</v>
      </c>
      <c r="N134" s="9" t="s">
        <v>1580</v>
      </c>
    </row>
    <row r="135" spans="1:14" x14ac:dyDescent="0.3">
      <c r="A135" s="8" t="s">
        <v>80</v>
      </c>
      <c r="B135" s="10" t="str">
        <f t="shared" si="2"/>
        <v>AEP</v>
      </c>
      <c r="C135" s="10" t="s">
        <v>5298</v>
      </c>
      <c r="D135" s="12">
        <v>43605</v>
      </c>
      <c r="E135" s="12">
        <v>44183</v>
      </c>
      <c r="F135" s="12">
        <v>44295</v>
      </c>
      <c r="G135" s="12" t="s">
        <v>5395</v>
      </c>
      <c r="H135" s="12"/>
      <c r="J135" s="13">
        <v>44294</v>
      </c>
      <c r="K135" s="20"/>
      <c r="L135" s="20"/>
      <c r="M135" s="9" t="s">
        <v>1577</v>
      </c>
      <c r="N135" s="9" t="s">
        <v>1578</v>
      </c>
    </row>
    <row r="136" spans="1:14" x14ac:dyDescent="0.3">
      <c r="A136" s="8" t="s">
        <v>79</v>
      </c>
      <c r="B136" s="9" t="str">
        <f t="shared" si="2"/>
        <v>AEP</v>
      </c>
      <c r="C136" s="9" t="s">
        <v>5298</v>
      </c>
      <c r="D136" s="11">
        <v>43605</v>
      </c>
      <c r="E136" s="11">
        <v>44183</v>
      </c>
      <c r="F136" s="11">
        <v>44295</v>
      </c>
      <c r="G136" s="11" t="s">
        <v>5340</v>
      </c>
      <c r="H136" s="11"/>
      <c r="J136" s="14">
        <v>44294</v>
      </c>
      <c r="K136" s="19"/>
      <c r="L136" s="19"/>
      <c r="M136" s="9" t="s">
        <v>1459</v>
      </c>
      <c r="N136" s="9" t="s">
        <v>1576</v>
      </c>
    </row>
    <row r="137" spans="1:14" x14ac:dyDescent="0.3">
      <c r="A137" s="8" t="s">
        <v>78</v>
      </c>
      <c r="B137" s="10" t="str">
        <f t="shared" si="2"/>
        <v>AEP</v>
      </c>
      <c r="C137" s="10" t="s">
        <v>5298</v>
      </c>
      <c r="D137" s="12">
        <v>43605</v>
      </c>
      <c r="E137" s="12">
        <v>43909</v>
      </c>
      <c r="F137" s="12">
        <v>43962</v>
      </c>
      <c r="G137" s="12" t="s">
        <v>5396</v>
      </c>
      <c r="H137" s="12"/>
      <c r="J137" s="13">
        <v>43966</v>
      </c>
      <c r="K137" s="20"/>
      <c r="L137" s="20"/>
      <c r="M137" s="9" t="s">
        <v>1574</v>
      </c>
      <c r="N137" s="9" t="s">
        <v>1575</v>
      </c>
    </row>
    <row r="138" spans="1:14" x14ac:dyDescent="0.3">
      <c r="A138" s="8" t="s">
        <v>74</v>
      </c>
      <c r="B138" s="9" t="str">
        <f t="shared" si="2"/>
        <v>AEP</v>
      </c>
      <c r="C138" s="9" t="s">
        <v>5298</v>
      </c>
      <c r="D138" s="11">
        <v>43605</v>
      </c>
      <c r="E138" s="11">
        <v>43817</v>
      </c>
      <c r="F138" s="11">
        <v>43859</v>
      </c>
      <c r="G138" s="11" t="s">
        <v>5338</v>
      </c>
      <c r="H138" s="11"/>
      <c r="J138" s="14">
        <v>43966</v>
      </c>
      <c r="K138" s="19"/>
      <c r="L138" s="19"/>
      <c r="M138" s="9" t="s">
        <v>1566</v>
      </c>
      <c r="N138" s="9" t="s">
        <v>1568</v>
      </c>
    </row>
    <row r="139" spans="1:14" x14ac:dyDescent="0.3">
      <c r="A139" s="8" t="s">
        <v>1016</v>
      </c>
      <c r="B139" s="10" t="str">
        <f t="shared" si="2"/>
        <v>ME</v>
      </c>
      <c r="C139" s="10" t="s">
        <v>5299</v>
      </c>
      <c r="D139" s="12">
        <v>43616</v>
      </c>
      <c r="E139" s="12">
        <v>45337</v>
      </c>
      <c r="F139" s="12"/>
      <c r="G139" s="12"/>
      <c r="H139" s="12"/>
      <c r="J139" s="13"/>
      <c r="K139" s="20"/>
      <c r="L139" s="20"/>
      <c r="M139" s="9" t="s">
        <v>1459</v>
      </c>
      <c r="N139" s="9" t="s">
        <v>3049</v>
      </c>
    </row>
    <row r="140" spans="1:14" x14ac:dyDescent="0.3">
      <c r="A140" s="8" t="s">
        <v>1015</v>
      </c>
      <c r="B140" s="9" t="str">
        <f t="shared" si="2"/>
        <v>ME</v>
      </c>
      <c r="C140" s="9" t="s">
        <v>5299</v>
      </c>
      <c r="D140" s="11">
        <v>43616</v>
      </c>
      <c r="E140" s="11">
        <v>45218</v>
      </c>
      <c r="F140" s="11">
        <v>45552</v>
      </c>
      <c r="G140" s="14" t="s">
        <v>5397</v>
      </c>
      <c r="H140" s="11"/>
      <c r="J140" s="14"/>
      <c r="K140" s="19"/>
      <c r="L140" s="19"/>
      <c r="M140" s="9" t="s">
        <v>1459</v>
      </c>
      <c r="N140" s="9" t="s">
        <v>3048</v>
      </c>
    </row>
    <row r="141" spans="1:14" x14ac:dyDescent="0.3">
      <c r="A141" s="8" t="s">
        <v>1084</v>
      </c>
      <c r="B141" s="10" t="str">
        <f t="shared" si="2"/>
        <v>ME</v>
      </c>
      <c r="C141" s="10" t="s">
        <v>5299</v>
      </c>
      <c r="D141" s="12">
        <v>43616</v>
      </c>
      <c r="E141" s="12">
        <v>44763</v>
      </c>
      <c r="F141" s="13">
        <v>45119</v>
      </c>
      <c r="G141" s="12"/>
      <c r="H141" s="12"/>
      <c r="J141" s="13"/>
      <c r="K141" s="20"/>
      <c r="L141" s="20"/>
      <c r="M141" s="9" t="s">
        <v>3149</v>
      </c>
      <c r="N141" s="9" t="s">
        <v>3150</v>
      </c>
    </row>
    <row r="142" spans="1:14" x14ac:dyDescent="0.3">
      <c r="A142" s="8" t="s">
        <v>161</v>
      </c>
      <c r="B142" s="9" t="str">
        <f t="shared" si="2"/>
        <v>AEP</v>
      </c>
      <c r="C142" s="9" t="s">
        <v>5298</v>
      </c>
      <c r="D142" s="11">
        <v>43633</v>
      </c>
      <c r="E142" s="11">
        <v>44337</v>
      </c>
      <c r="F142" s="14">
        <v>44376</v>
      </c>
      <c r="G142" s="11" t="s">
        <v>5398</v>
      </c>
      <c r="H142" s="11"/>
      <c r="J142" s="14">
        <v>44376</v>
      </c>
      <c r="K142" s="19"/>
      <c r="L142" s="19"/>
      <c r="M142" s="9" t="s">
        <v>1459</v>
      </c>
      <c r="N142" s="9" t="s">
        <v>1711</v>
      </c>
    </row>
    <row r="143" spans="1:14" x14ac:dyDescent="0.3">
      <c r="A143" s="8" t="s">
        <v>160</v>
      </c>
      <c r="B143" s="10" t="str">
        <f t="shared" si="2"/>
        <v>AEP</v>
      </c>
      <c r="C143" s="10" t="s">
        <v>5298</v>
      </c>
      <c r="D143" s="12">
        <v>43633</v>
      </c>
      <c r="E143" s="12">
        <v>43909</v>
      </c>
      <c r="F143" s="12">
        <v>43962</v>
      </c>
      <c r="G143" s="12" t="s">
        <v>5399</v>
      </c>
      <c r="H143" s="12"/>
      <c r="J143" s="13">
        <v>43966</v>
      </c>
      <c r="K143" s="20"/>
      <c r="L143" s="20"/>
      <c r="M143" s="9" t="s">
        <v>1709</v>
      </c>
      <c r="N143" s="9" t="s">
        <v>1710</v>
      </c>
    </row>
    <row r="144" spans="1:14" x14ac:dyDescent="0.3">
      <c r="A144" s="8" t="s">
        <v>159</v>
      </c>
      <c r="B144" s="9" t="str">
        <f t="shared" si="2"/>
        <v>AEP</v>
      </c>
      <c r="C144" s="9" t="s">
        <v>5298</v>
      </c>
      <c r="D144" s="11">
        <v>43633</v>
      </c>
      <c r="E144" s="11">
        <v>44001</v>
      </c>
      <c r="F144" s="11">
        <v>44089</v>
      </c>
      <c r="G144" s="11" t="s">
        <v>5400</v>
      </c>
      <c r="H144" s="11"/>
      <c r="J144" s="11">
        <v>44089</v>
      </c>
      <c r="K144" s="22"/>
      <c r="L144" s="22"/>
      <c r="M144" s="9" t="s">
        <v>1707</v>
      </c>
      <c r="N144" s="9" t="s">
        <v>1708</v>
      </c>
    </row>
    <row r="145" spans="1:14" x14ac:dyDescent="0.3">
      <c r="A145" s="8" t="s">
        <v>158</v>
      </c>
      <c r="B145" s="10" t="str">
        <f t="shared" si="2"/>
        <v>AEP</v>
      </c>
      <c r="C145" s="10" t="s">
        <v>5298</v>
      </c>
      <c r="D145" s="12">
        <v>43633</v>
      </c>
      <c r="E145" s="12">
        <v>43909</v>
      </c>
      <c r="F145" s="12">
        <v>43962</v>
      </c>
      <c r="G145" s="12" t="s">
        <v>5401</v>
      </c>
      <c r="H145" s="12"/>
      <c r="J145" s="13">
        <v>43966</v>
      </c>
      <c r="K145" s="20"/>
      <c r="L145" s="20"/>
      <c r="M145" s="9" t="s">
        <v>1705</v>
      </c>
      <c r="N145" s="9" t="s">
        <v>1706</v>
      </c>
    </row>
    <row r="146" spans="1:14" x14ac:dyDescent="0.3">
      <c r="A146" s="8" t="s">
        <v>157</v>
      </c>
      <c r="B146" s="9" t="str">
        <f t="shared" si="2"/>
        <v>AEP</v>
      </c>
      <c r="C146" s="9" t="s">
        <v>5298</v>
      </c>
      <c r="D146" s="11">
        <v>43633</v>
      </c>
      <c r="E146" s="11">
        <v>43909</v>
      </c>
      <c r="F146" s="11">
        <v>43962</v>
      </c>
      <c r="G146" s="11" t="s">
        <v>5402</v>
      </c>
      <c r="H146" s="11"/>
      <c r="J146" s="14">
        <v>43966</v>
      </c>
      <c r="K146" s="19"/>
      <c r="L146" s="19"/>
      <c r="M146" s="9" t="s">
        <v>1703</v>
      </c>
      <c r="N146" s="9" t="s">
        <v>1704</v>
      </c>
    </row>
    <row r="147" spans="1:14" x14ac:dyDescent="0.3">
      <c r="A147" s="8" t="s">
        <v>156</v>
      </c>
      <c r="B147" s="10" t="str">
        <f t="shared" si="2"/>
        <v>AEP</v>
      </c>
      <c r="C147" s="10" t="s">
        <v>5298</v>
      </c>
      <c r="D147" s="12">
        <v>43633</v>
      </c>
      <c r="E147" s="12">
        <v>44155</v>
      </c>
      <c r="F147" s="12">
        <v>44376</v>
      </c>
      <c r="G147" s="12" t="s">
        <v>5403</v>
      </c>
      <c r="H147" s="12"/>
      <c r="J147" s="13">
        <v>44376</v>
      </c>
      <c r="K147" s="20"/>
      <c r="L147" s="20"/>
      <c r="M147" s="9" t="s">
        <v>1701</v>
      </c>
      <c r="N147" s="9" t="s">
        <v>1702</v>
      </c>
    </row>
    <row r="148" spans="1:14" x14ac:dyDescent="0.3">
      <c r="A148" s="8" t="s">
        <v>362</v>
      </c>
      <c r="B148" s="9" t="str">
        <f t="shared" si="2"/>
        <v>AEP</v>
      </c>
      <c r="C148" s="9" t="s">
        <v>5298</v>
      </c>
      <c r="D148" s="11">
        <v>43633</v>
      </c>
      <c r="E148" s="11">
        <v>44638</v>
      </c>
      <c r="F148" s="14">
        <v>44799</v>
      </c>
      <c r="G148" s="11" t="s">
        <v>5404</v>
      </c>
      <c r="H148" s="11"/>
      <c r="J148" s="14">
        <v>44799</v>
      </c>
      <c r="K148" s="19"/>
      <c r="L148" s="19"/>
      <c r="M148" s="9" t="s">
        <v>1459</v>
      </c>
      <c r="N148" s="9" t="s">
        <v>2027</v>
      </c>
    </row>
    <row r="149" spans="1:14" x14ac:dyDescent="0.3">
      <c r="A149" s="8" t="s">
        <v>154</v>
      </c>
      <c r="B149" s="10" t="str">
        <f t="shared" si="2"/>
        <v>AEP</v>
      </c>
      <c r="C149" s="10" t="s">
        <v>5298</v>
      </c>
      <c r="D149" s="12">
        <v>43633</v>
      </c>
      <c r="E149" s="12">
        <v>44393</v>
      </c>
      <c r="F149" s="12">
        <v>44441</v>
      </c>
      <c r="G149" s="12" t="s">
        <v>5405</v>
      </c>
      <c r="H149" s="12"/>
      <c r="J149" s="13">
        <v>44440</v>
      </c>
      <c r="K149" s="20"/>
      <c r="L149" s="20"/>
      <c r="M149" s="9" t="s">
        <v>1459</v>
      </c>
      <c r="N149" s="9" t="s">
        <v>1698</v>
      </c>
    </row>
    <row r="150" spans="1:14" x14ac:dyDescent="0.3">
      <c r="A150" s="8" t="s">
        <v>153</v>
      </c>
      <c r="B150" s="9" t="str">
        <f t="shared" si="2"/>
        <v>AEP</v>
      </c>
      <c r="C150" s="9" t="s">
        <v>5298</v>
      </c>
      <c r="D150" s="11">
        <v>43633</v>
      </c>
      <c r="E150" s="11">
        <v>44456</v>
      </c>
      <c r="F150" s="11">
        <v>44543</v>
      </c>
      <c r="G150" s="11" t="s">
        <v>5406</v>
      </c>
      <c r="H150" s="11"/>
      <c r="J150" s="11">
        <v>44543</v>
      </c>
      <c r="K150" s="22"/>
      <c r="L150" s="22"/>
      <c r="M150" s="9" t="s">
        <v>1459</v>
      </c>
      <c r="N150" s="9" t="s">
        <v>1697</v>
      </c>
    </row>
    <row r="151" spans="1:14" x14ac:dyDescent="0.3">
      <c r="A151" s="8" t="s">
        <v>152</v>
      </c>
      <c r="B151" s="10" t="str">
        <f t="shared" ref="B151:B214" si="3">IF(A151&lt;&gt;"",LEFT(A151,SEARCH("-",A151)-1),"")</f>
        <v>AEP</v>
      </c>
      <c r="C151" s="10" t="s">
        <v>5298</v>
      </c>
      <c r="D151" s="12">
        <v>43633</v>
      </c>
      <c r="E151" s="12">
        <v>43817</v>
      </c>
      <c r="F151" s="12">
        <v>43859</v>
      </c>
      <c r="G151" s="12" t="s">
        <v>5407</v>
      </c>
      <c r="H151" s="12"/>
      <c r="J151" s="13">
        <v>43966</v>
      </c>
      <c r="K151" s="20"/>
      <c r="L151" s="20"/>
      <c r="M151" s="9" t="s">
        <v>1695</v>
      </c>
      <c r="N151" s="9" t="s">
        <v>1696</v>
      </c>
    </row>
    <row r="152" spans="1:14" x14ac:dyDescent="0.3">
      <c r="A152" s="8" t="s">
        <v>151</v>
      </c>
      <c r="B152" s="9" t="str">
        <f t="shared" si="3"/>
        <v>AEP</v>
      </c>
      <c r="C152" s="9" t="s">
        <v>5298</v>
      </c>
      <c r="D152" s="11">
        <v>43633</v>
      </c>
      <c r="E152" s="11"/>
      <c r="F152" s="11"/>
      <c r="G152" s="11"/>
      <c r="H152" s="11">
        <v>43846</v>
      </c>
      <c r="J152" s="14"/>
      <c r="K152" s="19"/>
      <c r="L152" s="19"/>
      <c r="M152" s="9" t="s">
        <v>1459</v>
      </c>
      <c r="N152" s="9" t="s">
        <v>1694</v>
      </c>
    </row>
    <row r="153" spans="1:14" x14ac:dyDescent="0.3">
      <c r="A153" s="8" t="s">
        <v>116</v>
      </c>
      <c r="B153" s="10" t="str">
        <f t="shared" si="3"/>
        <v>AEP</v>
      </c>
      <c r="C153" s="10" t="s">
        <v>5298</v>
      </c>
      <c r="D153" s="12">
        <v>43633</v>
      </c>
      <c r="E153" s="12">
        <v>43791</v>
      </c>
      <c r="F153" s="12">
        <v>43859</v>
      </c>
      <c r="G153" s="12" t="s">
        <v>5408</v>
      </c>
      <c r="H153" s="12"/>
      <c r="J153" s="13">
        <v>43966</v>
      </c>
      <c r="K153" s="20"/>
      <c r="L153" s="20"/>
      <c r="M153" s="9" t="s">
        <v>1634</v>
      </c>
      <c r="N153" s="9" t="s">
        <v>1635</v>
      </c>
    </row>
    <row r="154" spans="1:14" x14ac:dyDescent="0.3">
      <c r="A154" s="8" t="s">
        <v>115</v>
      </c>
      <c r="B154" s="9" t="str">
        <f t="shared" si="3"/>
        <v>AEP</v>
      </c>
      <c r="C154" s="9" t="s">
        <v>5298</v>
      </c>
      <c r="D154" s="11">
        <v>43633</v>
      </c>
      <c r="E154" s="11"/>
      <c r="F154" s="11"/>
      <c r="G154" s="11"/>
      <c r="H154" s="11"/>
      <c r="J154" s="14"/>
      <c r="K154" s="19"/>
      <c r="L154" s="19"/>
      <c r="M154" s="9" t="s">
        <v>1459</v>
      </c>
      <c r="N154" s="9" t="s">
        <v>1633</v>
      </c>
    </row>
    <row r="155" spans="1:14" x14ac:dyDescent="0.3">
      <c r="A155" s="8" t="s">
        <v>113</v>
      </c>
      <c r="B155" s="10" t="str">
        <f t="shared" si="3"/>
        <v>AEP</v>
      </c>
      <c r="C155" s="10" t="s">
        <v>5298</v>
      </c>
      <c r="D155" s="12">
        <v>43633</v>
      </c>
      <c r="E155" s="12">
        <v>43882</v>
      </c>
      <c r="F155" s="12">
        <v>43931</v>
      </c>
      <c r="G155" s="12" t="s">
        <v>5409</v>
      </c>
      <c r="H155" s="12"/>
      <c r="J155" s="13">
        <v>43966</v>
      </c>
      <c r="K155" s="20"/>
      <c r="L155" s="20"/>
      <c r="M155" s="9" t="s">
        <v>1459</v>
      </c>
      <c r="N155" s="9" t="s">
        <v>1630</v>
      </c>
    </row>
    <row r="156" spans="1:14" x14ac:dyDescent="0.3">
      <c r="A156" s="8" t="s">
        <v>77</v>
      </c>
      <c r="B156" s="9" t="str">
        <f t="shared" si="3"/>
        <v>AEP</v>
      </c>
      <c r="C156" s="9" t="s">
        <v>5298</v>
      </c>
      <c r="D156" s="11">
        <v>43633</v>
      </c>
      <c r="E156" s="11">
        <v>43882</v>
      </c>
      <c r="F156" s="11">
        <v>43931</v>
      </c>
      <c r="G156" s="11" t="s">
        <v>5410</v>
      </c>
      <c r="H156" s="11"/>
      <c r="J156" s="14">
        <v>43966</v>
      </c>
      <c r="K156" s="19"/>
      <c r="L156" s="19"/>
      <c r="M156" s="9" t="s">
        <v>1459</v>
      </c>
      <c r="N156" s="9" t="s">
        <v>1573</v>
      </c>
    </row>
    <row r="157" spans="1:14" x14ac:dyDescent="0.3">
      <c r="A157" s="8" t="s">
        <v>76</v>
      </c>
      <c r="B157" s="10" t="str">
        <f t="shared" si="3"/>
        <v>AEP</v>
      </c>
      <c r="C157" s="10" t="s">
        <v>5298</v>
      </c>
      <c r="D157" s="12">
        <v>43633</v>
      </c>
      <c r="E157" s="12">
        <v>43791</v>
      </c>
      <c r="F157" s="12">
        <v>43859</v>
      </c>
      <c r="G157" s="12" t="s">
        <v>5411</v>
      </c>
      <c r="H157" s="12"/>
      <c r="J157" s="13">
        <v>43966</v>
      </c>
      <c r="K157" s="20"/>
      <c r="L157" s="20"/>
      <c r="M157" s="9" t="s">
        <v>1571</v>
      </c>
      <c r="N157" s="9" t="s">
        <v>1572</v>
      </c>
    </row>
    <row r="158" spans="1:14" x14ac:dyDescent="0.3">
      <c r="A158" s="8" t="s">
        <v>73</v>
      </c>
      <c r="B158" s="9" t="str">
        <f t="shared" si="3"/>
        <v>AEP</v>
      </c>
      <c r="C158" s="9" t="s">
        <v>5298</v>
      </c>
      <c r="D158" s="11">
        <v>43633</v>
      </c>
      <c r="E158" s="11">
        <v>43817</v>
      </c>
      <c r="F158" s="11">
        <v>43859</v>
      </c>
      <c r="G158" s="11" t="s">
        <v>5338</v>
      </c>
      <c r="H158" s="11"/>
      <c r="J158" s="14">
        <v>43966</v>
      </c>
      <c r="K158" s="19"/>
      <c r="L158" s="19"/>
      <c r="M158" s="9" t="s">
        <v>1566</v>
      </c>
      <c r="N158" s="9" t="s">
        <v>1567</v>
      </c>
    </row>
    <row r="159" spans="1:14" x14ac:dyDescent="0.3">
      <c r="A159" s="8" t="s">
        <v>72</v>
      </c>
      <c r="B159" s="10" t="str">
        <f t="shared" si="3"/>
        <v>AEP</v>
      </c>
      <c r="C159" s="10" t="s">
        <v>5298</v>
      </c>
      <c r="D159" s="12">
        <v>43633</v>
      </c>
      <c r="E159" s="12">
        <v>43791</v>
      </c>
      <c r="F159" s="12">
        <v>43859</v>
      </c>
      <c r="G159" s="12" t="s">
        <v>5412</v>
      </c>
      <c r="H159" s="12"/>
      <c r="J159" s="13">
        <v>43966</v>
      </c>
      <c r="K159" s="20"/>
      <c r="L159" s="20"/>
      <c r="M159" s="9" t="s">
        <v>1564</v>
      </c>
      <c r="N159" s="9" t="s">
        <v>1565</v>
      </c>
    </row>
    <row r="160" spans="1:14" x14ac:dyDescent="0.3">
      <c r="A160" s="8" t="s">
        <v>1233</v>
      </c>
      <c r="B160" s="9" t="str">
        <f t="shared" si="3"/>
        <v>DOM</v>
      </c>
      <c r="C160" s="9" t="s">
        <v>5297</v>
      </c>
      <c r="D160" s="11">
        <v>44964</v>
      </c>
      <c r="E160" s="11">
        <v>45602</v>
      </c>
      <c r="F160" s="14"/>
      <c r="G160" s="11"/>
      <c r="H160" s="11"/>
      <c r="J160" s="14"/>
      <c r="K160" s="19">
        <v>300</v>
      </c>
      <c r="L160" s="19">
        <v>46721</v>
      </c>
      <c r="M160" s="9" t="s">
        <v>3350</v>
      </c>
      <c r="N160" s="9" t="s">
        <v>3351</v>
      </c>
    </row>
    <row r="161" spans="1:14" x14ac:dyDescent="0.3">
      <c r="A161" s="8" t="s">
        <v>943</v>
      </c>
      <c r="B161" s="10" t="str">
        <f t="shared" si="3"/>
        <v>DPL</v>
      </c>
      <c r="C161" s="10" t="s">
        <v>5299</v>
      </c>
      <c r="D161" s="12">
        <v>43644</v>
      </c>
      <c r="E161" s="12">
        <v>43910</v>
      </c>
      <c r="F161" s="12">
        <v>44139</v>
      </c>
      <c r="G161" s="12" t="s">
        <v>5413</v>
      </c>
      <c r="H161" s="12"/>
      <c r="J161" s="12">
        <v>44139</v>
      </c>
      <c r="K161" s="21"/>
      <c r="L161" s="21"/>
      <c r="M161" s="9" t="s">
        <v>2939</v>
      </c>
      <c r="N161" s="9" t="s">
        <v>2940</v>
      </c>
    </row>
    <row r="162" spans="1:14" x14ac:dyDescent="0.3">
      <c r="A162" s="8" t="s">
        <v>532</v>
      </c>
      <c r="B162" s="9" t="str">
        <f t="shared" si="3"/>
        <v>APS</v>
      </c>
      <c r="C162" s="9" t="s">
        <v>5298</v>
      </c>
      <c r="D162" s="11">
        <v>43644</v>
      </c>
      <c r="E162" s="11">
        <v>43817</v>
      </c>
      <c r="F162" s="11">
        <v>43880</v>
      </c>
      <c r="G162" s="11" t="s">
        <v>5414</v>
      </c>
      <c r="H162" s="11"/>
      <c r="J162" s="14">
        <v>43966</v>
      </c>
      <c r="K162" s="19"/>
      <c r="L162" s="19"/>
      <c r="M162" s="9" t="s">
        <v>2294</v>
      </c>
      <c r="N162" s="9" t="s">
        <v>2295</v>
      </c>
    </row>
    <row r="163" spans="1:14" x14ac:dyDescent="0.3">
      <c r="A163" s="8" t="s">
        <v>1013</v>
      </c>
      <c r="B163" s="10" t="str">
        <f t="shared" si="3"/>
        <v>ME</v>
      </c>
      <c r="C163" s="10" t="s">
        <v>5299</v>
      </c>
      <c r="D163" s="12">
        <v>43657</v>
      </c>
      <c r="E163" s="12"/>
      <c r="F163" s="12"/>
      <c r="G163" s="12"/>
      <c r="H163" s="12"/>
      <c r="J163" s="13"/>
      <c r="K163" s="20"/>
      <c r="L163" s="20"/>
      <c r="M163" s="9" t="s">
        <v>3045</v>
      </c>
      <c r="N163" s="9" t="s">
        <v>3046</v>
      </c>
    </row>
    <row r="164" spans="1:14" x14ac:dyDescent="0.3">
      <c r="A164" s="8" t="s">
        <v>800</v>
      </c>
      <c r="B164" s="9" t="str">
        <f t="shared" si="3"/>
        <v>DOM</v>
      </c>
      <c r="C164" s="9" t="s">
        <v>5297</v>
      </c>
      <c r="D164" s="11">
        <v>43657</v>
      </c>
      <c r="E164" s="11">
        <v>43865</v>
      </c>
      <c r="F164" s="11">
        <v>44139</v>
      </c>
      <c r="G164" s="11" t="s">
        <v>5415</v>
      </c>
      <c r="H164" s="11"/>
      <c r="J164" s="14">
        <v>44139</v>
      </c>
      <c r="K164" s="19"/>
      <c r="L164" s="19"/>
      <c r="M164" s="9" t="s">
        <v>2752</v>
      </c>
      <c r="N164" s="9" t="s">
        <v>2753</v>
      </c>
    </row>
    <row r="165" spans="1:14" x14ac:dyDescent="0.3">
      <c r="A165" s="8" t="s">
        <v>798</v>
      </c>
      <c r="B165" s="10" t="str">
        <f t="shared" si="3"/>
        <v>DOM</v>
      </c>
      <c r="C165" s="10" t="s">
        <v>5297</v>
      </c>
      <c r="D165" s="12">
        <v>43657</v>
      </c>
      <c r="E165" s="12">
        <v>43872</v>
      </c>
      <c r="F165" s="12">
        <v>44139</v>
      </c>
      <c r="G165" s="12" t="s">
        <v>5416</v>
      </c>
      <c r="H165" s="12"/>
      <c r="J165" s="13">
        <v>44139</v>
      </c>
      <c r="K165" s="20"/>
      <c r="L165" s="20"/>
      <c r="M165" s="9" t="s">
        <v>2748</v>
      </c>
      <c r="N165" s="9" t="s">
        <v>2749</v>
      </c>
    </row>
    <row r="166" spans="1:14" x14ac:dyDescent="0.3">
      <c r="A166" s="8" t="s">
        <v>534</v>
      </c>
      <c r="B166" s="9" t="str">
        <f t="shared" si="3"/>
        <v>APS</v>
      </c>
      <c r="C166" s="9" t="s">
        <v>5298</v>
      </c>
      <c r="D166" s="11">
        <v>43657</v>
      </c>
      <c r="E166" s="11">
        <v>43685</v>
      </c>
      <c r="F166" s="11">
        <v>43880</v>
      </c>
      <c r="G166" s="11" t="s">
        <v>5417</v>
      </c>
      <c r="H166" s="11"/>
      <c r="J166" s="14">
        <v>43966</v>
      </c>
      <c r="K166" s="19"/>
      <c r="L166" s="19"/>
      <c r="M166" s="9" t="s">
        <v>1459</v>
      </c>
      <c r="N166" s="9" t="s">
        <v>2298</v>
      </c>
    </row>
    <row r="167" spans="1:14" x14ac:dyDescent="0.3">
      <c r="A167" s="8" t="s">
        <v>533</v>
      </c>
      <c r="B167" s="10" t="str">
        <f t="shared" si="3"/>
        <v>APS</v>
      </c>
      <c r="C167" s="10" t="s">
        <v>5298</v>
      </c>
      <c r="D167" s="12">
        <v>43657</v>
      </c>
      <c r="E167" s="12">
        <v>43685</v>
      </c>
      <c r="F167" s="12">
        <v>43880</v>
      </c>
      <c r="G167" s="12" t="s">
        <v>5418</v>
      </c>
      <c r="H167" s="12"/>
      <c r="J167" s="13">
        <v>43966</v>
      </c>
      <c r="K167" s="20"/>
      <c r="L167" s="20"/>
      <c r="M167" s="9" t="s">
        <v>2296</v>
      </c>
      <c r="N167" s="9" t="s">
        <v>2297</v>
      </c>
    </row>
    <row r="168" spans="1:14" x14ac:dyDescent="0.3">
      <c r="A168" s="8" t="s">
        <v>760</v>
      </c>
      <c r="B168" s="9" t="str">
        <f t="shared" si="3"/>
        <v>DEOK</v>
      </c>
      <c r="C168" s="9" t="s">
        <v>5298</v>
      </c>
      <c r="D168" s="11">
        <v>43670</v>
      </c>
      <c r="E168" s="11">
        <v>43909</v>
      </c>
      <c r="F168" s="11">
        <v>43964</v>
      </c>
      <c r="G168" s="11" t="s">
        <v>5419</v>
      </c>
      <c r="H168" s="11"/>
      <c r="J168" s="14">
        <v>43966</v>
      </c>
      <c r="K168" s="19"/>
      <c r="L168" s="19"/>
      <c r="M168" s="9" t="s">
        <v>2693</v>
      </c>
      <c r="N168" s="9" t="s">
        <v>2694</v>
      </c>
    </row>
    <row r="169" spans="1:14" x14ac:dyDescent="0.3">
      <c r="A169" s="8" t="s">
        <v>590</v>
      </c>
      <c r="B169" s="10" t="str">
        <f t="shared" si="3"/>
        <v>ATSI</v>
      </c>
      <c r="C169" s="10" t="s">
        <v>5298</v>
      </c>
      <c r="D169" s="12">
        <v>43670</v>
      </c>
      <c r="E169" s="12"/>
      <c r="F169" s="12"/>
      <c r="G169" s="12"/>
      <c r="H169" s="12"/>
      <c r="J169" s="13"/>
      <c r="K169" s="20"/>
      <c r="L169" s="20"/>
      <c r="M169" s="9" t="s">
        <v>2397</v>
      </c>
      <c r="N169" s="9" t="s">
        <v>2398</v>
      </c>
    </row>
    <row r="170" spans="1:14" x14ac:dyDescent="0.3">
      <c r="A170" s="8" t="s">
        <v>589</v>
      </c>
      <c r="B170" s="9" t="str">
        <f t="shared" si="3"/>
        <v>ATSI</v>
      </c>
      <c r="C170" s="9" t="s">
        <v>5298</v>
      </c>
      <c r="D170" s="11">
        <v>43670</v>
      </c>
      <c r="E170" s="11">
        <v>43973</v>
      </c>
      <c r="F170" s="11">
        <v>44105</v>
      </c>
      <c r="G170" s="11" t="s">
        <v>5420</v>
      </c>
      <c r="H170" s="11"/>
      <c r="J170" s="14">
        <v>44130</v>
      </c>
      <c r="K170" s="19"/>
      <c r="L170" s="19"/>
      <c r="M170" s="9" t="s">
        <v>2395</v>
      </c>
      <c r="N170" s="9" t="s">
        <v>2396</v>
      </c>
    </row>
    <row r="171" spans="1:14" x14ac:dyDescent="0.3">
      <c r="A171" s="8" t="s">
        <v>588</v>
      </c>
      <c r="B171" s="10" t="str">
        <f t="shared" si="3"/>
        <v>ATSI</v>
      </c>
      <c r="C171" s="10" t="s">
        <v>5298</v>
      </c>
      <c r="D171" s="12">
        <v>43670</v>
      </c>
      <c r="E171" s="12">
        <v>43973</v>
      </c>
      <c r="F171" s="12">
        <v>44105</v>
      </c>
      <c r="G171" s="12" t="s">
        <v>5421</v>
      </c>
      <c r="H171" s="12"/>
      <c r="J171" s="13">
        <v>44130</v>
      </c>
      <c r="K171" s="20"/>
      <c r="L171" s="20"/>
      <c r="M171" s="9" t="s">
        <v>2393</v>
      </c>
      <c r="N171" s="9" t="s">
        <v>2394</v>
      </c>
    </row>
    <row r="172" spans="1:14" x14ac:dyDescent="0.3">
      <c r="A172" s="8" t="s">
        <v>587</v>
      </c>
      <c r="B172" s="9" t="str">
        <f t="shared" si="3"/>
        <v>ATSI</v>
      </c>
      <c r="C172" s="9" t="s">
        <v>5298</v>
      </c>
      <c r="D172" s="11">
        <v>43670</v>
      </c>
      <c r="E172" s="11">
        <v>43791</v>
      </c>
      <c r="F172" s="11">
        <v>43908</v>
      </c>
      <c r="G172" s="11" t="s">
        <v>5422</v>
      </c>
      <c r="H172" s="11"/>
      <c r="J172" s="14">
        <v>43966</v>
      </c>
      <c r="K172" s="19"/>
      <c r="L172" s="19"/>
      <c r="M172" s="9" t="s">
        <v>2391</v>
      </c>
      <c r="N172" s="9" t="s">
        <v>2392</v>
      </c>
    </row>
    <row r="173" spans="1:14" x14ac:dyDescent="0.3">
      <c r="A173" s="8" t="s">
        <v>586</v>
      </c>
      <c r="B173" s="10" t="str">
        <f t="shared" si="3"/>
        <v>ATSI</v>
      </c>
      <c r="C173" s="10" t="s">
        <v>5298</v>
      </c>
      <c r="D173" s="12">
        <v>43670</v>
      </c>
      <c r="E173" s="12">
        <v>43791</v>
      </c>
      <c r="F173" s="12">
        <v>43908</v>
      </c>
      <c r="G173" s="12" t="s">
        <v>5423</v>
      </c>
      <c r="H173" s="12"/>
      <c r="J173" s="13">
        <v>43966</v>
      </c>
      <c r="K173" s="20"/>
      <c r="L173" s="20"/>
      <c r="M173" s="9" t="s">
        <v>2389</v>
      </c>
      <c r="N173" s="9" t="s">
        <v>2390</v>
      </c>
    </row>
    <row r="174" spans="1:14" x14ac:dyDescent="0.3">
      <c r="A174" s="8" t="s">
        <v>585</v>
      </c>
      <c r="B174" s="9" t="str">
        <f t="shared" si="3"/>
        <v>ATSI</v>
      </c>
      <c r="C174" s="9" t="s">
        <v>5298</v>
      </c>
      <c r="D174" s="11">
        <v>43670</v>
      </c>
      <c r="E174" s="11">
        <v>43791</v>
      </c>
      <c r="F174" s="11">
        <v>43908</v>
      </c>
      <c r="G174" s="11" t="s">
        <v>5424</v>
      </c>
      <c r="H174" s="11"/>
      <c r="J174" s="14">
        <v>43966</v>
      </c>
      <c r="K174" s="19"/>
      <c r="L174" s="19"/>
      <c r="M174" s="9" t="s">
        <v>2387</v>
      </c>
      <c r="N174" s="9" t="s">
        <v>2388</v>
      </c>
    </row>
    <row r="175" spans="1:14" x14ac:dyDescent="0.3">
      <c r="A175" s="8" t="s">
        <v>584</v>
      </c>
      <c r="B175" s="10" t="str">
        <f t="shared" si="3"/>
        <v>ATSI</v>
      </c>
      <c r="C175" s="10" t="s">
        <v>5298</v>
      </c>
      <c r="D175" s="12">
        <v>43670</v>
      </c>
      <c r="E175" s="12">
        <v>43791</v>
      </c>
      <c r="F175" s="12">
        <v>43908</v>
      </c>
      <c r="G175" s="12" t="s">
        <v>5425</v>
      </c>
      <c r="H175" s="12"/>
      <c r="J175" s="13">
        <v>43966</v>
      </c>
      <c r="K175" s="20"/>
      <c r="L175" s="20"/>
      <c r="M175" s="9" t="s">
        <v>2385</v>
      </c>
      <c r="N175" s="9" t="s">
        <v>2386</v>
      </c>
    </row>
    <row r="176" spans="1:14" x14ac:dyDescent="0.3">
      <c r="A176" s="8" t="s">
        <v>583</v>
      </c>
      <c r="B176" s="9" t="str">
        <f t="shared" si="3"/>
        <v>ATSI</v>
      </c>
      <c r="C176" s="9" t="s">
        <v>5298</v>
      </c>
      <c r="D176" s="11">
        <v>43670</v>
      </c>
      <c r="E176" s="11">
        <v>43791</v>
      </c>
      <c r="F176" s="11">
        <v>43908</v>
      </c>
      <c r="G176" s="11" t="s">
        <v>5426</v>
      </c>
      <c r="H176" s="11"/>
      <c r="J176" s="14">
        <v>43966</v>
      </c>
      <c r="K176" s="19"/>
      <c r="L176" s="19"/>
      <c r="M176" s="9" t="s">
        <v>2383</v>
      </c>
      <c r="N176" s="9" t="s">
        <v>2384</v>
      </c>
    </row>
    <row r="177" spans="1:14" x14ac:dyDescent="0.3">
      <c r="A177" s="8" t="s">
        <v>582</v>
      </c>
      <c r="B177" s="10" t="str">
        <f t="shared" si="3"/>
        <v>ATSI</v>
      </c>
      <c r="C177" s="10" t="s">
        <v>5298</v>
      </c>
      <c r="D177" s="12">
        <v>43670</v>
      </c>
      <c r="E177" s="12">
        <v>43791</v>
      </c>
      <c r="F177" s="12">
        <v>43908</v>
      </c>
      <c r="G177" s="12" t="s">
        <v>5427</v>
      </c>
      <c r="H177" s="12"/>
      <c r="J177" s="13">
        <v>43966</v>
      </c>
      <c r="K177" s="20"/>
      <c r="L177" s="20"/>
      <c r="M177" s="9" t="s">
        <v>2381</v>
      </c>
      <c r="N177" s="9" t="s">
        <v>2382</v>
      </c>
    </row>
    <row r="178" spans="1:14" x14ac:dyDescent="0.3">
      <c r="A178" s="8" t="s">
        <v>581</v>
      </c>
      <c r="B178" s="9" t="str">
        <f t="shared" si="3"/>
        <v>ATSI</v>
      </c>
      <c r="C178" s="9" t="s">
        <v>5298</v>
      </c>
      <c r="D178" s="11">
        <v>43670</v>
      </c>
      <c r="E178" s="11">
        <v>43791</v>
      </c>
      <c r="F178" s="11">
        <v>43908</v>
      </c>
      <c r="G178" s="11" t="s">
        <v>5428</v>
      </c>
      <c r="H178" s="11"/>
      <c r="J178" s="14">
        <v>43966</v>
      </c>
      <c r="K178" s="19"/>
      <c r="L178" s="19"/>
      <c r="M178" s="9" t="s">
        <v>2379</v>
      </c>
      <c r="N178" s="9" t="s">
        <v>2380</v>
      </c>
    </row>
    <row r="179" spans="1:14" x14ac:dyDescent="0.3">
      <c r="A179" s="8" t="s">
        <v>580</v>
      </c>
      <c r="B179" s="10" t="str">
        <f t="shared" si="3"/>
        <v>ATSI</v>
      </c>
      <c r="C179" s="10" t="s">
        <v>5298</v>
      </c>
      <c r="D179" s="12">
        <v>43670</v>
      </c>
      <c r="E179" s="12"/>
      <c r="F179" s="12"/>
      <c r="G179" s="12"/>
      <c r="H179" s="12"/>
      <c r="J179" s="13"/>
      <c r="K179" s="20"/>
      <c r="L179" s="20"/>
      <c r="M179" s="9" t="s">
        <v>2377</v>
      </c>
      <c r="N179" s="9" t="s">
        <v>2378</v>
      </c>
    </row>
    <row r="180" spans="1:14" x14ac:dyDescent="0.3">
      <c r="A180" s="8" t="s">
        <v>579</v>
      </c>
      <c r="B180" s="9" t="str">
        <f t="shared" si="3"/>
        <v>ATSI</v>
      </c>
      <c r="C180" s="9" t="s">
        <v>5298</v>
      </c>
      <c r="D180" s="11">
        <v>43670</v>
      </c>
      <c r="E180" s="11"/>
      <c r="F180" s="11"/>
      <c r="G180" s="11"/>
      <c r="H180" s="11"/>
      <c r="J180" s="14"/>
      <c r="K180" s="19"/>
      <c r="L180" s="19"/>
      <c r="M180" s="9" t="s">
        <v>2375</v>
      </c>
      <c r="N180" s="9" t="s">
        <v>2376</v>
      </c>
    </row>
    <row r="181" spans="1:14" x14ac:dyDescent="0.3">
      <c r="A181" s="8" t="s">
        <v>578</v>
      </c>
      <c r="B181" s="10" t="str">
        <f t="shared" si="3"/>
        <v>ATSI</v>
      </c>
      <c r="C181" s="10" t="s">
        <v>5298</v>
      </c>
      <c r="D181" s="12">
        <v>43670</v>
      </c>
      <c r="E181" s="12">
        <v>43791</v>
      </c>
      <c r="F181" s="12">
        <v>43908</v>
      </c>
      <c r="G181" s="12" t="s">
        <v>5429</v>
      </c>
      <c r="H181" s="12"/>
      <c r="J181" s="13">
        <v>43966</v>
      </c>
      <c r="K181" s="20"/>
      <c r="L181" s="20"/>
      <c r="M181" s="9" t="s">
        <v>2373</v>
      </c>
      <c r="N181" s="9" t="s">
        <v>2374</v>
      </c>
    </row>
    <row r="182" spans="1:14" x14ac:dyDescent="0.3">
      <c r="A182" s="8" t="s">
        <v>167</v>
      </c>
      <c r="B182" s="9" t="str">
        <f t="shared" si="3"/>
        <v>AEP</v>
      </c>
      <c r="C182" s="9" t="s">
        <v>5298</v>
      </c>
      <c r="D182" s="11">
        <v>43670</v>
      </c>
      <c r="E182" s="11">
        <v>43909</v>
      </c>
      <c r="F182" s="11">
        <v>43962</v>
      </c>
      <c r="G182" s="11" t="s">
        <v>5399</v>
      </c>
      <c r="H182" s="11"/>
      <c r="J182" s="14">
        <v>43966</v>
      </c>
      <c r="K182" s="19"/>
      <c r="L182" s="19"/>
      <c r="M182" s="9" t="s">
        <v>1709</v>
      </c>
      <c r="N182" s="9" t="s">
        <v>1722</v>
      </c>
    </row>
    <row r="183" spans="1:14" x14ac:dyDescent="0.3">
      <c r="A183" s="8" t="s">
        <v>743</v>
      </c>
      <c r="B183" s="10" t="str">
        <f t="shared" si="3"/>
        <v>AEP</v>
      </c>
      <c r="C183" s="10" t="s">
        <v>5298</v>
      </c>
      <c r="D183" s="12">
        <v>43670</v>
      </c>
      <c r="E183" s="12">
        <v>44727</v>
      </c>
      <c r="F183" s="12">
        <v>44846</v>
      </c>
      <c r="G183" s="12" t="s">
        <v>5430</v>
      </c>
      <c r="H183" s="12"/>
      <c r="J183" s="12">
        <v>44846</v>
      </c>
      <c r="K183" s="20"/>
      <c r="L183" s="20"/>
      <c r="M183" s="9" t="s">
        <v>2671</v>
      </c>
      <c r="N183" s="9" t="s">
        <v>2672</v>
      </c>
    </row>
    <row r="184" spans="1:14" x14ac:dyDescent="0.3">
      <c r="A184" s="8" t="s">
        <v>742</v>
      </c>
      <c r="B184" s="9" t="str">
        <f t="shared" si="3"/>
        <v>AEP</v>
      </c>
      <c r="C184" s="9" t="s">
        <v>5298</v>
      </c>
      <c r="D184" s="11">
        <v>43670</v>
      </c>
      <c r="E184" s="11">
        <v>44727</v>
      </c>
      <c r="F184" s="11">
        <v>44846</v>
      </c>
      <c r="G184" s="11" t="s">
        <v>5431</v>
      </c>
      <c r="H184" s="11"/>
      <c r="J184" s="11">
        <v>44846</v>
      </c>
      <c r="K184" s="19"/>
      <c r="L184" s="19"/>
      <c r="M184" s="9" t="s">
        <v>2669</v>
      </c>
      <c r="N184" s="9" t="s">
        <v>2670</v>
      </c>
    </row>
    <row r="185" spans="1:14" x14ac:dyDescent="0.3">
      <c r="A185" s="8" t="s">
        <v>164</v>
      </c>
      <c r="B185" s="10" t="str">
        <f t="shared" si="3"/>
        <v>AEP</v>
      </c>
      <c r="C185" s="10" t="s">
        <v>5298</v>
      </c>
      <c r="D185" s="12">
        <v>43670</v>
      </c>
      <c r="E185" s="12">
        <v>43909</v>
      </c>
      <c r="F185" s="12">
        <v>43962</v>
      </c>
      <c r="G185" s="12" t="s">
        <v>5432</v>
      </c>
      <c r="H185" s="12"/>
      <c r="J185" s="13">
        <v>43966</v>
      </c>
      <c r="K185" s="20"/>
      <c r="L185" s="20"/>
      <c r="M185" s="9" t="s">
        <v>1716</v>
      </c>
      <c r="N185" s="9" t="s">
        <v>1717</v>
      </c>
    </row>
    <row r="186" spans="1:14" x14ac:dyDescent="0.3">
      <c r="A186" s="8" t="s">
        <v>163</v>
      </c>
      <c r="B186" s="9" t="str">
        <f t="shared" si="3"/>
        <v>AEP</v>
      </c>
      <c r="C186" s="9" t="s">
        <v>5298</v>
      </c>
      <c r="D186" s="11">
        <v>43670</v>
      </c>
      <c r="E186" s="11">
        <v>43882</v>
      </c>
      <c r="F186" s="11">
        <v>43931</v>
      </c>
      <c r="G186" s="11" t="s">
        <v>5433</v>
      </c>
      <c r="H186" s="11"/>
      <c r="J186" s="14">
        <v>43966</v>
      </c>
      <c r="K186" s="19"/>
      <c r="L186" s="19"/>
      <c r="M186" s="9" t="s">
        <v>1714</v>
      </c>
      <c r="N186" s="9" t="s">
        <v>1715</v>
      </c>
    </row>
    <row r="187" spans="1:14" x14ac:dyDescent="0.3">
      <c r="A187" s="8" t="s">
        <v>162</v>
      </c>
      <c r="B187" s="10" t="str">
        <f t="shared" si="3"/>
        <v>AEP</v>
      </c>
      <c r="C187" s="10" t="s">
        <v>5298</v>
      </c>
      <c r="D187" s="12">
        <v>43670</v>
      </c>
      <c r="E187" s="12">
        <v>44393</v>
      </c>
      <c r="F187" s="12">
        <v>44441</v>
      </c>
      <c r="G187" s="10" t="s">
        <v>5434</v>
      </c>
      <c r="H187" s="12"/>
      <c r="J187" s="13">
        <v>44440</v>
      </c>
      <c r="K187" s="20"/>
      <c r="L187" s="20"/>
      <c r="M187" s="9" t="s">
        <v>1712</v>
      </c>
      <c r="N187" s="9" t="s">
        <v>1713</v>
      </c>
    </row>
    <row r="188" spans="1:14" x14ac:dyDescent="0.3">
      <c r="A188" s="8" t="s">
        <v>86</v>
      </c>
      <c r="B188" s="9" t="str">
        <f t="shared" si="3"/>
        <v>AEP</v>
      </c>
      <c r="C188" s="9" t="s">
        <v>5298</v>
      </c>
      <c r="D188" s="11">
        <v>43670</v>
      </c>
      <c r="E188" s="11">
        <v>43847</v>
      </c>
      <c r="F188" s="11">
        <v>43859</v>
      </c>
      <c r="G188" s="11" t="s">
        <v>5435</v>
      </c>
      <c r="H188" s="11"/>
      <c r="J188" s="14">
        <v>43966</v>
      </c>
      <c r="K188" s="19"/>
      <c r="L188" s="19"/>
      <c r="M188" s="9" t="s">
        <v>1582</v>
      </c>
      <c r="N188" s="9" t="s">
        <v>1588</v>
      </c>
    </row>
    <row r="189" spans="1:14" x14ac:dyDescent="0.3">
      <c r="A189" s="8" t="s">
        <v>85</v>
      </c>
      <c r="B189" s="10" t="str">
        <f t="shared" si="3"/>
        <v>AEP</v>
      </c>
      <c r="C189" s="10" t="s">
        <v>5298</v>
      </c>
      <c r="D189" s="12">
        <v>43670</v>
      </c>
      <c r="E189" s="12">
        <v>44120</v>
      </c>
      <c r="F189" s="12">
        <v>44253</v>
      </c>
      <c r="G189" s="12" t="s">
        <v>5436</v>
      </c>
      <c r="H189" s="12"/>
      <c r="J189" s="13">
        <v>44246</v>
      </c>
      <c r="K189" s="20"/>
      <c r="L189" s="20"/>
      <c r="M189" s="9" t="s">
        <v>1586</v>
      </c>
      <c r="N189" s="9" t="s">
        <v>1587</v>
      </c>
    </row>
    <row r="190" spans="1:14" x14ac:dyDescent="0.3">
      <c r="A190" s="8" t="s">
        <v>84</v>
      </c>
      <c r="B190" s="9" t="str">
        <f t="shared" si="3"/>
        <v>AEP</v>
      </c>
      <c r="C190" s="9" t="s">
        <v>5298</v>
      </c>
      <c r="D190" s="11">
        <v>43670</v>
      </c>
      <c r="E190" s="11">
        <v>43882</v>
      </c>
      <c r="F190" s="11">
        <v>43931</v>
      </c>
      <c r="G190" s="11" t="s">
        <v>5437</v>
      </c>
      <c r="H190" s="11"/>
      <c r="J190" s="14">
        <v>43966</v>
      </c>
      <c r="K190" s="19"/>
      <c r="L190" s="19"/>
      <c r="M190" s="9" t="s">
        <v>1584</v>
      </c>
      <c r="N190" s="9" t="s">
        <v>1585</v>
      </c>
    </row>
    <row r="191" spans="1:14" x14ac:dyDescent="0.3">
      <c r="A191" s="8" t="s">
        <v>83</v>
      </c>
      <c r="B191" s="10" t="str">
        <f t="shared" si="3"/>
        <v>AEP</v>
      </c>
      <c r="C191" s="10" t="s">
        <v>5298</v>
      </c>
      <c r="D191" s="12">
        <v>43670</v>
      </c>
      <c r="E191" s="12">
        <v>43791</v>
      </c>
      <c r="F191" s="12">
        <v>43859</v>
      </c>
      <c r="G191" s="12" t="s">
        <v>5438</v>
      </c>
      <c r="H191" s="12"/>
      <c r="J191" s="13">
        <v>43966</v>
      </c>
      <c r="K191" s="20"/>
      <c r="L191" s="20"/>
      <c r="M191" s="9" t="s">
        <v>1582</v>
      </c>
      <c r="N191" s="9" t="s">
        <v>1583</v>
      </c>
    </row>
    <row r="192" spans="1:14" x14ac:dyDescent="0.3">
      <c r="A192" s="8" t="s">
        <v>17</v>
      </c>
      <c r="B192" s="9" t="str">
        <f t="shared" si="3"/>
        <v>PSEG</v>
      </c>
      <c r="C192" s="9" t="s">
        <v>5299</v>
      </c>
      <c r="D192" s="11">
        <v>43677</v>
      </c>
      <c r="E192" s="11">
        <v>44581</v>
      </c>
      <c r="F192" s="11"/>
      <c r="G192" s="9" t="s">
        <v>5439</v>
      </c>
      <c r="H192" s="11">
        <v>44770</v>
      </c>
      <c r="J192" s="14"/>
      <c r="K192" s="19"/>
      <c r="L192" s="19"/>
      <c r="M192" s="9" t="s">
        <v>1459</v>
      </c>
      <c r="N192" s="9" t="s">
        <v>1459</v>
      </c>
    </row>
    <row r="193" spans="1:14" x14ac:dyDescent="0.3">
      <c r="A193" s="8" t="s">
        <v>1054</v>
      </c>
      <c r="B193" s="10" t="str">
        <f t="shared" si="3"/>
        <v>PE</v>
      </c>
      <c r="C193" s="10" t="s">
        <v>5299</v>
      </c>
      <c r="D193" s="12">
        <v>43677</v>
      </c>
      <c r="E193" s="12"/>
      <c r="F193" s="12"/>
      <c r="G193" s="12"/>
      <c r="H193" s="12">
        <v>44882</v>
      </c>
      <c r="J193" s="13"/>
      <c r="K193" s="20"/>
      <c r="L193" s="20"/>
      <c r="M193" s="9" t="s">
        <v>3109</v>
      </c>
      <c r="N193" s="9" t="s">
        <v>3110</v>
      </c>
    </row>
    <row r="194" spans="1:14" x14ac:dyDescent="0.3">
      <c r="A194" s="8" t="s">
        <v>1029</v>
      </c>
      <c r="B194" s="9" t="str">
        <f t="shared" si="3"/>
        <v>ME</v>
      </c>
      <c r="C194" s="9" t="s">
        <v>5299</v>
      </c>
      <c r="D194" s="11">
        <v>43677</v>
      </c>
      <c r="E194" s="11">
        <v>43787</v>
      </c>
      <c r="F194" s="11">
        <v>43910</v>
      </c>
      <c r="G194" s="11" t="s">
        <v>5440</v>
      </c>
      <c r="H194" s="11"/>
      <c r="J194" s="14">
        <v>43966</v>
      </c>
      <c r="K194" s="19"/>
      <c r="L194" s="19"/>
      <c r="M194" s="9" t="s">
        <v>3073</v>
      </c>
      <c r="N194" s="9" t="s">
        <v>3074</v>
      </c>
    </row>
    <row r="195" spans="1:14" x14ac:dyDescent="0.3">
      <c r="A195" s="8" t="s">
        <v>1028</v>
      </c>
      <c r="B195" s="10" t="str">
        <f t="shared" si="3"/>
        <v>ME</v>
      </c>
      <c r="C195" s="10" t="s">
        <v>5299</v>
      </c>
      <c r="D195" s="12">
        <v>43677</v>
      </c>
      <c r="E195" s="12">
        <v>43787</v>
      </c>
      <c r="F195" s="12">
        <v>43910</v>
      </c>
      <c r="G195" s="12" t="s">
        <v>5441</v>
      </c>
      <c r="H195" s="12"/>
      <c r="J195" s="13">
        <v>43966</v>
      </c>
      <c r="K195" s="20"/>
      <c r="L195" s="20"/>
      <c r="M195" s="9" t="s">
        <v>3071</v>
      </c>
      <c r="N195" s="9" t="s">
        <v>3072</v>
      </c>
    </row>
    <row r="196" spans="1:14" x14ac:dyDescent="0.3">
      <c r="A196" s="8" t="s">
        <v>1026</v>
      </c>
      <c r="B196" s="9" t="str">
        <f t="shared" si="3"/>
        <v>ME</v>
      </c>
      <c r="C196" s="9" t="s">
        <v>5299</v>
      </c>
      <c r="D196" s="11">
        <v>43677</v>
      </c>
      <c r="E196" s="11">
        <v>44210</v>
      </c>
      <c r="F196" s="11">
        <v>44459</v>
      </c>
      <c r="G196" s="9" t="s">
        <v>5442</v>
      </c>
      <c r="H196" s="11"/>
      <c r="J196" s="14"/>
      <c r="K196" s="19"/>
      <c r="L196" s="19"/>
      <c r="M196" s="9" t="s">
        <v>3068</v>
      </c>
      <c r="N196" s="9" t="s">
        <v>3069</v>
      </c>
    </row>
    <row r="197" spans="1:14" x14ac:dyDescent="0.3">
      <c r="A197" s="8" t="s">
        <v>1025</v>
      </c>
      <c r="B197" s="10" t="str">
        <f t="shared" si="3"/>
        <v>ME</v>
      </c>
      <c r="C197" s="10" t="s">
        <v>5299</v>
      </c>
      <c r="D197" s="12">
        <v>43677</v>
      </c>
      <c r="E197" s="12">
        <v>44210</v>
      </c>
      <c r="F197" s="12">
        <v>44459</v>
      </c>
      <c r="G197" s="10" t="s">
        <v>5443</v>
      </c>
      <c r="H197" s="12"/>
      <c r="J197" s="13"/>
      <c r="K197" s="20"/>
      <c r="L197" s="20"/>
      <c r="M197" s="9" t="s">
        <v>3066</v>
      </c>
      <c r="N197" s="9" t="s">
        <v>3067</v>
      </c>
    </row>
    <row r="198" spans="1:14" x14ac:dyDescent="0.3">
      <c r="A198" s="8" t="s">
        <v>1024</v>
      </c>
      <c r="B198" s="9" t="str">
        <f t="shared" si="3"/>
        <v>ME</v>
      </c>
      <c r="C198" s="9" t="s">
        <v>5299</v>
      </c>
      <c r="D198" s="11">
        <v>43677</v>
      </c>
      <c r="E198" s="11">
        <v>43787</v>
      </c>
      <c r="F198" s="11">
        <v>43910</v>
      </c>
      <c r="G198" s="11" t="s">
        <v>5444</v>
      </c>
      <c r="H198" s="11"/>
      <c r="J198" s="14">
        <v>43966</v>
      </c>
      <c r="K198" s="19"/>
      <c r="L198" s="19"/>
      <c r="M198" s="9" t="s">
        <v>3064</v>
      </c>
      <c r="N198" s="9" t="s">
        <v>3065</v>
      </c>
    </row>
    <row r="199" spans="1:14" x14ac:dyDescent="0.3">
      <c r="A199" s="8" t="s">
        <v>1023</v>
      </c>
      <c r="B199" s="10" t="str">
        <f t="shared" si="3"/>
        <v>ME</v>
      </c>
      <c r="C199" s="10" t="s">
        <v>5299</v>
      </c>
      <c r="D199" s="12">
        <v>43677</v>
      </c>
      <c r="E199" s="12">
        <v>43787</v>
      </c>
      <c r="F199" s="12">
        <v>43910</v>
      </c>
      <c r="G199" s="12" t="s">
        <v>5445</v>
      </c>
      <c r="H199" s="12"/>
      <c r="J199" s="13">
        <v>43966</v>
      </c>
      <c r="K199" s="20"/>
      <c r="L199" s="20"/>
      <c r="M199" s="9" t="s">
        <v>3062</v>
      </c>
      <c r="N199" s="9" t="s">
        <v>3063</v>
      </c>
    </row>
    <row r="200" spans="1:14" x14ac:dyDescent="0.3">
      <c r="A200" s="8" t="s">
        <v>1022</v>
      </c>
      <c r="B200" s="9" t="str">
        <f t="shared" si="3"/>
        <v>ME</v>
      </c>
      <c r="C200" s="9" t="s">
        <v>5299</v>
      </c>
      <c r="D200" s="11">
        <v>43677</v>
      </c>
      <c r="E200" s="11">
        <v>45036</v>
      </c>
      <c r="F200" s="14">
        <v>45196</v>
      </c>
      <c r="G200" s="11" t="s">
        <v>5446</v>
      </c>
      <c r="H200" s="11"/>
      <c r="J200" s="14">
        <v>45196</v>
      </c>
      <c r="K200" s="19"/>
      <c r="L200" s="19"/>
      <c r="M200" s="9" t="s">
        <v>3060</v>
      </c>
      <c r="N200" s="9" t="s">
        <v>3061</v>
      </c>
    </row>
    <row r="201" spans="1:14" x14ac:dyDescent="0.3">
      <c r="A201" s="8" t="s">
        <v>1021</v>
      </c>
      <c r="B201" s="10" t="str">
        <f t="shared" si="3"/>
        <v>ME</v>
      </c>
      <c r="C201" s="10" t="s">
        <v>5299</v>
      </c>
      <c r="D201" s="12">
        <v>43677</v>
      </c>
      <c r="E201" s="12">
        <v>45337</v>
      </c>
      <c r="F201" s="12"/>
      <c r="G201" s="12"/>
      <c r="H201" s="12"/>
      <c r="J201" s="13"/>
      <c r="K201" s="20"/>
      <c r="L201" s="20"/>
      <c r="M201" s="9" t="s">
        <v>3058</v>
      </c>
      <c r="N201" s="9" t="s">
        <v>3059</v>
      </c>
    </row>
    <row r="202" spans="1:14" x14ac:dyDescent="0.3">
      <c r="A202" s="8" t="s">
        <v>1020</v>
      </c>
      <c r="B202" s="9" t="str">
        <f t="shared" si="3"/>
        <v>ME</v>
      </c>
      <c r="C202" s="9" t="s">
        <v>5299</v>
      </c>
      <c r="D202" s="11">
        <v>43677</v>
      </c>
      <c r="E202" s="11">
        <v>43787</v>
      </c>
      <c r="F202" s="11">
        <v>43910</v>
      </c>
      <c r="G202" s="11" t="s">
        <v>5447</v>
      </c>
      <c r="H202" s="11"/>
      <c r="J202" s="14">
        <v>43966</v>
      </c>
      <c r="K202" s="19"/>
      <c r="L202" s="19"/>
      <c r="M202" s="9" t="s">
        <v>3056</v>
      </c>
      <c r="N202" s="9" t="s">
        <v>3057</v>
      </c>
    </row>
    <row r="203" spans="1:14" x14ac:dyDescent="0.3">
      <c r="A203" s="8" t="s">
        <v>1019</v>
      </c>
      <c r="B203" s="10" t="str">
        <f t="shared" si="3"/>
        <v>ME</v>
      </c>
      <c r="C203" s="10" t="s">
        <v>5299</v>
      </c>
      <c r="D203" s="12">
        <v>43677</v>
      </c>
      <c r="E203" s="12">
        <v>44028</v>
      </c>
      <c r="F203" s="12">
        <v>44120</v>
      </c>
      <c r="G203" s="12" t="s">
        <v>5448</v>
      </c>
      <c r="H203" s="12"/>
      <c r="J203" s="13">
        <v>44130</v>
      </c>
      <c r="K203" s="20"/>
      <c r="L203" s="20"/>
      <c r="M203" s="9" t="s">
        <v>3054</v>
      </c>
      <c r="N203" s="9" t="s">
        <v>3055</v>
      </c>
    </row>
    <row r="204" spans="1:14" x14ac:dyDescent="0.3">
      <c r="A204" s="8" t="s">
        <v>1018</v>
      </c>
      <c r="B204" s="9" t="str">
        <f t="shared" si="3"/>
        <v>ME</v>
      </c>
      <c r="C204" s="9" t="s">
        <v>5299</v>
      </c>
      <c r="D204" s="11">
        <v>43677</v>
      </c>
      <c r="E204" s="11">
        <v>44028</v>
      </c>
      <c r="F204" s="11">
        <v>44120</v>
      </c>
      <c r="G204" s="11" t="s">
        <v>5449</v>
      </c>
      <c r="H204" s="11"/>
      <c r="J204" s="14">
        <v>44130</v>
      </c>
      <c r="K204" s="19"/>
      <c r="L204" s="19"/>
      <c r="M204" s="9" t="s">
        <v>3052</v>
      </c>
      <c r="N204" s="9" t="s">
        <v>3053</v>
      </c>
    </row>
    <row r="205" spans="1:14" x14ac:dyDescent="0.3">
      <c r="A205" s="8" t="s">
        <v>1017</v>
      </c>
      <c r="B205" s="10" t="str">
        <f t="shared" si="3"/>
        <v>ME</v>
      </c>
      <c r="C205" s="10" t="s">
        <v>5299</v>
      </c>
      <c r="D205" s="12">
        <v>43677</v>
      </c>
      <c r="E205" s="12">
        <v>43787</v>
      </c>
      <c r="F205" s="12">
        <v>43910</v>
      </c>
      <c r="G205" s="12" t="s">
        <v>5450</v>
      </c>
      <c r="H205" s="12"/>
      <c r="J205" s="13">
        <v>43966</v>
      </c>
      <c r="K205" s="20"/>
      <c r="L205" s="20"/>
      <c r="M205" s="9" t="s">
        <v>3050</v>
      </c>
      <c r="N205" s="9" t="s">
        <v>3051</v>
      </c>
    </row>
    <row r="206" spans="1:14" x14ac:dyDescent="0.3">
      <c r="A206" s="8" t="s">
        <v>3975</v>
      </c>
      <c r="B206" s="9" t="str">
        <f t="shared" si="3"/>
        <v>PN</v>
      </c>
      <c r="C206" s="9" t="s">
        <v>5299</v>
      </c>
      <c r="D206" s="11">
        <v>43685</v>
      </c>
      <c r="E206" s="11">
        <v>45230</v>
      </c>
      <c r="F206" s="11"/>
      <c r="G206" s="11"/>
      <c r="H206" s="11"/>
      <c r="J206" s="14"/>
      <c r="K206" s="19"/>
      <c r="L206" s="19"/>
      <c r="M206" s="9" t="s">
        <v>4055</v>
      </c>
      <c r="N206" s="9" t="s">
        <v>4056</v>
      </c>
    </row>
    <row r="207" spans="1:14" x14ac:dyDescent="0.3">
      <c r="A207" s="8" t="s">
        <v>799</v>
      </c>
      <c r="B207" s="10" t="str">
        <f t="shared" si="3"/>
        <v>DOM</v>
      </c>
      <c r="C207" s="10" t="s">
        <v>5297</v>
      </c>
      <c r="D207" s="12">
        <v>43704</v>
      </c>
      <c r="E207" s="12">
        <v>43759</v>
      </c>
      <c r="F207" s="12">
        <v>43885</v>
      </c>
      <c r="G207" s="12" t="s">
        <v>5451</v>
      </c>
      <c r="H207" s="12"/>
      <c r="J207" s="13">
        <v>43966</v>
      </c>
      <c r="K207" s="20"/>
      <c r="L207" s="20"/>
      <c r="M207" s="9" t="s">
        <v>2750</v>
      </c>
      <c r="N207" s="9" t="s">
        <v>2751</v>
      </c>
    </row>
    <row r="208" spans="1:14" x14ac:dyDescent="0.3">
      <c r="A208" s="8" t="s">
        <v>169</v>
      </c>
      <c r="B208" s="9" t="str">
        <f t="shared" si="3"/>
        <v>AEP</v>
      </c>
      <c r="C208" s="9" t="s">
        <v>5298</v>
      </c>
      <c r="D208" s="11">
        <v>43706</v>
      </c>
      <c r="E208" s="11">
        <v>43909</v>
      </c>
      <c r="F208" s="11">
        <v>43962</v>
      </c>
      <c r="G208" s="11" t="s">
        <v>5452</v>
      </c>
      <c r="H208" s="11"/>
      <c r="J208" s="14">
        <v>43966</v>
      </c>
      <c r="K208" s="19"/>
      <c r="L208" s="19"/>
      <c r="M208" s="9" t="s">
        <v>1726</v>
      </c>
      <c r="N208" s="9" t="s">
        <v>1727</v>
      </c>
    </row>
    <row r="209" spans="1:14" x14ac:dyDescent="0.3">
      <c r="A209" s="8" t="s">
        <v>122</v>
      </c>
      <c r="B209" s="10" t="str">
        <f t="shared" si="3"/>
        <v>AEP</v>
      </c>
      <c r="C209" s="10" t="s">
        <v>5298</v>
      </c>
      <c r="D209" s="12">
        <v>43706</v>
      </c>
      <c r="E209" s="12">
        <v>43817</v>
      </c>
      <c r="F209" s="12">
        <v>43859</v>
      </c>
      <c r="G209" s="12" t="s">
        <v>5316</v>
      </c>
      <c r="H209" s="12"/>
      <c r="J209" s="13">
        <v>43966</v>
      </c>
      <c r="K209" s="20"/>
      <c r="L209" s="20"/>
      <c r="M209" s="9" t="s">
        <v>1644</v>
      </c>
      <c r="N209" s="9" t="s">
        <v>1645</v>
      </c>
    </row>
    <row r="210" spans="1:14" x14ac:dyDescent="0.3">
      <c r="A210" s="8" t="s">
        <v>118</v>
      </c>
      <c r="B210" s="9" t="str">
        <f t="shared" si="3"/>
        <v>AEP</v>
      </c>
      <c r="C210" s="9" t="s">
        <v>5298</v>
      </c>
      <c r="D210" s="11">
        <v>43706</v>
      </c>
      <c r="E210" s="11">
        <v>43882</v>
      </c>
      <c r="F210" s="11">
        <v>43931</v>
      </c>
      <c r="G210" s="11" t="s">
        <v>5409</v>
      </c>
      <c r="H210" s="11"/>
      <c r="J210" s="14">
        <v>43966</v>
      </c>
      <c r="K210" s="19"/>
      <c r="L210" s="19"/>
      <c r="M210" s="9" t="s">
        <v>1459</v>
      </c>
      <c r="N210" s="9" t="s">
        <v>1638</v>
      </c>
    </row>
    <row r="211" spans="1:14" x14ac:dyDescent="0.3">
      <c r="A211" s="8" t="s">
        <v>90</v>
      </c>
      <c r="B211" s="10" t="str">
        <f t="shared" si="3"/>
        <v>AEP</v>
      </c>
      <c r="C211" s="10" t="s">
        <v>5298</v>
      </c>
      <c r="D211" s="12">
        <v>43706</v>
      </c>
      <c r="E211" s="12"/>
      <c r="F211" s="12"/>
      <c r="G211" s="12"/>
      <c r="H211" s="12"/>
      <c r="J211" s="13"/>
      <c r="K211" s="20"/>
      <c r="L211" s="20"/>
      <c r="M211" s="9" t="s">
        <v>1592</v>
      </c>
      <c r="N211" s="9" t="s">
        <v>1593</v>
      </c>
    </row>
    <row r="212" spans="1:14" x14ac:dyDescent="0.3">
      <c r="A212" s="8" t="s">
        <v>89</v>
      </c>
      <c r="B212" s="9" t="str">
        <f t="shared" si="3"/>
        <v>AEP</v>
      </c>
      <c r="C212" s="9" t="s">
        <v>5298</v>
      </c>
      <c r="D212" s="11">
        <v>43706</v>
      </c>
      <c r="E212" s="11">
        <v>43909</v>
      </c>
      <c r="F212" s="11">
        <v>43962</v>
      </c>
      <c r="G212" s="11" t="s">
        <v>5453</v>
      </c>
      <c r="H212" s="11"/>
      <c r="J212" s="14">
        <v>43966</v>
      </c>
      <c r="K212" s="19"/>
      <c r="L212" s="19"/>
      <c r="M212" s="9" t="s">
        <v>1569</v>
      </c>
      <c r="N212" s="9" t="s">
        <v>1591</v>
      </c>
    </row>
    <row r="213" spans="1:14" x14ac:dyDescent="0.3">
      <c r="A213" s="8" t="s">
        <v>88</v>
      </c>
      <c r="B213" s="10" t="str">
        <f t="shared" si="3"/>
        <v>AEP</v>
      </c>
      <c r="C213" s="10" t="s">
        <v>5298</v>
      </c>
      <c r="D213" s="12">
        <v>43706</v>
      </c>
      <c r="E213" s="12">
        <v>43909</v>
      </c>
      <c r="F213" s="12">
        <v>43962</v>
      </c>
      <c r="G213" s="12" t="s">
        <v>5453</v>
      </c>
      <c r="H213" s="12"/>
      <c r="J213" s="13">
        <v>43966</v>
      </c>
      <c r="K213" s="20"/>
      <c r="L213" s="20"/>
      <c r="M213" s="9" t="s">
        <v>1569</v>
      </c>
      <c r="N213" s="9" t="s">
        <v>1590</v>
      </c>
    </row>
    <row r="214" spans="1:14" x14ac:dyDescent="0.3">
      <c r="A214" s="8" t="s">
        <v>87</v>
      </c>
      <c r="B214" s="9" t="str">
        <f t="shared" si="3"/>
        <v>AEP</v>
      </c>
      <c r="C214" s="9" t="s">
        <v>5298</v>
      </c>
      <c r="D214" s="11">
        <v>43706</v>
      </c>
      <c r="E214" s="11">
        <v>43909</v>
      </c>
      <c r="F214" s="11">
        <v>43962</v>
      </c>
      <c r="G214" s="11" t="s">
        <v>5453</v>
      </c>
      <c r="H214" s="11"/>
      <c r="J214" s="14">
        <v>43966</v>
      </c>
      <c r="K214" s="19"/>
      <c r="L214" s="19"/>
      <c r="M214" s="9" t="s">
        <v>1569</v>
      </c>
      <c r="N214" s="9" t="s">
        <v>1589</v>
      </c>
    </row>
    <row r="215" spans="1:14" x14ac:dyDescent="0.3">
      <c r="A215" s="8" t="s">
        <v>75</v>
      </c>
      <c r="B215" s="10" t="str">
        <f t="shared" ref="B215:B278" si="4">IF(A215&lt;&gt;"",LEFT(A215,SEARCH("-",A215)-1),"")</f>
        <v>AEP</v>
      </c>
      <c r="C215" s="10" t="s">
        <v>5298</v>
      </c>
      <c r="D215" s="12">
        <v>43706</v>
      </c>
      <c r="E215" s="12">
        <v>43909</v>
      </c>
      <c r="F215" s="12">
        <v>43962</v>
      </c>
      <c r="G215" s="12" t="s">
        <v>5453</v>
      </c>
      <c r="H215" s="12"/>
      <c r="J215" s="13">
        <v>43966</v>
      </c>
      <c r="K215" s="20"/>
      <c r="L215" s="20"/>
      <c r="M215" s="9" t="s">
        <v>1569</v>
      </c>
      <c r="N215" s="9" t="s">
        <v>1570</v>
      </c>
    </row>
    <row r="216" spans="1:14" x14ac:dyDescent="0.3">
      <c r="A216" s="8" t="s">
        <v>803</v>
      </c>
      <c r="B216" s="9" t="str">
        <f t="shared" si="4"/>
        <v>DOM</v>
      </c>
      <c r="C216" s="9" t="s">
        <v>5297</v>
      </c>
      <c r="D216" s="11">
        <v>43732</v>
      </c>
      <c r="E216" s="11">
        <v>43759</v>
      </c>
      <c r="F216" s="11">
        <v>43885</v>
      </c>
      <c r="G216" s="11" t="s">
        <v>5454</v>
      </c>
      <c r="H216" s="11"/>
      <c r="J216" s="14">
        <v>43966</v>
      </c>
      <c r="K216" s="19"/>
      <c r="L216" s="19"/>
      <c r="M216" s="9" t="s">
        <v>2758</v>
      </c>
      <c r="N216" s="9" t="s">
        <v>2759</v>
      </c>
    </row>
    <row r="217" spans="1:14" x14ac:dyDescent="0.3">
      <c r="A217" s="8" t="s">
        <v>802</v>
      </c>
      <c r="B217" s="10" t="str">
        <f t="shared" si="4"/>
        <v>DOM</v>
      </c>
      <c r="C217" s="10" t="s">
        <v>5297</v>
      </c>
      <c r="D217" s="12">
        <v>43732</v>
      </c>
      <c r="E217" s="12">
        <v>43759</v>
      </c>
      <c r="F217" s="12">
        <v>43885</v>
      </c>
      <c r="G217" s="12" t="s">
        <v>5455</v>
      </c>
      <c r="H217" s="12"/>
      <c r="J217" s="13">
        <v>43966</v>
      </c>
      <c r="K217" s="20"/>
      <c r="L217" s="20"/>
      <c r="M217" s="9" t="s">
        <v>2756</v>
      </c>
      <c r="N217" s="9" t="s">
        <v>2757</v>
      </c>
    </row>
    <row r="218" spans="1:14" x14ac:dyDescent="0.3">
      <c r="A218" s="8" t="s">
        <v>172</v>
      </c>
      <c r="B218" s="9" t="str">
        <f t="shared" si="4"/>
        <v>AEP</v>
      </c>
      <c r="C218" s="9" t="s">
        <v>5298</v>
      </c>
      <c r="D218" s="11">
        <v>43733</v>
      </c>
      <c r="E218" s="11">
        <v>43817</v>
      </c>
      <c r="F218" s="11">
        <v>43859</v>
      </c>
      <c r="G218" s="11" t="s">
        <v>5360</v>
      </c>
      <c r="H218" s="11"/>
      <c r="J218" s="14">
        <v>43966</v>
      </c>
      <c r="K218" s="19"/>
      <c r="L218" s="19"/>
      <c r="M218" s="9" t="s">
        <v>1670</v>
      </c>
      <c r="N218" s="9" t="s">
        <v>1732</v>
      </c>
    </row>
    <row r="219" spans="1:14" x14ac:dyDescent="0.3">
      <c r="A219" s="8" t="s">
        <v>4154</v>
      </c>
      <c r="B219" s="10" t="str">
        <f t="shared" si="4"/>
        <v>PN</v>
      </c>
      <c r="C219" s="10" t="s">
        <v>5299</v>
      </c>
      <c r="D219" s="12">
        <v>45265</v>
      </c>
      <c r="E219" s="12">
        <v>45510</v>
      </c>
      <c r="F219" s="12"/>
      <c r="G219" s="12"/>
      <c r="H219" s="12"/>
      <c r="J219" s="13"/>
      <c r="K219" s="20"/>
      <c r="L219" s="20"/>
      <c r="M219" s="9" t="s">
        <v>4212</v>
      </c>
      <c r="N219" s="9" t="s">
        <v>4213</v>
      </c>
    </row>
    <row r="220" spans="1:14" x14ac:dyDescent="0.3">
      <c r="A220" s="8" t="s">
        <v>170</v>
      </c>
      <c r="B220" s="9" t="str">
        <f t="shared" si="4"/>
        <v>AEP</v>
      </c>
      <c r="C220" s="9" t="s">
        <v>5298</v>
      </c>
      <c r="D220" s="11">
        <v>43733</v>
      </c>
      <c r="E220" s="11">
        <v>43882</v>
      </c>
      <c r="F220" s="11">
        <v>43931</v>
      </c>
      <c r="G220" s="11" t="s">
        <v>5456</v>
      </c>
      <c r="H220" s="11"/>
      <c r="J220" s="14">
        <v>43966</v>
      </c>
      <c r="K220" s="19"/>
      <c r="L220" s="19"/>
      <c r="M220" s="9" t="s">
        <v>1728</v>
      </c>
      <c r="N220" s="9" t="s">
        <v>1729</v>
      </c>
    </row>
    <row r="221" spans="1:14" x14ac:dyDescent="0.3">
      <c r="A221" s="8" t="s">
        <v>168</v>
      </c>
      <c r="B221" s="10" t="str">
        <f t="shared" si="4"/>
        <v>AEP</v>
      </c>
      <c r="C221" s="10" t="s">
        <v>5298</v>
      </c>
      <c r="D221" s="12">
        <v>43733</v>
      </c>
      <c r="E221" s="12">
        <v>44183</v>
      </c>
      <c r="F221" s="12">
        <v>44294</v>
      </c>
      <c r="G221" s="12" t="s">
        <v>5457</v>
      </c>
      <c r="H221" s="12"/>
      <c r="J221" s="13">
        <v>44294</v>
      </c>
      <c r="K221" s="20"/>
      <c r="L221" s="20"/>
      <c r="M221" s="9" t="s">
        <v>1723</v>
      </c>
      <c r="N221" s="9" t="s">
        <v>1724</v>
      </c>
    </row>
    <row r="222" spans="1:14" x14ac:dyDescent="0.3">
      <c r="A222" s="8" t="s">
        <v>121</v>
      </c>
      <c r="B222" s="9" t="str">
        <f t="shared" si="4"/>
        <v>AEP</v>
      </c>
      <c r="C222" s="9" t="s">
        <v>5298</v>
      </c>
      <c r="D222" s="11">
        <v>43733</v>
      </c>
      <c r="E222" s="11">
        <v>43882</v>
      </c>
      <c r="F222" s="11">
        <v>43931</v>
      </c>
      <c r="G222" s="11" t="s">
        <v>5458</v>
      </c>
      <c r="H222" s="11"/>
      <c r="J222" s="14">
        <v>43966</v>
      </c>
      <c r="K222" s="19"/>
      <c r="L222" s="19"/>
      <c r="M222" s="9" t="s">
        <v>1642</v>
      </c>
      <c r="N222" s="9" t="s">
        <v>1643</v>
      </c>
    </row>
    <row r="223" spans="1:14" x14ac:dyDescent="0.3">
      <c r="A223" s="8" t="s">
        <v>96</v>
      </c>
      <c r="B223" s="10" t="str">
        <f t="shared" si="4"/>
        <v>AEP</v>
      </c>
      <c r="C223" s="10" t="s">
        <v>5298</v>
      </c>
      <c r="D223" s="12">
        <v>43733</v>
      </c>
      <c r="E223" s="12">
        <v>43847</v>
      </c>
      <c r="F223" s="12">
        <v>43859</v>
      </c>
      <c r="G223" s="12" t="s">
        <v>5337</v>
      </c>
      <c r="H223" s="12"/>
      <c r="J223" s="13">
        <v>43966</v>
      </c>
      <c r="K223" s="20"/>
      <c r="L223" s="20"/>
      <c r="M223" s="9" t="s">
        <v>1600</v>
      </c>
      <c r="N223" s="9" t="s">
        <v>1603</v>
      </c>
    </row>
    <row r="224" spans="1:14" x14ac:dyDescent="0.3">
      <c r="A224" s="8" t="s">
        <v>95</v>
      </c>
      <c r="B224" s="9" t="str">
        <f t="shared" si="4"/>
        <v>AEP</v>
      </c>
      <c r="C224" s="9" t="s">
        <v>5298</v>
      </c>
      <c r="D224" s="11">
        <v>43733</v>
      </c>
      <c r="E224" s="11">
        <v>43847</v>
      </c>
      <c r="F224" s="11">
        <v>43859</v>
      </c>
      <c r="G224" s="11" t="s">
        <v>5337</v>
      </c>
      <c r="H224" s="11"/>
      <c r="J224" s="14">
        <v>43966</v>
      </c>
      <c r="K224" s="19"/>
      <c r="L224" s="19"/>
      <c r="M224" s="9" t="s">
        <v>1600</v>
      </c>
      <c r="N224" s="9" t="s">
        <v>1602</v>
      </c>
    </row>
    <row r="225" spans="1:14" x14ac:dyDescent="0.3">
      <c r="A225" s="8" t="s">
        <v>94</v>
      </c>
      <c r="B225" s="10" t="str">
        <f t="shared" si="4"/>
        <v>AEP</v>
      </c>
      <c r="C225" s="10" t="s">
        <v>5298</v>
      </c>
      <c r="D225" s="12">
        <v>43733</v>
      </c>
      <c r="E225" s="12">
        <v>43847</v>
      </c>
      <c r="F225" s="12">
        <v>43859</v>
      </c>
      <c r="G225" s="12" t="s">
        <v>5337</v>
      </c>
      <c r="H225" s="12"/>
      <c r="J225" s="13">
        <v>43966</v>
      </c>
      <c r="K225" s="20"/>
      <c r="L225" s="20"/>
      <c r="M225" s="9" t="s">
        <v>1600</v>
      </c>
      <c r="N225" s="9" t="s">
        <v>1601</v>
      </c>
    </row>
    <row r="226" spans="1:14" x14ac:dyDescent="0.3">
      <c r="A226" s="8" t="s">
        <v>93</v>
      </c>
      <c r="B226" s="9" t="str">
        <f t="shared" si="4"/>
        <v>AEP</v>
      </c>
      <c r="C226" s="9" t="s">
        <v>5298</v>
      </c>
      <c r="D226" s="11">
        <v>43733</v>
      </c>
      <c r="E226" s="11">
        <v>43847</v>
      </c>
      <c r="F226" s="11">
        <v>43859</v>
      </c>
      <c r="G226" s="11" t="s">
        <v>5459</v>
      </c>
      <c r="H226" s="11"/>
      <c r="J226" s="14">
        <v>43966</v>
      </c>
      <c r="K226" s="19"/>
      <c r="L226" s="19"/>
      <c r="M226" s="9" t="s">
        <v>1598</v>
      </c>
      <c r="N226" s="9" t="s">
        <v>1599</v>
      </c>
    </row>
    <row r="227" spans="1:14" x14ac:dyDescent="0.3">
      <c r="A227" s="8" t="s">
        <v>92</v>
      </c>
      <c r="B227" s="10" t="str">
        <f t="shared" si="4"/>
        <v>AEP</v>
      </c>
      <c r="C227" s="10" t="s">
        <v>5298</v>
      </c>
      <c r="D227" s="12">
        <v>43733</v>
      </c>
      <c r="E227" s="12">
        <v>43847</v>
      </c>
      <c r="F227" s="12">
        <v>43859</v>
      </c>
      <c r="G227" s="12" t="s">
        <v>5459</v>
      </c>
      <c r="H227" s="12"/>
      <c r="J227" s="13">
        <v>43966</v>
      </c>
      <c r="K227" s="20"/>
      <c r="L227" s="20"/>
      <c r="M227" s="9" t="s">
        <v>1596</v>
      </c>
      <c r="N227" s="9" t="s">
        <v>1597</v>
      </c>
    </row>
    <row r="228" spans="1:14" x14ac:dyDescent="0.3">
      <c r="A228" s="8" t="s">
        <v>91</v>
      </c>
      <c r="B228" s="9" t="str">
        <f t="shared" si="4"/>
        <v>AEP</v>
      </c>
      <c r="C228" s="9" t="s">
        <v>5298</v>
      </c>
      <c r="D228" s="11">
        <v>43733</v>
      </c>
      <c r="E228" s="11"/>
      <c r="F228" s="11"/>
      <c r="G228" s="11"/>
      <c r="H228" s="11"/>
      <c r="J228" s="14"/>
      <c r="K228" s="19"/>
      <c r="L228" s="19"/>
      <c r="M228" s="9" t="s">
        <v>1594</v>
      </c>
      <c r="N228" s="9" t="s">
        <v>1595</v>
      </c>
    </row>
    <row r="229" spans="1:14" x14ac:dyDescent="0.3">
      <c r="A229" s="8" t="s">
        <v>801</v>
      </c>
      <c r="B229" s="10" t="str">
        <f t="shared" si="4"/>
        <v>DOM</v>
      </c>
      <c r="C229" s="10" t="s">
        <v>5297</v>
      </c>
      <c r="D229" s="12">
        <v>43755</v>
      </c>
      <c r="E229" s="12">
        <v>43783</v>
      </c>
      <c r="F229" s="12">
        <v>43885</v>
      </c>
      <c r="G229" s="12" t="s">
        <v>5460</v>
      </c>
      <c r="H229" s="12"/>
      <c r="J229" s="13">
        <v>43966</v>
      </c>
      <c r="K229" s="20"/>
      <c r="L229" s="20"/>
      <c r="M229" s="9" t="s">
        <v>2754</v>
      </c>
      <c r="N229" s="9" t="s">
        <v>2755</v>
      </c>
    </row>
    <row r="230" spans="1:14" x14ac:dyDescent="0.3">
      <c r="A230" s="8" t="s">
        <v>797</v>
      </c>
      <c r="B230" s="9" t="str">
        <f t="shared" si="4"/>
        <v>DOM</v>
      </c>
      <c r="C230" s="9" t="s">
        <v>5297</v>
      </c>
      <c r="D230" s="11">
        <v>43755</v>
      </c>
      <c r="E230" s="11">
        <v>43783</v>
      </c>
      <c r="F230" s="11">
        <v>43885</v>
      </c>
      <c r="G230" s="11" t="s">
        <v>5461</v>
      </c>
      <c r="H230" s="11"/>
      <c r="J230" s="14">
        <v>43966</v>
      </c>
      <c r="K230" s="19"/>
      <c r="L230" s="19"/>
      <c r="M230" s="9" t="s">
        <v>2746</v>
      </c>
      <c r="N230" s="9" t="s">
        <v>2747</v>
      </c>
    </row>
    <row r="231" spans="1:14" x14ac:dyDescent="0.3">
      <c r="A231" s="8" t="s">
        <v>697</v>
      </c>
      <c r="B231" s="10" t="str">
        <f t="shared" si="4"/>
        <v>COMED</v>
      </c>
      <c r="C231" s="10" t="s">
        <v>5298</v>
      </c>
      <c r="D231" s="12">
        <v>43755</v>
      </c>
      <c r="E231" s="12">
        <v>43791</v>
      </c>
      <c r="F231" s="12">
        <v>43858</v>
      </c>
      <c r="G231" s="12" t="s">
        <v>5462</v>
      </c>
      <c r="H231" s="12"/>
      <c r="J231" s="13">
        <v>43966</v>
      </c>
      <c r="K231" s="20"/>
      <c r="L231" s="20"/>
      <c r="M231" s="9" t="s">
        <v>2587</v>
      </c>
      <c r="N231" s="9" t="s">
        <v>2588</v>
      </c>
    </row>
    <row r="232" spans="1:14" x14ac:dyDescent="0.3">
      <c r="A232" s="8" t="s">
        <v>696</v>
      </c>
      <c r="B232" s="9" t="str">
        <f t="shared" si="4"/>
        <v>COMED</v>
      </c>
      <c r="C232" s="9" t="s">
        <v>5298</v>
      </c>
      <c r="D232" s="11">
        <v>43755</v>
      </c>
      <c r="E232" s="11">
        <v>43791</v>
      </c>
      <c r="F232" s="11">
        <v>43858</v>
      </c>
      <c r="G232" s="11" t="s">
        <v>5463</v>
      </c>
      <c r="H232" s="11"/>
      <c r="J232" s="14">
        <v>43966</v>
      </c>
      <c r="K232" s="19"/>
      <c r="L232" s="19"/>
      <c r="M232" s="9" t="s">
        <v>2585</v>
      </c>
      <c r="N232" s="9" t="s">
        <v>2586</v>
      </c>
    </row>
    <row r="233" spans="1:14" x14ac:dyDescent="0.3">
      <c r="A233" s="8" t="s">
        <v>1089</v>
      </c>
      <c r="B233" s="10" t="str">
        <f t="shared" si="4"/>
        <v>PN</v>
      </c>
      <c r="C233" s="10" t="s">
        <v>5299</v>
      </c>
      <c r="D233" s="12">
        <v>43759</v>
      </c>
      <c r="E233" s="12">
        <v>43787</v>
      </c>
      <c r="F233" s="13">
        <v>45119</v>
      </c>
      <c r="G233" s="12" t="s">
        <v>5464</v>
      </c>
      <c r="H233" s="12"/>
      <c r="J233" s="13">
        <v>43966</v>
      </c>
      <c r="K233" s="20"/>
      <c r="L233" s="20"/>
      <c r="M233" s="9" t="s">
        <v>3159</v>
      </c>
      <c r="N233" s="9" t="s">
        <v>3160</v>
      </c>
    </row>
    <row r="234" spans="1:14" x14ac:dyDescent="0.3">
      <c r="A234" s="8" t="s">
        <v>1088</v>
      </c>
      <c r="B234" s="9" t="str">
        <f t="shared" si="4"/>
        <v>PN</v>
      </c>
      <c r="C234" s="9" t="s">
        <v>5299</v>
      </c>
      <c r="D234" s="11">
        <v>43759</v>
      </c>
      <c r="E234" s="11"/>
      <c r="F234" s="14"/>
      <c r="G234" s="11"/>
      <c r="H234" s="11"/>
      <c r="J234" s="14"/>
      <c r="K234" s="19"/>
      <c r="L234" s="19"/>
      <c r="M234" s="9" t="s">
        <v>3157</v>
      </c>
      <c r="N234" s="9" t="s">
        <v>3158</v>
      </c>
    </row>
    <row r="235" spans="1:14" x14ac:dyDescent="0.3">
      <c r="A235" s="8" t="s">
        <v>944</v>
      </c>
      <c r="B235" s="10" t="str">
        <f t="shared" si="4"/>
        <v>DPL</v>
      </c>
      <c r="C235" s="10" t="s">
        <v>5299</v>
      </c>
      <c r="D235" s="12">
        <v>43759</v>
      </c>
      <c r="E235" s="12">
        <v>43910</v>
      </c>
      <c r="F235" s="12">
        <v>44139</v>
      </c>
      <c r="G235" s="12" t="s">
        <v>5413</v>
      </c>
      <c r="H235" s="12"/>
      <c r="J235" s="12">
        <v>44139</v>
      </c>
      <c r="K235" s="21"/>
      <c r="L235" s="21"/>
      <c r="M235" s="9" t="s">
        <v>2941</v>
      </c>
      <c r="N235" s="9" t="s">
        <v>2942</v>
      </c>
    </row>
    <row r="236" spans="1:14" x14ac:dyDescent="0.3">
      <c r="A236" s="8" t="s">
        <v>721</v>
      </c>
      <c r="B236" s="9" t="str">
        <f t="shared" si="4"/>
        <v>Dayton</v>
      </c>
      <c r="C236" s="9" t="s">
        <v>5298</v>
      </c>
      <c r="D236" s="11">
        <v>43763</v>
      </c>
      <c r="E236" s="11">
        <v>43817</v>
      </c>
      <c r="F236" s="11">
        <v>43864</v>
      </c>
      <c r="G236" s="11" t="s">
        <v>5465</v>
      </c>
      <c r="H236" s="11"/>
      <c r="J236" s="14">
        <v>43966</v>
      </c>
      <c r="K236" s="19"/>
      <c r="L236" s="19"/>
      <c r="M236" s="9" t="s">
        <v>2635</v>
      </c>
      <c r="N236" s="9" t="s">
        <v>2636</v>
      </c>
    </row>
    <row r="237" spans="1:14" x14ac:dyDescent="0.3">
      <c r="A237" s="8" t="s">
        <v>175</v>
      </c>
      <c r="B237" s="10" t="str">
        <f t="shared" si="4"/>
        <v>AEP</v>
      </c>
      <c r="C237" s="10" t="s">
        <v>5298</v>
      </c>
      <c r="D237" s="12">
        <v>43763</v>
      </c>
      <c r="E237" s="12">
        <v>43817</v>
      </c>
      <c r="F237" s="12">
        <v>43859</v>
      </c>
      <c r="G237" s="12" t="s">
        <v>5466</v>
      </c>
      <c r="H237" s="12"/>
      <c r="J237" s="13">
        <v>43966</v>
      </c>
      <c r="K237" s="20"/>
      <c r="L237" s="20"/>
      <c r="M237" s="9" t="s">
        <v>1736</v>
      </c>
      <c r="N237" s="9" t="s">
        <v>1737</v>
      </c>
    </row>
    <row r="238" spans="1:14" x14ac:dyDescent="0.3">
      <c r="A238" s="8" t="s">
        <v>174</v>
      </c>
      <c r="B238" s="9" t="str">
        <f t="shared" si="4"/>
        <v>AEP</v>
      </c>
      <c r="C238" s="9" t="s">
        <v>5298</v>
      </c>
      <c r="D238" s="11">
        <v>43763</v>
      </c>
      <c r="E238" s="11">
        <v>43817</v>
      </c>
      <c r="F238" s="11">
        <v>43859</v>
      </c>
      <c r="G238" s="11" t="s">
        <v>5467</v>
      </c>
      <c r="H238" s="11"/>
      <c r="J238" s="14">
        <v>43966</v>
      </c>
      <c r="K238" s="19"/>
      <c r="L238" s="19"/>
      <c r="M238" s="9" t="s">
        <v>1535</v>
      </c>
      <c r="N238" s="9" t="s">
        <v>1735</v>
      </c>
    </row>
    <row r="239" spans="1:14" x14ac:dyDescent="0.3">
      <c r="A239" s="8" t="s">
        <v>173</v>
      </c>
      <c r="B239" s="10" t="str">
        <f t="shared" si="4"/>
        <v>AEP</v>
      </c>
      <c r="C239" s="10" t="s">
        <v>5298</v>
      </c>
      <c r="D239" s="12">
        <v>43763</v>
      </c>
      <c r="E239" s="12">
        <v>43791</v>
      </c>
      <c r="F239" s="12">
        <v>43859</v>
      </c>
      <c r="G239" s="12" t="s">
        <v>5468</v>
      </c>
      <c r="H239" s="12"/>
      <c r="J239" s="13">
        <v>43966</v>
      </c>
      <c r="K239" s="20"/>
      <c r="L239" s="20"/>
      <c r="M239" s="9" t="s">
        <v>1733</v>
      </c>
      <c r="N239" s="9" t="s">
        <v>1734</v>
      </c>
    </row>
    <row r="240" spans="1:14" x14ac:dyDescent="0.3">
      <c r="A240" s="8" t="s">
        <v>126</v>
      </c>
      <c r="B240" s="9" t="str">
        <f t="shared" si="4"/>
        <v>AEP</v>
      </c>
      <c r="C240" s="9" t="s">
        <v>5298</v>
      </c>
      <c r="D240" s="11">
        <v>43763</v>
      </c>
      <c r="E240" s="11">
        <v>43882</v>
      </c>
      <c r="F240" s="11">
        <v>43931</v>
      </c>
      <c r="G240" s="11" t="s">
        <v>5469</v>
      </c>
      <c r="H240" s="11"/>
      <c r="J240" s="14">
        <v>43966</v>
      </c>
      <c r="K240" s="19"/>
      <c r="L240" s="19"/>
      <c r="M240" s="9" t="s">
        <v>1651</v>
      </c>
      <c r="N240" s="9" t="s">
        <v>1652</v>
      </c>
    </row>
    <row r="241" spans="1:14" x14ac:dyDescent="0.3">
      <c r="A241" s="8" t="s">
        <v>125</v>
      </c>
      <c r="B241" s="10" t="str">
        <f t="shared" si="4"/>
        <v>AEP</v>
      </c>
      <c r="C241" s="10" t="s">
        <v>5298</v>
      </c>
      <c r="D241" s="12">
        <v>43763</v>
      </c>
      <c r="E241" s="12">
        <v>43882</v>
      </c>
      <c r="F241" s="12">
        <v>43931</v>
      </c>
      <c r="G241" s="12" t="s">
        <v>5470</v>
      </c>
      <c r="H241" s="12"/>
      <c r="J241" s="13">
        <v>43966</v>
      </c>
      <c r="K241" s="20"/>
      <c r="L241" s="20"/>
      <c r="M241" s="9" t="s">
        <v>1649</v>
      </c>
      <c r="N241" s="9" t="s">
        <v>1650</v>
      </c>
    </row>
    <row r="242" spans="1:14" x14ac:dyDescent="0.3">
      <c r="A242" s="8" t="s">
        <v>124</v>
      </c>
      <c r="B242" s="9" t="str">
        <f t="shared" si="4"/>
        <v>AEP</v>
      </c>
      <c r="C242" s="9" t="s">
        <v>5298</v>
      </c>
      <c r="D242" s="11">
        <v>43763</v>
      </c>
      <c r="E242" s="11">
        <v>44155</v>
      </c>
      <c r="F242" s="11">
        <v>44295</v>
      </c>
      <c r="G242" s="11" t="s">
        <v>5379</v>
      </c>
      <c r="H242" s="11"/>
      <c r="J242" s="14">
        <v>44294</v>
      </c>
      <c r="K242" s="19"/>
      <c r="L242" s="19"/>
      <c r="M242" s="9" t="s">
        <v>1626</v>
      </c>
      <c r="N242" s="9" t="s">
        <v>1648</v>
      </c>
    </row>
    <row r="243" spans="1:14" x14ac:dyDescent="0.3">
      <c r="A243" s="8" t="s">
        <v>117</v>
      </c>
      <c r="B243" s="10" t="str">
        <f t="shared" si="4"/>
        <v>AEP</v>
      </c>
      <c r="C243" s="10" t="s">
        <v>5298</v>
      </c>
      <c r="D243" s="12">
        <v>43763</v>
      </c>
      <c r="E243" s="12">
        <v>43817</v>
      </c>
      <c r="F243" s="12">
        <v>43859</v>
      </c>
      <c r="G243" s="12" t="s">
        <v>5316</v>
      </c>
      <c r="H243" s="12"/>
      <c r="J243" s="13">
        <v>43966</v>
      </c>
      <c r="K243" s="20"/>
      <c r="L243" s="20"/>
      <c r="M243" s="9" t="s">
        <v>1636</v>
      </c>
      <c r="N243" s="9" t="s">
        <v>1637</v>
      </c>
    </row>
    <row r="244" spans="1:14" x14ac:dyDescent="0.3">
      <c r="A244" s="8" t="s">
        <v>97</v>
      </c>
      <c r="B244" s="9" t="str">
        <f t="shared" si="4"/>
        <v>AEP</v>
      </c>
      <c r="C244" s="9" t="s">
        <v>5298</v>
      </c>
      <c r="D244" s="11">
        <v>43763</v>
      </c>
      <c r="E244" s="11">
        <v>43817</v>
      </c>
      <c r="F244" s="11">
        <v>43859</v>
      </c>
      <c r="G244" s="11" t="s">
        <v>5471</v>
      </c>
      <c r="H244" s="37"/>
      <c r="J244" s="14">
        <v>43966</v>
      </c>
      <c r="K244" s="19"/>
      <c r="L244" s="19"/>
      <c r="M244" s="9" t="s">
        <v>1579</v>
      </c>
      <c r="N244" s="9" t="s">
        <v>1604</v>
      </c>
    </row>
    <row r="245" spans="1:14" x14ac:dyDescent="0.3">
      <c r="A245" s="8" t="s">
        <v>128</v>
      </c>
      <c r="B245" s="10" t="str">
        <f t="shared" si="4"/>
        <v>AEP</v>
      </c>
      <c r="C245" s="10" t="s">
        <v>5298</v>
      </c>
      <c r="D245" s="12">
        <v>43783</v>
      </c>
      <c r="E245" s="12">
        <v>43984</v>
      </c>
      <c r="F245" s="12">
        <v>44089</v>
      </c>
      <c r="G245" s="12" t="s">
        <v>5472</v>
      </c>
      <c r="H245" s="12"/>
      <c r="J245" s="12">
        <v>44089</v>
      </c>
      <c r="K245" s="21"/>
      <c r="L245" s="21"/>
      <c r="M245" s="9" t="s">
        <v>1657</v>
      </c>
      <c r="N245" s="9" t="s">
        <v>1658</v>
      </c>
    </row>
    <row r="246" spans="1:14" x14ac:dyDescent="0.3">
      <c r="A246" s="8" t="s">
        <v>127</v>
      </c>
      <c r="B246" s="9" t="str">
        <f t="shared" si="4"/>
        <v>AEP</v>
      </c>
      <c r="C246" s="9" t="s">
        <v>5298</v>
      </c>
      <c r="D246" s="11">
        <v>43783</v>
      </c>
      <c r="E246" s="11">
        <v>43900</v>
      </c>
      <c r="F246" s="11">
        <v>43962</v>
      </c>
      <c r="G246" s="11" t="s">
        <v>5473</v>
      </c>
      <c r="H246" s="11"/>
      <c r="J246" s="14">
        <v>43966</v>
      </c>
      <c r="K246" s="19"/>
      <c r="L246" s="19"/>
      <c r="M246" s="9" t="s">
        <v>1653</v>
      </c>
      <c r="N246" s="9" t="s">
        <v>1654</v>
      </c>
    </row>
    <row r="247" spans="1:14" x14ac:dyDescent="0.3">
      <c r="A247" s="8" t="s">
        <v>127</v>
      </c>
      <c r="B247" s="10" t="str">
        <f t="shared" si="4"/>
        <v>AEP</v>
      </c>
      <c r="C247" s="10" t="s">
        <v>5298</v>
      </c>
      <c r="D247" s="12">
        <v>43783</v>
      </c>
      <c r="E247" s="12"/>
      <c r="F247" s="12"/>
      <c r="G247" s="12"/>
      <c r="H247" s="12"/>
      <c r="J247" s="13"/>
      <c r="K247" s="20"/>
      <c r="L247" s="20"/>
      <c r="M247" s="9" t="s">
        <v>1655</v>
      </c>
      <c r="N247" s="9" t="s">
        <v>1656</v>
      </c>
    </row>
    <row r="248" spans="1:14" x14ac:dyDescent="0.3">
      <c r="A248" s="8" t="s">
        <v>680</v>
      </c>
      <c r="B248" s="9" t="str">
        <f t="shared" si="4"/>
        <v>DEOK</v>
      </c>
      <c r="C248" s="9" t="s">
        <v>5298</v>
      </c>
      <c r="D248" s="11">
        <v>43791</v>
      </c>
      <c r="E248" s="11">
        <v>44848</v>
      </c>
      <c r="F248" s="14">
        <v>44984</v>
      </c>
      <c r="G248" s="11" t="s">
        <v>5474</v>
      </c>
      <c r="H248" s="11"/>
      <c r="J248" s="14">
        <v>44984</v>
      </c>
      <c r="K248" s="19"/>
      <c r="L248" s="19"/>
      <c r="M248" s="9" t="s">
        <v>2552</v>
      </c>
      <c r="N248" s="9" t="s">
        <v>2553</v>
      </c>
    </row>
    <row r="249" spans="1:14" x14ac:dyDescent="0.3">
      <c r="A249" s="8" t="s">
        <v>764</v>
      </c>
      <c r="B249" s="10" t="str">
        <f t="shared" si="4"/>
        <v>DEOK</v>
      </c>
      <c r="C249" s="10" t="s">
        <v>5298</v>
      </c>
      <c r="D249" s="12">
        <v>43791</v>
      </c>
      <c r="E249" s="12">
        <v>43847</v>
      </c>
      <c r="F249" s="12">
        <v>43892</v>
      </c>
      <c r="G249" s="12" t="s">
        <v>5475</v>
      </c>
      <c r="H249" s="12"/>
      <c r="J249" s="13">
        <v>43966</v>
      </c>
      <c r="K249" s="20"/>
      <c r="L249" s="20"/>
      <c r="M249" s="9" t="s">
        <v>2701</v>
      </c>
      <c r="N249" s="9" t="s">
        <v>2702</v>
      </c>
    </row>
    <row r="250" spans="1:14" x14ac:dyDescent="0.3">
      <c r="A250" s="8" t="s">
        <v>763</v>
      </c>
      <c r="B250" s="9" t="str">
        <f t="shared" si="4"/>
        <v>DEOK</v>
      </c>
      <c r="C250" s="9" t="s">
        <v>5298</v>
      </c>
      <c r="D250" s="11">
        <v>43791</v>
      </c>
      <c r="E250" s="11">
        <v>43847</v>
      </c>
      <c r="F250" s="11">
        <v>43892</v>
      </c>
      <c r="G250" s="11" t="s">
        <v>5476</v>
      </c>
      <c r="H250" s="11"/>
      <c r="J250" s="14">
        <v>43966</v>
      </c>
      <c r="K250" s="19"/>
      <c r="L250" s="19"/>
      <c r="M250" s="9" t="s">
        <v>2699</v>
      </c>
      <c r="N250" s="9" t="s">
        <v>2700</v>
      </c>
    </row>
    <row r="251" spans="1:14" x14ac:dyDescent="0.3">
      <c r="A251" s="8" t="s">
        <v>762</v>
      </c>
      <c r="B251" s="10" t="str">
        <f t="shared" si="4"/>
        <v>DEOK</v>
      </c>
      <c r="C251" s="10" t="s">
        <v>5298</v>
      </c>
      <c r="D251" s="12">
        <v>43791</v>
      </c>
      <c r="E251" s="12">
        <v>45002</v>
      </c>
      <c r="F251" s="12">
        <v>45085</v>
      </c>
      <c r="G251" s="12" t="s">
        <v>5477</v>
      </c>
      <c r="H251" s="12"/>
      <c r="J251" s="12">
        <v>45085</v>
      </c>
      <c r="K251" s="20"/>
      <c r="L251" s="20"/>
      <c r="M251" s="9" t="s">
        <v>2697</v>
      </c>
      <c r="N251" s="9" t="s">
        <v>2698</v>
      </c>
    </row>
    <row r="252" spans="1:14" x14ac:dyDescent="0.3">
      <c r="A252" s="8" t="s">
        <v>761</v>
      </c>
      <c r="B252" s="9" t="str">
        <f t="shared" si="4"/>
        <v>DEOK</v>
      </c>
      <c r="C252" s="9" t="s">
        <v>5298</v>
      </c>
      <c r="D252" s="11">
        <v>43791</v>
      </c>
      <c r="E252" s="11">
        <v>43847</v>
      </c>
      <c r="F252" s="11">
        <v>43892</v>
      </c>
      <c r="G252" s="11" t="s">
        <v>5478</v>
      </c>
      <c r="H252" s="11"/>
      <c r="J252" s="14">
        <v>43966</v>
      </c>
      <c r="K252" s="19"/>
      <c r="L252" s="19"/>
      <c r="M252" s="9" t="s">
        <v>2695</v>
      </c>
      <c r="N252" s="9" t="s">
        <v>2696</v>
      </c>
    </row>
    <row r="253" spans="1:14" x14ac:dyDescent="0.3">
      <c r="A253" s="8" t="s">
        <v>609</v>
      </c>
      <c r="B253" s="10" t="str">
        <f t="shared" si="4"/>
        <v>ATSI</v>
      </c>
      <c r="C253" s="10" t="s">
        <v>5298</v>
      </c>
      <c r="D253" s="12">
        <v>43791</v>
      </c>
      <c r="E253" s="12">
        <v>43909</v>
      </c>
      <c r="F253" s="12">
        <v>43990</v>
      </c>
      <c r="G253" s="12" t="s">
        <v>5479</v>
      </c>
      <c r="H253" s="12"/>
      <c r="J253" s="13">
        <v>43990</v>
      </c>
      <c r="K253" s="20"/>
      <c r="L253" s="20"/>
      <c r="M253" s="9" t="s">
        <v>2427</v>
      </c>
      <c r="N253" s="9" t="s">
        <v>2428</v>
      </c>
    </row>
    <row r="254" spans="1:14" x14ac:dyDescent="0.3">
      <c r="A254" s="8" t="s">
        <v>608</v>
      </c>
      <c r="B254" s="9" t="str">
        <f t="shared" si="4"/>
        <v>ATSI</v>
      </c>
      <c r="C254" s="9" t="s">
        <v>5298</v>
      </c>
      <c r="D254" s="11">
        <v>43791</v>
      </c>
      <c r="E254" s="11">
        <v>45793</v>
      </c>
      <c r="F254" s="11"/>
      <c r="G254" s="11"/>
      <c r="H254" s="11"/>
      <c r="J254" s="14"/>
      <c r="K254" s="19"/>
      <c r="L254" s="19"/>
      <c r="M254" s="9" t="s">
        <v>2433</v>
      </c>
      <c r="N254" s="9" t="s">
        <v>2434</v>
      </c>
    </row>
    <row r="255" spans="1:14" x14ac:dyDescent="0.3">
      <c r="A255" s="8" t="s">
        <v>607</v>
      </c>
      <c r="B255" s="10" t="str">
        <f t="shared" si="4"/>
        <v>ATSI</v>
      </c>
      <c r="C255" s="10" t="s">
        <v>5298</v>
      </c>
      <c r="D255" s="12">
        <v>43791</v>
      </c>
      <c r="E255" s="12">
        <v>43909</v>
      </c>
      <c r="F255" s="12">
        <v>43990</v>
      </c>
      <c r="G255" s="12" t="s">
        <v>5480</v>
      </c>
      <c r="H255" s="12"/>
      <c r="J255" s="13">
        <v>43990</v>
      </c>
      <c r="K255" s="20"/>
      <c r="L255" s="20"/>
      <c r="M255" s="9" t="s">
        <v>2431</v>
      </c>
      <c r="N255" s="9" t="s">
        <v>2432</v>
      </c>
    </row>
    <row r="256" spans="1:14" x14ac:dyDescent="0.3">
      <c r="A256" s="8" t="s">
        <v>606</v>
      </c>
      <c r="B256" s="9" t="str">
        <f t="shared" si="4"/>
        <v>ATSI</v>
      </c>
      <c r="C256" s="9" t="s">
        <v>5298</v>
      </c>
      <c r="D256" s="11">
        <v>43791</v>
      </c>
      <c r="E256" s="11">
        <v>43909</v>
      </c>
      <c r="F256" s="11">
        <v>43990</v>
      </c>
      <c r="G256" s="11" t="s">
        <v>5481</v>
      </c>
      <c r="H256" s="11"/>
      <c r="J256" s="14">
        <v>43990</v>
      </c>
      <c r="K256" s="19"/>
      <c r="L256" s="19"/>
      <c r="M256" s="9" t="s">
        <v>2429</v>
      </c>
      <c r="N256" s="9" t="s">
        <v>2430</v>
      </c>
    </row>
    <row r="257" spans="1:14" x14ac:dyDescent="0.3">
      <c r="A257" s="8" t="s">
        <v>605</v>
      </c>
      <c r="B257" s="10" t="str">
        <f t="shared" si="4"/>
        <v>ATSI</v>
      </c>
      <c r="C257" s="10" t="s">
        <v>5298</v>
      </c>
      <c r="D257" s="12">
        <v>43791</v>
      </c>
      <c r="E257" s="12">
        <v>43909</v>
      </c>
      <c r="F257" s="12">
        <v>43990</v>
      </c>
      <c r="G257" s="12" t="s">
        <v>5482</v>
      </c>
      <c r="H257" s="12"/>
      <c r="J257" s="13">
        <v>43990</v>
      </c>
      <c r="K257" s="20"/>
      <c r="L257" s="20"/>
      <c r="M257" s="9" t="s">
        <v>2427</v>
      </c>
      <c r="N257" s="9" t="s">
        <v>2428</v>
      </c>
    </row>
    <row r="258" spans="1:14" x14ac:dyDescent="0.3">
      <c r="A258" s="8" t="s">
        <v>604</v>
      </c>
      <c r="B258" s="9" t="str">
        <f t="shared" si="4"/>
        <v>ATSI</v>
      </c>
      <c r="C258" s="9" t="s">
        <v>5298</v>
      </c>
      <c r="D258" s="11">
        <v>43791</v>
      </c>
      <c r="E258" s="11">
        <v>43909</v>
      </c>
      <c r="F258" s="11">
        <v>43990</v>
      </c>
      <c r="G258" s="11" t="s">
        <v>5483</v>
      </c>
      <c r="H258" s="11"/>
      <c r="J258" s="14">
        <v>43990</v>
      </c>
      <c r="K258" s="19"/>
      <c r="L258" s="19"/>
      <c r="M258" s="9" t="s">
        <v>2425</v>
      </c>
      <c r="N258" s="9" t="s">
        <v>2426</v>
      </c>
    </row>
    <row r="259" spans="1:14" x14ac:dyDescent="0.3">
      <c r="A259" s="8" t="s">
        <v>603</v>
      </c>
      <c r="B259" s="10" t="str">
        <f t="shared" si="4"/>
        <v>ATSI</v>
      </c>
      <c r="C259" s="10" t="s">
        <v>5298</v>
      </c>
      <c r="D259" s="12">
        <v>43791</v>
      </c>
      <c r="E259" s="12">
        <v>43909</v>
      </c>
      <c r="F259" s="12">
        <v>43990</v>
      </c>
      <c r="G259" s="12" t="s">
        <v>5484</v>
      </c>
      <c r="H259" s="12"/>
      <c r="J259" s="13">
        <v>43990</v>
      </c>
      <c r="K259" s="20"/>
      <c r="L259" s="20"/>
      <c r="M259" s="9" t="s">
        <v>2423</v>
      </c>
      <c r="N259" s="9" t="s">
        <v>2424</v>
      </c>
    </row>
    <row r="260" spans="1:14" x14ac:dyDescent="0.3">
      <c r="A260" s="8" t="s">
        <v>602</v>
      </c>
      <c r="B260" s="9" t="str">
        <f t="shared" si="4"/>
        <v>ATSI</v>
      </c>
      <c r="C260" s="9" t="s">
        <v>5298</v>
      </c>
      <c r="D260" s="11">
        <v>43791</v>
      </c>
      <c r="E260" s="11">
        <v>43882</v>
      </c>
      <c r="F260" s="11">
        <v>43882</v>
      </c>
      <c r="G260" s="11" t="s">
        <v>5485</v>
      </c>
      <c r="H260" s="11"/>
      <c r="J260" s="11">
        <v>43882</v>
      </c>
      <c r="K260" s="19"/>
      <c r="L260" s="19"/>
      <c r="M260" s="9" t="s">
        <v>2421</v>
      </c>
      <c r="N260" s="9" t="s">
        <v>2422</v>
      </c>
    </row>
    <row r="261" spans="1:14" x14ac:dyDescent="0.3">
      <c r="A261" s="8" t="s">
        <v>601</v>
      </c>
      <c r="B261" s="10" t="str">
        <f t="shared" si="4"/>
        <v>ATSI</v>
      </c>
      <c r="C261" s="10" t="s">
        <v>5298</v>
      </c>
      <c r="D261" s="12">
        <v>43791</v>
      </c>
      <c r="E261" s="12">
        <v>43909</v>
      </c>
      <c r="F261" s="12">
        <v>44477</v>
      </c>
      <c r="G261" s="12" t="s">
        <v>5486</v>
      </c>
      <c r="H261" s="12"/>
      <c r="J261" s="13"/>
      <c r="K261" s="20"/>
      <c r="L261" s="20"/>
      <c r="M261" s="9" t="s">
        <v>2419</v>
      </c>
      <c r="N261" s="9" t="s">
        <v>2420</v>
      </c>
    </row>
    <row r="262" spans="1:14" x14ac:dyDescent="0.3">
      <c r="A262" s="8" t="s">
        <v>600</v>
      </c>
      <c r="B262" s="9" t="str">
        <f t="shared" si="4"/>
        <v>ATSI</v>
      </c>
      <c r="C262" s="9" t="s">
        <v>5298</v>
      </c>
      <c r="D262" s="11">
        <v>43791</v>
      </c>
      <c r="E262" s="11">
        <v>43909</v>
      </c>
      <c r="F262" s="11">
        <v>43990</v>
      </c>
      <c r="G262" s="11" t="s">
        <v>5487</v>
      </c>
      <c r="H262" s="11"/>
      <c r="J262" s="14">
        <v>43990</v>
      </c>
      <c r="K262" s="19"/>
      <c r="L262" s="19"/>
      <c r="M262" s="9" t="s">
        <v>2417</v>
      </c>
      <c r="N262" s="9" t="s">
        <v>2418</v>
      </c>
    </row>
    <row r="263" spans="1:14" x14ac:dyDescent="0.3">
      <c r="A263" s="8" t="s">
        <v>599</v>
      </c>
      <c r="B263" s="10" t="str">
        <f t="shared" si="4"/>
        <v>ATSI</v>
      </c>
      <c r="C263" s="10" t="s">
        <v>5298</v>
      </c>
      <c r="D263" s="12">
        <v>43791</v>
      </c>
      <c r="E263" s="12">
        <v>43909</v>
      </c>
      <c r="F263" s="12">
        <v>43990</v>
      </c>
      <c r="G263" s="12" t="s">
        <v>5488</v>
      </c>
      <c r="H263" s="12"/>
      <c r="J263" s="13">
        <v>43990</v>
      </c>
      <c r="K263" s="20"/>
      <c r="L263" s="20"/>
      <c r="M263" s="9" t="s">
        <v>2415</v>
      </c>
      <c r="N263" s="9" t="s">
        <v>2416</v>
      </c>
    </row>
    <row r="264" spans="1:14" x14ac:dyDescent="0.3">
      <c r="A264" s="8" t="s">
        <v>598</v>
      </c>
      <c r="B264" s="9" t="str">
        <f t="shared" si="4"/>
        <v>ATSI</v>
      </c>
      <c r="C264" s="9" t="s">
        <v>5298</v>
      </c>
      <c r="D264" s="11">
        <v>43791</v>
      </c>
      <c r="E264" s="11">
        <v>43909</v>
      </c>
      <c r="F264" s="11">
        <v>43990</v>
      </c>
      <c r="G264" s="11" t="s">
        <v>5488</v>
      </c>
      <c r="H264" s="11"/>
      <c r="J264" s="14">
        <v>43990</v>
      </c>
      <c r="K264" s="19"/>
      <c r="L264" s="19"/>
      <c r="M264" s="9" t="s">
        <v>2413</v>
      </c>
      <c r="N264" s="9" t="s">
        <v>2414</v>
      </c>
    </row>
    <row r="265" spans="1:14" x14ac:dyDescent="0.3">
      <c r="A265" s="8" t="s">
        <v>597</v>
      </c>
      <c r="B265" s="10" t="str">
        <f t="shared" si="4"/>
        <v>ATSI</v>
      </c>
      <c r="C265" s="10" t="s">
        <v>5298</v>
      </c>
      <c r="D265" s="12">
        <v>43791</v>
      </c>
      <c r="E265" s="12">
        <v>43909</v>
      </c>
      <c r="F265" s="12">
        <v>43990</v>
      </c>
      <c r="G265" s="12" t="s">
        <v>5489</v>
      </c>
      <c r="H265" s="12"/>
      <c r="J265" s="13">
        <v>43990</v>
      </c>
      <c r="K265" s="20"/>
      <c r="L265" s="20"/>
      <c r="M265" s="9" t="s">
        <v>2411</v>
      </c>
      <c r="N265" s="9" t="s">
        <v>2412</v>
      </c>
    </row>
    <row r="266" spans="1:14" x14ac:dyDescent="0.3">
      <c r="A266" s="8" t="s">
        <v>596</v>
      </c>
      <c r="B266" s="9" t="str">
        <f t="shared" si="4"/>
        <v>ATSI</v>
      </c>
      <c r="C266" s="9" t="s">
        <v>5298</v>
      </c>
      <c r="D266" s="11">
        <v>43791</v>
      </c>
      <c r="E266" s="11">
        <v>43909</v>
      </c>
      <c r="F266" s="11">
        <v>43990</v>
      </c>
      <c r="G266" s="11" t="s">
        <v>5490</v>
      </c>
      <c r="H266" s="11"/>
      <c r="J266" s="14">
        <v>43990</v>
      </c>
      <c r="K266" s="19"/>
      <c r="L266" s="19"/>
      <c r="M266" s="9" t="s">
        <v>2409</v>
      </c>
      <c r="N266" s="9" t="s">
        <v>2410</v>
      </c>
    </row>
    <row r="267" spans="1:14" x14ac:dyDescent="0.3">
      <c r="A267" s="8" t="s">
        <v>595</v>
      </c>
      <c r="B267" s="10" t="str">
        <f t="shared" si="4"/>
        <v>ATSI</v>
      </c>
      <c r="C267" s="10" t="s">
        <v>5298</v>
      </c>
      <c r="D267" s="12">
        <v>43791</v>
      </c>
      <c r="E267" s="12">
        <v>43909</v>
      </c>
      <c r="F267" s="12">
        <v>43990</v>
      </c>
      <c r="G267" s="12" t="s">
        <v>5491</v>
      </c>
      <c r="H267" s="12"/>
      <c r="J267" s="13">
        <v>43990</v>
      </c>
      <c r="K267" s="20"/>
      <c r="L267" s="20"/>
      <c r="M267" s="9" t="s">
        <v>2407</v>
      </c>
      <c r="N267" s="9" t="s">
        <v>2408</v>
      </c>
    </row>
    <row r="268" spans="1:14" x14ac:dyDescent="0.3">
      <c r="A268" s="8" t="s">
        <v>594</v>
      </c>
      <c r="B268" s="9" t="str">
        <f t="shared" si="4"/>
        <v>ATSI</v>
      </c>
      <c r="C268" s="9" t="s">
        <v>5298</v>
      </c>
      <c r="D268" s="11">
        <v>43791</v>
      </c>
      <c r="E268" s="11">
        <v>43909</v>
      </c>
      <c r="F268" s="11">
        <v>43990</v>
      </c>
      <c r="G268" s="11" t="s">
        <v>5492</v>
      </c>
      <c r="H268" s="11"/>
      <c r="J268" s="14">
        <v>43990</v>
      </c>
      <c r="K268" s="19"/>
      <c r="L268" s="19"/>
      <c r="M268" s="9" t="s">
        <v>2405</v>
      </c>
      <c r="N268" s="9" t="s">
        <v>2406</v>
      </c>
    </row>
    <row r="269" spans="1:14" x14ac:dyDescent="0.3">
      <c r="A269" s="8" t="s">
        <v>593</v>
      </c>
      <c r="B269" s="10" t="str">
        <f t="shared" si="4"/>
        <v>ATSI</v>
      </c>
      <c r="C269" s="10" t="s">
        <v>5298</v>
      </c>
      <c r="D269" s="12">
        <v>43791</v>
      </c>
      <c r="E269" s="12">
        <v>43909</v>
      </c>
      <c r="F269" s="12">
        <v>43990</v>
      </c>
      <c r="G269" s="12" t="s">
        <v>5493</v>
      </c>
      <c r="H269" s="12"/>
      <c r="J269" s="13">
        <v>43990</v>
      </c>
      <c r="K269" s="20"/>
      <c r="L269" s="20"/>
      <c r="M269" s="9" t="s">
        <v>2403</v>
      </c>
      <c r="N269" s="9" t="s">
        <v>2404</v>
      </c>
    </row>
    <row r="270" spans="1:14" x14ac:dyDescent="0.3">
      <c r="A270" s="8" t="s">
        <v>592</v>
      </c>
      <c r="B270" s="9" t="str">
        <f t="shared" si="4"/>
        <v>ATSI</v>
      </c>
      <c r="C270" s="9" t="s">
        <v>5298</v>
      </c>
      <c r="D270" s="11">
        <v>43791</v>
      </c>
      <c r="E270" s="11">
        <v>43909</v>
      </c>
      <c r="F270" s="11">
        <v>44638</v>
      </c>
      <c r="G270" s="11" t="s">
        <v>5494</v>
      </c>
      <c r="H270" s="11"/>
      <c r="J270" s="14">
        <v>43990</v>
      </c>
      <c r="K270" s="19"/>
      <c r="L270" s="19"/>
      <c r="M270" s="9" t="s">
        <v>2401</v>
      </c>
      <c r="N270" s="9" t="s">
        <v>2402</v>
      </c>
    </row>
    <row r="271" spans="1:14" x14ac:dyDescent="0.3">
      <c r="A271" s="8" t="s">
        <v>591</v>
      </c>
      <c r="B271" s="10" t="str">
        <f t="shared" si="4"/>
        <v>ATSI</v>
      </c>
      <c r="C271" s="10" t="s">
        <v>5298</v>
      </c>
      <c r="D271" s="12">
        <v>43791</v>
      </c>
      <c r="E271" s="12">
        <v>43909</v>
      </c>
      <c r="F271" s="12">
        <v>43990</v>
      </c>
      <c r="G271" s="12" t="s">
        <v>5495</v>
      </c>
      <c r="H271" s="12"/>
      <c r="J271" s="13">
        <v>43990</v>
      </c>
      <c r="K271" s="20"/>
      <c r="L271" s="20"/>
      <c r="M271" s="9" t="s">
        <v>2399</v>
      </c>
      <c r="N271" s="9" t="s">
        <v>2400</v>
      </c>
    </row>
    <row r="272" spans="1:14" x14ac:dyDescent="0.3">
      <c r="A272" s="8" t="s">
        <v>179</v>
      </c>
      <c r="B272" s="9" t="str">
        <f t="shared" si="4"/>
        <v>AEP</v>
      </c>
      <c r="C272" s="9" t="s">
        <v>5298</v>
      </c>
      <c r="D272" s="11">
        <v>43791</v>
      </c>
      <c r="E272" s="11"/>
      <c r="F272" s="11"/>
      <c r="G272" s="11"/>
      <c r="H272" s="11"/>
      <c r="J272" s="14"/>
      <c r="K272" s="19"/>
      <c r="L272" s="19"/>
      <c r="M272" s="9" t="s">
        <v>1741</v>
      </c>
      <c r="N272" s="9" t="s">
        <v>1743</v>
      </c>
    </row>
    <row r="273" spans="1:14" x14ac:dyDescent="0.3">
      <c r="A273" s="8" t="s">
        <v>178</v>
      </c>
      <c r="B273" s="10" t="str">
        <f t="shared" si="4"/>
        <v>AEP</v>
      </c>
      <c r="C273" s="10" t="s">
        <v>5298</v>
      </c>
      <c r="D273" s="12">
        <v>43791</v>
      </c>
      <c r="E273" s="12">
        <v>43817</v>
      </c>
      <c r="F273" s="12">
        <v>43859</v>
      </c>
      <c r="G273" s="12" t="s">
        <v>5496</v>
      </c>
      <c r="H273" s="12"/>
      <c r="J273" s="13">
        <v>43966</v>
      </c>
      <c r="K273" s="20"/>
      <c r="L273" s="20"/>
      <c r="M273" s="9" t="s">
        <v>1741</v>
      </c>
      <c r="N273" s="9" t="s">
        <v>1742</v>
      </c>
    </row>
    <row r="274" spans="1:14" x14ac:dyDescent="0.3">
      <c r="A274" s="8" t="s">
        <v>177</v>
      </c>
      <c r="B274" s="9" t="str">
        <f t="shared" si="4"/>
        <v>AEP</v>
      </c>
      <c r="C274" s="9" t="s">
        <v>5298</v>
      </c>
      <c r="D274" s="11">
        <v>43791</v>
      </c>
      <c r="E274" s="11">
        <v>43817</v>
      </c>
      <c r="F274" s="11">
        <v>43859</v>
      </c>
      <c r="G274" s="11" t="s">
        <v>5497</v>
      </c>
      <c r="H274" s="11"/>
      <c r="J274" s="14">
        <v>43966</v>
      </c>
      <c r="K274" s="19"/>
      <c r="L274" s="19"/>
      <c r="M274" s="9" t="s">
        <v>1739</v>
      </c>
      <c r="N274" s="9" t="s">
        <v>1740</v>
      </c>
    </row>
    <row r="275" spans="1:14" x14ac:dyDescent="0.3">
      <c r="A275" s="8" t="s">
        <v>176</v>
      </c>
      <c r="B275" s="10" t="str">
        <f t="shared" si="4"/>
        <v>AEP</v>
      </c>
      <c r="C275" s="10" t="s">
        <v>5298</v>
      </c>
      <c r="D275" s="12">
        <v>43791</v>
      </c>
      <c r="E275" s="12">
        <v>43909</v>
      </c>
      <c r="F275" s="12">
        <v>43962</v>
      </c>
      <c r="G275" s="12" t="s">
        <v>5306</v>
      </c>
      <c r="H275" s="12"/>
      <c r="J275" s="13">
        <v>43966</v>
      </c>
      <c r="K275" s="20"/>
      <c r="L275" s="20"/>
      <c r="M275" s="9" t="s">
        <v>1533</v>
      </c>
      <c r="N275" s="9" t="s">
        <v>1738</v>
      </c>
    </row>
    <row r="276" spans="1:14" x14ac:dyDescent="0.3">
      <c r="A276" s="8" t="s">
        <v>131</v>
      </c>
      <c r="B276" s="9" t="str">
        <f t="shared" si="4"/>
        <v>AEP</v>
      </c>
      <c r="C276" s="9" t="s">
        <v>5298</v>
      </c>
      <c r="D276" s="11">
        <v>43791</v>
      </c>
      <c r="E276" s="11">
        <v>43817</v>
      </c>
      <c r="F276" s="11">
        <v>43859</v>
      </c>
      <c r="G276" s="11" t="s">
        <v>5316</v>
      </c>
      <c r="H276" s="11"/>
      <c r="J276" s="14">
        <v>43966</v>
      </c>
      <c r="K276" s="19"/>
      <c r="L276" s="19"/>
      <c r="M276" s="9" t="s">
        <v>1663</v>
      </c>
      <c r="N276" s="9" t="s">
        <v>1664</v>
      </c>
    </row>
    <row r="277" spans="1:14" x14ac:dyDescent="0.3">
      <c r="A277" s="8" t="s">
        <v>130</v>
      </c>
      <c r="B277" s="10" t="str">
        <f t="shared" si="4"/>
        <v>AEP</v>
      </c>
      <c r="C277" s="10" t="s">
        <v>5298</v>
      </c>
      <c r="D277" s="12">
        <v>43791</v>
      </c>
      <c r="E277" s="12">
        <v>45065</v>
      </c>
      <c r="F277" s="12">
        <v>45212</v>
      </c>
      <c r="G277" s="12" t="s">
        <v>5498</v>
      </c>
      <c r="H277" s="12"/>
      <c r="J277" s="12">
        <v>45212</v>
      </c>
      <c r="K277" s="20"/>
      <c r="L277" s="20"/>
      <c r="M277" s="9" t="s">
        <v>1661</v>
      </c>
      <c r="N277" s="9" t="s">
        <v>1662</v>
      </c>
    </row>
    <row r="278" spans="1:14" x14ac:dyDescent="0.3">
      <c r="A278" s="8" t="s">
        <v>129</v>
      </c>
      <c r="B278" s="9" t="str">
        <f t="shared" si="4"/>
        <v>AEP</v>
      </c>
      <c r="C278" s="9" t="s">
        <v>5298</v>
      </c>
      <c r="D278" s="11">
        <v>43791</v>
      </c>
      <c r="E278" s="11">
        <v>44057</v>
      </c>
      <c r="F278" s="11">
        <v>44125</v>
      </c>
      <c r="G278" s="11" t="s">
        <v>5499</v>
      </c>
      <c r="H278" s="11"/>
      <c r="J278" s="11">
        <v>44125</v>
      </c>
      <c r="K278" s="22"/>
      <c r="L278" s="22"/>
      <c r="M278" s="9" t="s">
        <v>1659</v>
      </c>
      <c r="N278" s="9" t="s">
        <v>1660</v>
      </c>
    </row>
    <row r="279" spans="1:14" x14ac:dyDescent="0.3">
      <c r="A279" s="8" t="s">
        <v>114</v>
      </c>
      <c r="B279" s="10" t="str">
        <f t="shared" ref="B279:B340" si="5">IF(A279&lt;&gt;"",LEFT(A279,SEARCH("-",A279)-1),"")</f>
        <v>AEP</v>
      </c>
      <c r="C279" s="10" t="s">
        <v>5298</v>
      </c>
      <c r="D279" s="12">
        <v>43791</v>
      </c>
      <c r="E279" s="12"/>
      <c r="F279" s="12"/>
      <c r="G279" s="12"/>
      <c r="H279" s="12"/>
      <c r="J279" s="13"/>
      <c r="K279" s="20"/>
      <c r="L279" s="20"/>
      <c r="M279" s="9" t="s">
        <v>1631</v>
      </c>
      <c r="N279" s="9" t="s">
        <v>1632</v>
      </c>
    </row>
    <row r="280" spans="1:14" x14ac:dyDescent="0.3">
      <c r="A280" s="8" t="s">
        <v>112</v>
      </c>
      <c r="B280" s="9" t="str">
        <f t="shared" si="5"/>
        <v>AEP</v>
      </c>
      <c r="C280" s="9" t="s">
        <v>5298</v>
      </c>
      <c r="D280" s="11">
        <v>43791</v>
      </c>
      <c r="E280" s="11">
        <v>43817</v>
      </c>
      <c r="F280" s="11">
        <v>43859</v>
      </c>
      <c r="G280" s="11" t="s">
        <v>5500</v>
      </c>
      <c r="H280" s="11"/>
      <c r="J280" s="14">
        <v>43966</v>
      </c>
      <c r="K280" s="19"/>
      <c r="L280" s="19"/>
      <c r="M280" s="9" t="s">
        <v>1620</v>
      </c>
      <c r="N280" s="9" t="s">
        <v>1629</v>
      </c>
    </row>
    <row r="281" spans="1:14" x14ac:dyDescent="0.3">
      <c r="A281" s="8" t="s">
        <v>105</v>
      </c>
      <c r="B281" s="10" t="str">
        <f t="shared" si="5"/>
        <v>AEP</v>
      </c>
      <c r="C281" s="10" t="s">
        <v>5298</v>
      </c>
      <c r="D281" s="12">
        <v>43791</v>
      </c>
      <c r="E281" s="12">
        <v>43882</v>
      </c>
      <c r="F281" s="12">
        <v>43931</v>
      </c>
      <c r="G281" s="12" t="s">
        <v>5501</v>
      </c>
      <c r="H281" s="12"/>
      <c r="J281" s="13">
        <v>43966</v>
      </c>
      <c r="K281" s="20"/>
      <c r="L281" s="20"/>
      <c r="M281" s="9" t="s">
        <v>1552</v>
      </c>
      <c r="N281" s="9" t="s">
        <v>1617</v>
      </c>
    </row>
    <row r="282" spans="1:14" x14ac:dyDescent="0.3">
      <c r="A282" s="8" t="s">
        <v>104</v>
      </c>
      <c r="B282" s="9" t="str">
        <f t="shared" si="5"/>
        <v>AEP</v>
      </c>
      <c r="C282" s="9" t="s">
        <v>5298</v>
      </c>
      <c r="D282" s="11">
        <v>43791</v>
      </c>
      <c r="E282" s="11"/>
      <c r="F282" s="11"/>
      <c r="G282" s="11"/>
      <c r="H282" s="11"/>
      <c r="J282" s="14"/>
      <c r="K282" s="19"/>
      <c r="L282" s="19"/>
      <c r="M282" s="9" t="s">
        <v>1615</v>
      </c>
      <c r="N282" s="9" t="s">
        <v>1616</v>
      </c>
    </row>
    <row r="283" spans="1:14" x14ac:dyDescent="0.3">
      <c r="A283" s="8" t="s">
        <v>103</v>
      </c>
      <c r="B283" s="10" t="str">
        <f t="shared" si="5"/>
        <v>AEP</v>
      </c>
      <c r="C283" s="10" t="s">
        <v>5298</v>
      </c>
      <c r="D283" s="12">
        <v>43791</v>
      </c>
      <c r="E283" s="12"/>
      <c r="F283" s="12"/>
      <c r="G283" s="12"/>
      <c r="H283" s="12"/>
      <c r="J283" s="13"/>
      <c r="K283" s="20"/>
      <c r="L283" s="20"/>
      <c r="M283" s="9" t="s">
        <v>1579</v>
      </c>
      <c r="N283" s="9" t="s">
        <v>1614</v>
      </c>
    </row>
    <row r="284" spans="1:14" x14ac:dyDescent="0.3">
      <c r="A284" s="8" t="s">
        <v>101</v>
      </c>
      <c r="B284" s="9" t="str">
        <f t="shared" si="5"/>
        <v>AEP</v>
      </c>
      <c r="C284" s="9" t="s">
        <v>5298</v>
      </c>
      <c r="D284" s="11">
        <v>43791</v>
      </c>
      <c r="E284" s="11">
        <v>44362</v>
      </c>
      <c r="F284" s="11">
        <v>44441</v>
      </c>
      <c r="G284" s="11" t="s">
        <v>5502</v>
      </c>
      <c r="H284" s="11"/>
      <c r="J284" s="14">
        <v>44440</v>
      </c>
      <c r="K284" s="19"/>
      <c r="L284" s="19"/>
      <c r="M284" s="9" t="s">
        <v>1610</v>
      </c>
      <c r="N284" s="9" t="s">
        <v>1611</v>
      </c>
    </row>
    <row r="285" spans="1:14" x14ac:dyDescent="0.3">
      <c r="A285" s="8" t="s">
        <v>100</v>
      </c>
      <c r="B285" s="10" t="str">
        <f t="shared" si="5"/>
        <v>AEP</v>
      </c>
      <c r="C285" s="10" t="s">
        <v>5298</v>
      </c>
      <c r="D285" s="12">
        <v>43791</v>
      </c>
      <c r="E285" s="12">
        <v>43882</v>
      </c>
      <c r="F285" s="12">
        <v>43931</v>
      </c>
      <c r="G285" s="12" t="s">
        <v>5503</v>
      </c>
      <c r="H285" s="12"/>
      <c r="J285" s="13">
        <v>43966</v>
      </c>
      <c r="K285" s="20"/>
      <c r="L285" s="20"/>
      <c r="M285" s="9" t="s">
        <v>1607</v>
      </c>
      <c r="N285" s="9" t="s">
        <v>1609</v>
      </c>
    </row>
    <row r="286" spans="1:14" x14ac:dyDescent="0.3">
      <c r="A286" s="8" t="s">
        <v>99</v>
      </c>
      <c r="B286" s="9" t="str">
        <f t="shared" si="5"/>
        <v>AEP</v>
      </c>
      <c r="C286" s="9" t="s">
        <v>5298</v>
      </c>
      <c r="D286" s="11">
        <v>43791</v>
      </c>
      <c r="E286" s="11">
        <v>43882</v>
      </c>
      <c r="F286" s="11">
        <v>43931</v>
      </c>
      <c r="G286" s="11" t="s">
        <v>5504</v>
      </c>
      <c r="H286" s="11"/>
      <c r="J286" s="14">
        <v>43966</v>
      </c>
      <c r="K286" s="19"/>
      <c r="L286" s="19"/>
      <c r="M286" s="9" t="s">
        <v>1607</v>
      </c>
      <c r="N286" s="9" t="s">
        <v>1608</v>
      </c>
    </row>
    <row r="287" spans="1:14" x14ac:dyDescent="0.3">
      <c r="A287" s="8" t="s">
        <v>98</v>
      </c>
      <c r="B287" s="10" t="str">
        <f t="shared" si="5"/>
        <v>AEP</v>
      </c>
      <c r="C287" s="10" t="s">
        <v>5298</v>
      </c>
      <c r="D287" s="12">
        <v>43791</v>
      </c>
      <c r="E287" s="12">
        <v>44155</v>
      </c>
      <c r="F287" s="12">
        <v>44295</v>
      </c>
      <c r="G287" s="12" t="s">
        <v>5505</v>
      </c>
      <c r="H287" s="12"/>
      <c r="J287" s="13">
        <v>44294</v>
      </c>
      <c r="K287" s="20"/>
      <c r="L287" s="20"/>
      <c r="M287" s="9" t="s">
        <v>1605</v>
      </c>
      <c r="N287" s="9" t="s">
        <v>1606</v>
      </c>
    </row>
    <row r="288" spans="1:14" x14ac:dyDescent="0.3">
      <c r="A288" s="8" t="s">
        <v>1112</v>
      </c>
      <c r="B288" s="9" t="str">
        <f t="shared" si="5"/>
        <v>PPL</v>
      </c>
      <c r="C288" s="9" t="s">
        <v>5299</v>
      </c>
      <c r="D288" s="11">
        <v>43815</v>
      </c>
      <c r="E288" s="11">
        <v>43872</v>
      </c>
      <c r="F288" s="14">
        <v>45119</v>
      </c>
      <c r="G288" s="11" t="s">
        <v>5506</v>
      </c>
      <c r="H288" s="11"/>
      <c r="J288" s="14">
        <v>43984</v>
      </c>
      <c r="K288" s="19"/>
      <c r="L288" s="19"/>
      <c r="M288" s="9" t="s">
        <v>3191</v>
      </c>
      <c r="N288" s="9" t="s">
        <v>3192</v>
      </c>
    </row>
    <row r="289" spans="1:14" x14ac:dyDescent="0.3">
      <c r="A289" s="8" t="s">
        <v>1111</v>
      </c>
      <c r="B289" s="10" t="str">
        <f t="shared" si="5"/>
        <v>PPL</v>
      </c>
      <c r="C289" s="10" t="s">
        <v>5299</v>
      </c>
      <c r="D289" s="12">
        <v>43815</v>
      </c>
      <c r="E289" s="12">
        <v>43872</v>
      </c>
      <c r="F289" s="13">
        <v>45119</v>
      </c>
      <c r="G289" s="12" t="s">
        <v>5507</v>
      </c>
      <c r="H289" s="12"/>
      <c r="J289" s="13">
        <v>43984</v>
      </c>
      <c r="K289" s="20"/>
      <c r="L289" s="20"/>
      <c r="M289" s="9" t="s">
        <v>3188</v>
      </c>
      <c r="N289" s="9" t="s">
        <v>3190</v>
      </c>
    </row>
    <row r="290" spans="1:14" x14ac:dyDescent="0.3">
      <c r="A290" s="8" t="s">
        <v>1110</v>
      </c>
      <c r="B290" s="9" t="str">
        <f t="shared" si="5"/>
        <v>PPL</v>
      </c>
      <c r="C290" s="9" t="s">
        <v>5299</v>
      </c>
      <c r="D290" s="11">
        <v>43815</v>
      </c>
      <c r="E290" s="11">
        <v>43872</v>
      </c>
      <c r="F290" s="14">
        <v>45119</v>
      </c>
      <c r="G290" s="11" t="s">
        <v>5508</v>
      </c>
      <c r="H290" s="11"/>
      <c r="J290" s="14">
        <v>43984</v>
      </c>
      <c r="K290" s="19"/>
      <c r="L290" s="19"/>
      <c r="M290" s="9" t="s">
        <v>3188</v>
      </c>
      <c r="N290" s="9" t="s">
        <v>3189</v>
      </c>
    </row>
    <row r="291" spans="1:14" x14ac:dyDescent="0.3">
      <c r="A291" s="8" t="s">
        <v>722</v>
      </c>
      <c r="B291" s="10" t="str">
        <f t="shared" si="5"/>
        <v>Dayton</v>
      </c>
      <c r="C291" s="10" t="s">
        <v>5298</v>
      </c>
      <c r="D291" s="12">
        <v>43817</v>
      </c>
      <c r="E291" s="12">
        <v>43909</v>
      </c>
      <c r="F291" s="12">
        <v>43964</v>
      </c>
      <c r="G291" s="12" t="s">
        <v>5509</v>
      </c>
      <c r="H291" s="12"/>
      <c r="J291" s="13">
        <v>43966</v>
      </c>
      <c r="K291" s="20"/>
      <c r="L291" s="20"/>
      <c r="M291" s="9" t="s">
        <v>2637</v>
      </c>
      <c r="N291" s="9" t="s">
        <v>2638</v>
      </c>
    </row>
    <row r="292" spans="1:14" x14ac:dyDescent="0.3">
      <c r="A292" s="8" t="s">
        <v>537</v>
      </c>
      <c r="B292" s="9" t="str">
        <f t="shared" si="5"/>
        <v>APS</v>
      </c>
      <c r="C292" s="9" t="s">
        <v>5298</v>
      </c>
      <c r="D292" s="11">
        <v>43817</v>
      </c>
      <c r="E292" s="11">
        <v>44274</v>
      </c>
      <c r="F292" s="11">
        <v>44477</v>
      </c>
      <c r="G292" s="11" t="s">
        <v>5510</v>
      </c>
      <c r="H292" s="11"/>
      <c r="J292" s="14"/>
      <c r="K292" s="19"/>
      <c r="L292" s="19"/>
      <c r="M292" s="9" t="s">
        <v>2302</v>
      </c>
      <c r="N292" s="9" t="s">
        <v>2303</v>
      </c>
    </row>
    <row r="293" spans="1:14" x14ac:dyDescent="0.3">
      <c r="A293" s="8" t="s">
        <v>536</v>
      </c>
      <c r="B293" s="10" t="str">
        <f t="shared" si="5"/>
        <v>APS</v>
      </c>
      <c r="C293" s="10" t="s">
        <v>5298</v>
      </c>
      <c r="D293" s="12">
        <v>43817</v>
      </c>
      <c r="E293" s="12">
        <v>43909</v>
      </c>
      <c r="F293" s="12">
        <v>43966</v>
      </c>
      <c r="G293" s="12" t="s">
        <v>5511</v>
      </c>
      <c r="H293" s="12"/>
      <c r="J293" s="13">
        <v>43966</v>
      </c>
      <c r="K293" s="20"/>
      <c r="L293" s="20"/>
      <c r="M293" s="9" t="s">
        <v>2300</v>
      </c>
      <c r="N293" s="9" t="s">
        <v>2301</v>
      </c>
    </row>
    <row r="294" spans="1:14" x14ac:dyDescent="0.3">
      <c r="A294" s="8" t="s">
        <v>953</v>
      </c>
      <c r="B294" s="9" t="str">
        <f t="shared" si="5"/>
        <v>EKPC</v>
      </c>
      <c r="C294" s="9" t="s">
        <v>5298</v>
      </c>
      <c r="D294" s="11">
        <v>43847</v>
      </c>
      <c r="E294" s="14">
        <v>43882</v>
      </c>
      <c r="F294" s="11">
        <v>44089</v>
      </c>
      <c r="G294" s="11" t="s">
        <v>5512</v>
      </c>
      <c r="H294" s="11"/>
      <c r="J294" s="14">
        <v>44089</v>
      </c>
      <c r="K294" s="19"/>
      <c r="L294" s="19"/>
      <c r="M294" s="9" t="s">
        <v>2951</v>
      </c>
      <c r="N294" s="9" t="s">
        <v>2952</v>
      </c>
    </row>
    <row r="295" spans="1:14" x14ac:dyDescent="0.3">
      <c r="A295" s="8" t="s">
        <v>610</v>
      </c>
      <c r="B295" s="10" t="str">
        <f t="shared" si="5"/>
        <v>ATSI</v>
      </c>
      <c r="C295" s="10" t="s">
        <v>5298</v>
      </c>
      <c r="D295" s="12">
        <v>43847</v>
      </c>
      <c r="E295" s="12">
        <v>43973</v>
      </c>
      <c r="F295" s="12">
        <v>44105</v>
      </c>
      <c r="G295" s="12" t="s">
        <v>5513</v>
      </c>
      <c r="H295" s="12"/>
      <c r="J295" s="13">
        <v>44130</v>
      </c>
      <c r="K295" s="20"/>
      <c r="L295" s="20"/>
      <c r="M295" s="9" t="s">
        <v>2435</v>
      </c>
      <c r="N295" s="9" t="s">
        <v>2436</v>
      </c>
    </row>
    <row r="296" spans="1:14" x14ac:dyDescent="0.3">
      <c r="A296" s="8" t="s">
        <v>254</v>
      </c>
      <c r="B296" s="9" t="str">
        <f t="shared" si="5"/>
        <v>AEP</v>
      </c>
      <c r="C296" s="9" t="s">
        <v>5298</v>
      </c>
      <c r="D296" s="11">
        <v>43847</v>
      </c>
      <c r="E296" s="11">
        <v>44029</v>
      </c>
      <c r="F296" s="11">
        <v>44125</v>
      </c>
      <c r="G296" s="11" t="s">
        <v>5514</v>
      </c>
      <c r="H296" s="11"/>
      <c r="J296" s="11">
        <v>44125</v>
      </c>
      <c r="K296" s="22"/>
      <c r="L296" s="22"/>
      <c r="M296" s="9" t="s">
        <v>1860</v>
      </c>
      <c r="N296" s="9" t="s">
        <v>1861</v>
      </c>
    </row>
    <row r="297" spans="1:14" x14ac:dyDescent="0.3">
      <c r="A297" s="8" t="s">
        <v>185</v>
      </c>
      <c r="B297" s="10" t="str">
        <f t="shared" si="5"/>
        <v>AEP</v>
      </c>
      <c r="C297" s="10" t="s">
        <v>5298</v>
      </c>
      <c r="D297" s="12">
        <v>43847</v>
      </c>
      <c r="E297" s="12">
        <v>43941</v>
      </c>
      <c r="F297" s="12">
        <v>43997</v>
      </c>
      <c r="G297" s="12" t="s">
        <v>5515</v>
      </c>
      <c r="H297" s="12"/>
      <c r="J297" s="13">
        <v>43997</v>
      </c>
      <c r="K297" s="20"/>
      <c r="L297" s="20"/>
      <c r="M297" s="9" t="s">
        <v>1750</v>
      </c>
      <c r="N297" s="9" t="s">
        <v>1751</v>
      </c>
    </row>
    <row r="298" spans="1:14" x14ac:dyDescent="0.3">
      <c r="A298" s="8" t="s">
        <v>184</v>
      </c>
      <c r="B298" s="9" t="str">
        <f t="shared" si="5"/>
        <v>AEP</v>
      </c>
      <c r="C298" s="9" t="s">
        <v>5298</v>
      </c>
      <c r="D298" s="11">
        <v>43847</v>
      </c>
      <c r="E298" s="11"/>
      <c r="F298" s="11"/>
      <c r="G298" s="11"/>
      <c r="H298" s="11"/>
      <c r="J298" s="14"/>
      <c r="K298" s="19"/>
      <c r="L298" s="19"/>
      <c r="M298" s="9" t="s">
        <v>1459</v>
      </c>
      <c r="N298" s="9" t="s">
        <v>1749</v>
      </c>
    </row>
    <row r="299" spans="1:14" x14ac:dyDescent="0.3">
      <c r="A299" s="8" t="s">
        <v>183</v>
      </c>
      <c r="B299" s="10" t="str">
        <f t="shared" si="5"/>
        <v>AEP</v>
      </c>
      <c r="C299" s="10" t="s">
        <v>5298</v>
      </c>
      <c r="D299" s="12">
        <v>43847</v>
      </c>
      <c r="E299" s="12">
        <v>44946</v>
      </c>
      <c r="F299" s="13">
        <v>45079</v>
      </c>
      <c r="G299" s="12" t="s">
        <v>5516</v>
      </c>
      <c r="H299" s="12"/>
      <c r="J299" s="13">
        <v>45079</v>
      </c>
      <c r="K299" s="20"/>
      <c r="L299" s="20"/>
      <c r="M299" s="9" t="s">
        <v>1459</v>
      </c>
      <c r="N299" s="9" t="s">
        <v>1748</v>
      </c>
    </row>
    <row r="300" spans="1:14" x14ac:dyDescent="0.3">
      <c r="A300" s="8" t="s">
        <v>182</v>
      </c>
      <c r="B300" s="9" t="str">
        <f t="shared" si="5"/>
        <v>AEP</v>
      </c>
      <c r="C300" s="9" t="s">
        <v>5298</v>
      </c>
      <c r="D300" s="11">
        <v>43847</v>
      </c>
      <c r="E300" s="11">
        <v>44155</v>
      </c>
      <c r="F300" s="11">
        <v>44295</v>
      </c>
      <c r="G300" s="11" t="s">
        <v>5505</v>
      </c>
      <c r="H300" s="11"/>
      <c r="J300" s="14">
        <v>44294</v>
      </c>
      <c r="K300" s="19"/>
      <c r="L300" s="19"/>
      <c r="M300" s="9" t="s">
        <v>1605</v>
      </c>
      <c r="N300" s="9" t="s">
        <v>1747</v>
      </c>
    </row>
    <row r="301" spans="1:14" x14ac:dyDescent="0.3">
      <c r="A301" s="8" t="s">
        <v>181</v>
      </c>
      <c r="B301" s="10" t="str">
        <f t="shared" si="5"/>
        <v>AEP</v>
      </c>
      <c r="C301" s="10" t="s">
        <v>5298</v>
      </c>
      <c r="D301" s="12">
        <v>43847</v>
      </c>
      <c r="E301" s="12">
        <v>44456</v>
      </c>
      <c r="F301" s="12">
        <v>44543</v>
      </c>
      <c r="G301" s="12" t="s">
        <v>5517</v>
      </c>
      <c r="H301" s="12"/>
      <c r="J301" s="12">
        <v>44543</v>
      </c>
      <c r="K301" s="21"/>
      <c r="L301" s="21"/>
      <c r="M301" s="9" t="s">
        <v>1459</v>
      </c>
      <c r="N301" s="9" t="s">
        <v>1746</v>
      </c>
    </row>
    <row r="302" spans="1:14" x14ac:dyDescent="0.3">
      <c r="A302" s="8" t="s">
        <v>132</v>
      </c>
      <c r="B302" s="9" t="str">
        <f t="shared" si="5"/>
        <v>AEP</v>
      </c>
      <c r="C302" s="9" t="s">
        <v>5298</v>
      </c>
      <c r="D302" s="11">
        <v>43847</v>
      </c>
      <c r="E302" s="11"/>
      <c r="F302" s="11"/>
      <c r="G302" s="11"/>
      <c r="H302" s="11"/>
      <c r="J302" s="14"/>
      <c r="K302" s="19"/>
      <c r="L302" s="19"/>
      <c r="M302" s="9" t="s">
        <v>1665</v>
      </c>
      <c r="N302" s="9" t="s">
        <v>1666</v>
      </c>
    </row>
    <row r="303" spans="1:14" x14ac:dyDescent="0.3">
      <c r="A303" s="8" t="s">
        <v>102</v>
      </c>
      <c r="B303" s="10" t="str">
        <f t="shared" si="5"/>
        <v>AEP</v>
      </c>
      <c r="C303" s="10" t="s">
        <v>5298</v>
      </c>
      <c r="D303" s="12">
        <v>43847</v>
      </c>
      <c r="E303" s="12">
        <v>44001</v>
      </c>
      <c r="F303" s="12">
        <v>44089</v>
      </c>
      <c r="G303" s="12" t="s">
        <v>5323</v>
      </c>
      <c r="H303" s="12"/>
      <c r="J303" s="12">
        <v>44089</v>
      </c>
      <c r="K303" s="21"/>
      <c r="L303" s="21"/>
      <c r="M303" s="9" t="s">
        <v>1612</v>
      </c>
      <c r="N303" s="9" t="s">
        <v>1613</v>
      </c>
    </row>
    <row r="304" spans="1:14" x14ac:dyDescent="0.3">
      <c r="A304" s="8" t="s">
        <v>804</v>
      </c>
      <c r="B304" s="9" t="str">
        <f t="shared" si="5"/>
        <v>DOM</v>
      </c>
      <c r="C304" s="9" t="s">
        <v>5297</v>
      </c>
      <c r="D304" s="11">
        <v>43865</v>
      </c>
      <c r="E304" s="11">
        <v>43900</v>
      </c>
      <c r="F304" s="11">
        <v>44139</v>
      </c>
      <c r="G304" s="11" t="s">
        <v>5518</v>
      </c>
      <c r="H304" s="11"/>
      <c r="J304" s="11">
        <v>44139</v>
      </c>
      <c r="K304" s="22"/>
      <c r="L304" s="22"/>
      <c r="M304" s="9" t="s">
        <v>2760</v>
      </c>
      <c r="N304" s="9" t="s">
        <v>2761</v>
      </c>
    </row>
    <row r="305" spans="1:14" x14ac:dyDescent="0.3">
      <c r="A305" s="8" t="s">
        <v>3704</v>
      </c>
      <c r="B305" s="10" t="str">
        <f t="shared" si="5"/>
        <v>BGE</v>
      </c>
      <c r="C305" s="10" t="s">
        <v>5299</v>
      </c>
      <c r="D305" s="12">
        <v>43865</v>
      </c>
      <c r="E305" s="12">
        <v>43900</v>
      </c>
      <c r="F305" s="12">
        <v>43970</v>
      </c>
      <c r="G305" s="12" t="s">
        <v>5519</v>
      </c>
      <c r="H305" s="12"/>
      <c r="J305" s="12">
        <v>43970</v>
      </c>
      <c r="K305" s="21"/>
      <c r="L305" s="21"/>
      <c r="M305" s="9" t="s">
        <v>2566</v>
      </c>
      <c r="N305" s="9" t="s">
        <v>2567</v>
      </c>
    </row>
    <row r="306" spans="1:14" x14ac:dyDescent="0.3">
      <c r="A306" s="8" t="s">
        <v>3703</v>
      </c>
      <c r="B306" s="9" t="str">
        <f t="shared" si="5"/>
        <v>BGE</v>
      </c>
      <c r="C306" s="9" t="s">
        <v>5299</v>
      </c>
      <c r="D306" s="11">
        <v>43865</v>
      </c>
      <c r="E306" s="11">
        <v>43900</v>
      </c>
      <c r="F306" s="11">
        <v>43970</v>
      </c>
      <c r="G306" s="11" t="s">
        <v>5520</v>
      </c>
      <c r="H306" s="11"/>
      <c r="J306" s="11">
        <v>43970</v>
      </c>
      <c r="K306" s="22"/>
      <c r="L306" s="22"/>
      <c r="M306" s="9" t="s">
        <v>2564</v>
      </c>
      <c r="N306" s="9" t="s">
        <v>2565</v>
      </c>
    </row>
    <row r="307" spans="1:14" x14ac:dyDescent="0.3">
      <c r="A307" s="8" t="s">
        <v>3706</v>
      </c>
      <c r="B307" s="10" t="str">
        <f t="shared" si="5"/>
        <v>BGE</v>
      </c>
      <c r="C307" s="10" t="s">
        <v>5299</v>
      </c>
      <c r="D307" s="12">
        <v>43872</v>
      </c>
      <c r="E307" s="12">
        <v>43910</v>
      </c>
      <c r="F307" s="12">
        <v>43970</v>
      </c>
      <c r="G307" s="12" t="s">
        <v>5521</v>
      </c>
      <c r="H307" s="12"/>
      <c r="J307" s="12">
        <v>43970</v>
      </c>
      <c r="K307" s="21"/>
      <c r="L307" s="21"/>
      <c r="M307" s="9" t="s">
        <v>2570</v>
      </c>
      <c r="N307" s="9" t="s">
        <v>2571</v>
      </c>
    </row>
    <row r="308" spans="1:14" x14ac:dyDescent="0.3">
      <c r="A308" s="8" t="s">
        <v>3705</v>
      </c>
      <c r="B308" s="9" t="str">
        <f t="shared" si="5"/>
        <v>BGE</v>
      </c>
      <c r="C308" s="9" t="s">
        <v>5299</v>
      </c>
      <c r="D308" s="11">
        <v>43872</v>
      </c>
      <c r="E308" s="11">
        <v>43910</v>
      </c>
      <c r="F308" s="11">
        <v>43970</v>
      </c>
      <c r="G308" s="11" t="s">
        <v>5522</v>
      </c>
      <c r="H308" s="11"/>
      <c r="J308" s="11">
        <v>43970</v>
      </c>
      <c r="K308" s="22"/>
      <c r="L308" s="22"/>
      <c r="M308" s="9" t="s">
        <v>2568</v>
      </c>
      <c r="N308" s="9" t="s">
        <v>2569</v>
      </c>
    </row>
    <row r="309" spans="1:14" x14ac:dyDescent="0.3">
      <c r="A309" s="8" t="s">
        <v>766</v>
      </c>
      <c r="B309" s="10" t="str">
        <f t="shared" si="5"/>
        <v>DEOK</v>
      </c>
      <c r="C309" s="10" t="s">
        <v>5298</v>
      </c>
      <c r="D309" s="12">
        <v>43882</v>
      </c>
      <c r="E309" s="12"/>
      <c r="F309" s="12"/>
      <c r="G309" s="12"/>
      <c r="H309" s="12">
        <v>43941</v>
      </c>
      <c r="J309" s="13"/>
      <c r="K309" s="20"/>
      <c r="L309" s="20"/>
      <c r="M309" s="9" t="s">
        <v>1459</v>
      </c>
      <c r="N309" s="9" t="s">
        <v>2704</v>
      </c>
    </row>
    <row r="310" spans="1:14" x14ac:dyDescent="0.3">
      <c r="A310" s="8" t="s">
        <v>723</v>
      </c>
      <c r="B310" s="9" t="str">
        <f t="shared" si="5"/>
        <v>Dayton</v>
      </c>
      <c r="C310" s="9" t="s">
        <v>5298</v>
      </c>
      <c r="D310" s="11">
        <v>43882</v>
      </c>
      <c r="E310" s="11">
        <v>43941</v>
      </c>
      <c r="F310" s="11">
        <v>44001</v>
      </c>
      <c r="G310" s="11" t="s">
        <v>5523</v>
      </c>
      <c r="H310" s="11"/>
      <c r="J310" s="11">
        <v>44001</v>
      </c>
      <c r="K310" s="22"/>
      <c r="L310" s="22"/>
      <c r="M310" s="9" t="s">
        <v>2639</v>
      </c>
      <c r="N310" s="9" t="s">
        <v>2640</v>
      </c>
    </row>
    <row r="311" spans="1:14" x14ac:dyDescent="0.3">
      <c r="A311" s="8" t="s">
        <v>611</v>
      </c>
      <c r="B311" s="10" t="str">
        <f t="shared" si="5"/>
        <v>ATSI</v>
      </c>
      <c r="C311" s="10" t="s">
        <v>5298</v>
      </c>
      <c r="D311" s="12">
        <v>43882</v>
      </c>
      <c r="E311" s="12">
        <v>43941</v>
      </c>
      <c r="F311" s="12">
        <v>44014</v>
      </c>
      <c r="G311" s="12" t="s">
        <v>5524</v>
      </c>
      <c r="H311" s="12"/>
      <c r="J311" s="13">
        <v>44014</v>
      </c>
      <c r="K311" s="20"/>
      <c r="L311" s="20"/>
      <c r="M311" s="9" t="s">
        <v>1459</v>
      </c>
      <c r="N311" s="9" t="s">
        <v>2437</v>
      </c>
    </row>
    <row r="312" spans="1:14" x14ac:dyDescent="0.3">
      <c r="A312" s="8" t="s">
        <v>272</v>
      </c>
      <c r="B312" s="9" t="str">
        <f t="shared" si="5"/>
        <v>AEP</v>
      </c>
      <c r="C312" s="9" t="s">
        <v>5298</v>
      </c>
      <c r="D312" s="11">
        <v>43882</v>
      </c>
      <c r="E312" s="11"/>
      <c r="F312" s="11"/>
      <c r="G312" s="11"/>
      <c r="H312" s="11"/>
      <c r="J312" s="14"/>
      <c r="K312" s="19"/>
      <c r="L312" s="19"/>
      <c r="M312" s="9" t="s">
        <v>1459</v>
      </c>
      <c r="N312" s="9" t="s">
        <v>1886</v>
      </c>
    </row>
    <row r="313" spans="1:14" x14ac:dyDescent="0.3">
      <c r="A313" s="8" t="s">
        <v>265</v>
      </c>
      <c r="B313" s="10" t="str">
        <f t="shared" si="5"/>
        <v>AEP</v>
      </c>
      <c r="C313" s="10" t="s">
        <v>5298</v>
      </c>
      <c r="D313" s="12">
        <v>43882</v>
      </c>
      <c r="E313" s="12">
        <v>43909</v>
      </c>
      <c r="F313" s="12">
        <v>43962</v>
      </c>
      <c r="G313" s="12" t="s">
        <v>5321</v>
      </c>
      <c r="H313" s="12"/>
      <c r="J313" s="13">
        <v>43966</v>
      </c>
      <c r="K313" s="20"/>
      <c r="L313" s="20"/>
      <c r="M313" s="9" t="s">
        <v>1872</v>
      </c>
      <c r="N313" s="9" t="s">
        <v>1876</v>
      </c>
    </row>
    <row r="314" spans="1:14" x14ac:dyDescent="0.3">
      <c r="A314" s="8" t="s">
        <v>264</v>
      </c>
      <c r="B314" s="9" t="str">
        <f t="shared" si="5"/>
        <v>AEP</v>
      </c>
      <c r="C314" s="9" t="s">
        <v>5298</v>
      </c>
      <c r="D314" s="11">
        <v>43882</v>
      </c>
      <c r="E314" s="11">
        <v>44001</v>
      </c>
      <c r="F314" s="11">
        <v>44089</v>
      </c>
      <c r="G314" s="11" t="s">
        <v>5525</v>
      </c>
      <c r="H314" s="11"/>
      <c r="J314" s="14">
        <v>44089</v>
      </c>
      <c r="K314" s="19"/>
      <c r="L314" s="19"/>
      <c r="M314" s="9" t="s">
        <v>1705</v>
      </c>
      <c r="N314" s="9" t="s">
        <v>1875</v>
      </c>
    </row>
    <row r="315" spans="1:14" x14ac:dyDescent="0.3">
      <c r="A315" s="8" t="s">
        <v>263</v>
      </c>
      <c r="B315" s="10" t="str">
        <f t="shared" si="5"/>
        <v>AEP</v>
      </c>
      <c r="C315" s="10" t="s">
        <v>5298</v>
      </c>
      <c r="D315" s="12">
        <v>43882</v>
      </c>
      <c r="E315" s="12">
        <v>44393</v>
      </c>
      <c r="F315" s="12">
        <v>44441</v>
      </c>
      <c r="G315" s="10" t="s">
        <v>5526</v>
      </c>
      <c r="H315" s="12"/>
      <c r="J315" s="13">
        <v>44440</v>
      </c>
      <c r="K315" s="20"/>
      <c r="L315" s="20"/>
      <c r="M315" s="9" t="s">
        <v>1459</v>
      </c>
      <c r="N315" s="9" t="s">
        <v>1874</v>
      </c>
    </row>
    <row r="316" spans="1:14" x14ac:dyDescent="0.3">
      <c r="A316" s="8" t="s">
        <v>262</v>
      </c>
      <c r="B316" s="9" t="str">
        <f t="shared" si="5"/>
        <v>AEP</v>
      </c>
      <c r="C316" s="9" t="s">
        <v>5298</v>
      </c>
      <c r="D316" s="11">
        <v>43882</v>
      </c>
      <c r="E316" s="11">
        <v>43909</v>
      </c>
      <c r="F316" s="11">
        <v>43962</v>
      </c>
      <c r="G316" s="11" t="s">
        <v>5321</v>
      </c>
      <c r="H316" s="11"/>
      <c r="J316" s="14">
        <v>43966</v>
      </c>
      <c r="K316" s="19"/>
      <c r="L316" s="19"/>
      <c r="M316" s="9" t="s">
        <v>1872</v>
      </c>
      <c r="N316" s="9" t="s">
        <v>1873</v>
      </c>
    </row>
    <row r="317" spans="1:14" x14ac:dyDescent="0.3">
      <c r="A317" s="8" t="s">
        <v>261</v>
      </c>
      <c r="B317" s="10" t="str">
        <f t="shared" si="5"/>
        <v>AEP</v>
      </c>
      <c r="C317" s="10" t="s">
        <v>5298</v>
      </c>
      <c r="D317" s="12">
        <v>43882</v>
      </c>
      <c r="E317" s="12">
        <v>44974</v>
      </c>
      <c r="F317" s="12">
        <v>45098</v>
      </c>
      <c r="G317" s="12" t="s">
        <v>5357</v>
      </c>
      <c r="H317" s="12"/>
      <c r="J317" s="12">
        <v>45098</v>
      </c>
      <c r="K317" s="20"/>
      <c r="L317" s="20"/>
      <c r="M317" s="9" t="s">
        <v>1459</v>
      </c>
      <c r="N317" s="9" t="s">
        <v>1871</v>
      </c>
    </row>
    <row r="318" spans="1:14" x14ac:dyDescent="0.3">
      <c r="A318" s="8" t="s">
        <v>260</v>
      </c>
      <c r="B318" s="9" t="str">
        <f t="shared" si="5"/>
        <v>AEP</v>
      </c>
      <c r="C318" s="9" t="s">
        <v>5298</v>
      </c>
      <c r="D318" s="11">
        <v>43882</v>
      </c>
      <c r="E318" s="11">
        <v>44057</v>
      </c>
      <c r="F318" s="11">
        <v>44125</v>
      </c>
      <c r="G318" s="11" t="s">
        <v>5527</v>
      </c>
      <c r="H318" s="11"/>
      <c r="J318" s="11">
        <v>44125</v>
      </c>
      <c r="K318" s="22"/>
      <c r="L318" s="22"/>
      <c r="M318" s="9" t="s">
        <v>1869</v>
      </c>
      <c r="N318" s="9" t="s">
        <v>1870</v>
      </c>
    </row>
    <row r="319" spans="1:14" x14ac:dyDescent="0.3">
      <c r="A319" s="8" t="s">
        <v>259</v>
      </c>
      <c r="B319" s="10" t="str">
        <f t="shared" si="5"/>
        <v>AEP</v>
      </c>
      <c r="C319" s="10" t="s">
        <v>5298</v>
      </c>
      <c r="D319" s="12">
        <v>43882</v>
      </c>
      <c r="E319" s="12">
        <v>44085</v>
      </c>
      <c r="F319" s="12">
        <v>44209</v>
      </c>
      <c r="G319" s="12" t="s">
        <v>5381</v>
      </c>
      <c r="H319" s="12"/>
      <c r="J319" s="13">
        <v>44207</v>
      </c>
      <c r="K319" s="20"/>
      <c r="L319" s="20"/>
      <c r="M319" s="9" t="s">
        <v>1622</v>
      </c>
      <c r="N319" s="9" t="s">
        <v>1868</v>
      </c>
    </row>
    <row r="320" spans="1:14" x14ac:dyDescent="0.3">
      <c r="A320" s="8" t="s">
        <v>258</v>
      </c>
      <c r="B320" s="9" t="str">
        <f t="shared" si="5"/>
        <v>AEP</v>
      </c>
      <c r="C320" s="9" t="s">
        <v>5298</v>
      </c>
      <c r="D320" s="11">
        <v>43882</v>
      </c>
      <c r="E320" s="11">
        <v>44456</v>
      </c>
      <c r="F320" s="11">
        <v>44543</v>
      </c>
      <c r="G320" s="11" t="s">
        <v>5528</v>
      </c>
      <c r="H320" s="11"/>
      <c r="J320" s="11">
        <v>44543</v>
      </c>
      <c r="K320" s="22"/>
      <c r="L320" s="22"/>
      <c r="M320" s="9" t="s">
        <v>1459</v>
      </c>
      <c r="N320" s="9" t="s">
        <v>1867</v>
      </c>
    </row>
    <row r="321" spans="1:14" x14ac:dyDescent="0.3">
      <c r="A321" s="8" t="s">
        <v>257</v>
      </c>
      <c r="B321" s="10" t="str">
        <f t="shared" si="5"/>
        <v>AEP</v>
      </c>
      <c r="C321" s="10" t="s">
        <v>5298</v>
      </c>
      <c r="D321" s="12">
        <v>43882</v>
      </c>
      <c r="E321" s="12">
        <v>44120</v>
      </c>
      <c r="F321" s="12">
        <v>44253</v>
      </c>
      <c r="G321" s="12" t="s">
        <v>5529</v>
      </c>
      <c r="H321" s="12"/>
      <c r="J321" s="13">
        <v>44246</v>
      </c>
      <c r="K321" s="20"/>
      <c r="L321" s="20"/>
      <c r="M321" s="9" t="s">
        <v>1865</v>
      </c>
      <c r="N321" s="9" t="s">
        <v>1866</v>
      </c>
    </row>
    <row r="322" spans="1:14" x14ac:dyDescent="0.3">
      <c r="A322" s="8" t="s">
        <v>256</v>
      </c>
      <c r="B322" s="9" t="str">
        <f t="shared" si="5"/>
        <v>AEP</v>
      </c>
      <c r="C322" s="9" t="s">
        <v>5298</v>
      </c>
      <c r="D322" s="11">
        <v>43882</v>
      </c>
      <c r="E322" s="11"/>
      <c r="F322" s="11"/>
      <c r="G322" s="11"/>
      <c r="H322" s="11"/>
      <c r="J322" s="14"/>
      <c r="K322" s="19"/>
      <c r="L322" s="19"/>
      <c r="M322" s="9" t="s">
        <v>1459</v>
      </c>
      <c r="N322" s="9" t="s">
        <v>1864</v>
      </c>
    </row>
    <row r="323" spans="1:14" x14ac:dyDescent="0.3">
      <c r="A323" s="8" t="s">
        <v>255</v>
      </c>
      <c r="B323" s="10" t="str">
        <f t="shared" si="5"/>
        <v>AEP</v>
      </c>
      <c r="C323" s="10" t="s">
        <v>5298</v>
      </c>
      <c r="D323" s="12">
        <v>43882</v>
      </c>
      <c r="E323" s="12">
        <v>43909</v>
      </c>
      <c r="F323" s="12">
        <v>43962</v>
      </c>
      <c r="G323" s="12" t="s">
        <v>5530</v>
      </c>
      <c r="H323" s="12"/>
      <c r="J323" s="13">
        <v>43966</v>
      </c>
      <c r="K323" s="20"/>
      <c r="L323" s="20"/>
      <c r="M323" s="9" t="s">
        <v>1862</v>
      </c>
      <c r="N323" s="9" t="s">
        <v>1863</v>
      </c>
    </row>
    <row r="324" spans="1:14" x14ac:dyDescent="0.3">
      <c r="A324" s="8" t="s">
        <v>237</v>
      </c>
      <c r="B324" s="9" t="str">
        <f t="shared" si="5"/>
        <v>AEP</v>
      </c>
      <c r="C324" s="9" t="s">
        <v>5298</v>
      </c>
      <c r="D324" s="11">
        <v>43882</v>
      </c>
      <c r="E324" s="11">
        <v>44183</v>
      </c>
      <c r="F324" s="11">
        <v>44295</v>
      </c>
      <c r="G324" s="11" t="s">
        <v>5531</v>
      </c>
      <c r="H324" s="11"/>
      <c r="J324" s="14">
        <v>44294</v>
      </c>
      <c r="K324" s="19"/>
      <c r="L324" s="19"/>
      <c r="M324" s="9" t="s">
        <v>1825</v>
      </c>
      <c r="N324" s="9" t="s">
        <v>1835</v>
      </c>
    </row>
    <row r="325" spans="1:14" x14ac:dyDescent="0.3">
      <c r="A325" s="8" t="s">
        <v>236</v>
      </c>
      <c r="B325" s="10" t="str">
        <f t="shared" si="5"/>
        <v>AEP</v>
      </c>
      <c r="C325" s="10" t="s">
        <v>5298</v>
      </c>
      <c r="D325" s="12">
        <v>43882</v>
      </c>
      <c r="E325" s="12">
        <v>44155</v>
      </c>
      <c r="F325" s="12">
        <v>44295</v>
      </c>
      <c r="G325" s="12" t="s">
        <v>5380</v>
      </c>
      <c r="H325" s="12"/>
      <c r="J325" s="13">
        <v>44294</v>
      </c>
      <c r="K325" s="20"/>
      <c r="L325" s="20"/>
      <c r="M325" s="9" t="s">
        <v>1624</v>
      </c>
      <c r="N325" s="9" t="s">
        <v>1834</v>
      </c>
    </row>
    <row r="326" spans="1:14" x14ac:dyDescent="0.3">
      <c r="A326" s="8" t="s">
        <v>235</v>
      </c>
      <c r="B326" s="9" t="str">
        <f t="shared" si="5"/>
        <v>AEP</v>
      </c>
      <c r="C326" s="9" t="s">
        <v>5298</v>
      </c>
      <c r="D326" s="11">
        <v>43882</v>
      </c>
      <c r="E326" s="11">
        <v>44424</v>
      </c>
      <c r="F326" s="11">
        <v>44496</v>
      </c>
      <c r="G326" s="11" t="s">
        <v>5335</v>
      </c>
      <c r="H326" s="11"/>
      <c r="J326" s="11">
        <v>44496</v>
      </c>
      <c r="K326" s="22"/>
      <c r="L326" s="22"/>
      <c r="M326" s="9" t="s">
        <v>1459</v>
      </c>
      <c r="N326" s="9" t="s">
        <v>1833</v>
      </c>
    </row>
    <row r="327" spans="1:14" x14ac:dyDescent="0.3">
      <c r="A327" s="8" t="s">
        <v>327</v>
      </c>
      <c r="B327" s="10" t="str">
        <f t="shared" si="5"/>
        <v>AEP</v>
      </c>
      <c r="C327" s="10" t="s">
        <v>5298</v>
      </c>
      <c r="D327" s="12">
        <v>43882</v>
      </c>
      <c r="E327" s="12">
        <v>44582</v>
      </c>
      <c r="F327" s="13">
        <v>44676</v>
      </c>
      <c r="G327" s="12" t="s">
        <v>5378</v>
      </c>
      <c r="H327" s="12"/>
      <c r="J327" s="13">
        <v>44676</v>
      </c>
      <c r="K327" s="20"/>
      <c r="L327" s="20"/>
      <c r="M327" s="9" t="s">
        <v>1459</v>
      </c>
      <c r="N327" s="9" t="s">
        <v>1974</v>
      </c>
    </row>
    <row r="328" spans="1:14" x14ac:dyDescent="0.3">
      <c r="A328" s="8" t="s">
        <v>233</v>
      </c>
      <c r="B328" s="9" t="str">
        <f t="shared" si="5"/>
        <v>AEP</v>
      </c>
      <c r="C328" s="9" t="s">
        <v>5298</v>
      </c>
      <c r="D328" s="11">
        <v>43882</v>
      </c>
      <c r="E328" s="11">
        <v>43973</v>
      </c>
      <c r="F328" s="11">
        <v>44049</v>
      </c>
      <c r="G328" s="11" t="s">
        <v>5532</v>
      </c>
      <c r="H328" s="11"/>
      <c r="J328" s="11">
        <v>44049</v>
      </c>
      <c r="K328" s="22"/>
      <c r="L328" s="22"/>
      <c r="M328" s="9" t="s">
        <v>1829</v>
      </c>
      <c r="N328" s="9" t="s">
        <v>1830</v>
      </c>
    </row>
    <row r="329" spans="1:14" x14ac:dyDescent="0.3">
      <c r="A329" s="8" t="s">
        <v>232</v>
      </c>
      <c r="B329" s="10" t="str">
        <f t="shared" si="5"/>
        <v>AEP</v>
      </c>
      <c r="C329" s="10" t="s">
        <v>5298</v>
      </c>
      <c r="D329" s="12">
        <v>43882</v>
      </c>
      <c r="E329" s="12">
        <v>43973</v>
      </c>
      <c r="F329" s="12">
        <v>44049</v>
      </c>
      <c r="G329" s="12" t="s">
        <v>5533</v>
      </c>
      <c r="H329" s="12"/>
      <c r="J329" s="12">
        <v>44049</v>
      </c>
      <c r="K329" s="21"/>
      <c r="L329" s="21"/>
      <c r="M329" s="9" t="s">
        <v>1827</v>
      </c>
      <c r="N329" s="9" t="s">
        <v>1828</v>
      </c>
    </row>
    <row r="330" spans="1:14" x14ac:dyDescent="0.3">
      <c r="A330" s="8" t="s">
        <v>231</v>
      </c>
      <c r="B330" s="9" t="str">
        <f t="shared" si="5"/>
        <v>AEP</v>
      </c>
      <c r="C330" s="9" t="s">
        <v>5298</v>
      </c>
      <c r="D330" s="11">
        <v>43882</v>
      </c>
      <c r="E330" s="11">
        <v>44183</v>
      </c>
      <c r="F330" s="11">
        <v>44295</v>
      </c>
      <c r="G330" s="11" t="s">
        <v>5531</v>
      </c>
      <c r="H330" s="11"/>
      <c r="J330" s="14">
        <v>44294</v>
      </c>
      <c r="K330" s="19"/>
      <c r="L330" s="19"/>
      <c r="M330" s="9" t="s">
        <v>1825</v>
      </c>
      <c r="N330" s="9" t="s">
        <v>1826</v>
      </c>
    </row>
    <row r="331" spans="1:14" x14ac:dyDescent="0.3">
      <c r="A331" s="8" t="s">
        <v>230</v>
      </c>
      <c r="B331" s="10" t="str">
        <f t="shared" si="5"/>
        <v>AEP</v>
      </c>
      <c r="C331" s="10" t="s">
        <v>5298</v>
      </c>
      <c r="D331" s="12">
        <v>43882</v>
      </c>
      <c r="E331" s="12">
        <v>44029</v>
      </c>
      <c r="F331" s="12">
        <v>44125</v>
      </c>
      <c r="G331" s="12" t="s">
        <v>5534</v>
      </c>
      <c r="H331" s="12"/>
      <c r="J331" s="12">
        <v>44125</v>
      </c>
      <c r="K331" s="21"/>
      <c r="L331" s="21"/>
      <c r="M331" s="9" t="s">
        <v>1823</v>
      </c>
      <c r="N331" s="9" t="s">
        <v>1824</v>
      </c>
    </row>
    <row r="332" spans="1:14" x14ac:dyDescent="0.3">
      <c r="A332" s="8" t="s">
        <v>111</v>
      </c>
      <c r="B332" s="9" t="str">
        <f t="shared" si="5"/>
        <v>AEP</v>
      </c>
      <c r="C332" s="9" t="s">
        <v>5298</v>
      </c>
      <c r="D332" s="11">
        <v>43882</v>
      </c>
      <c r="E332" s="11">
        <v>44484</v>
      </c>
      <c r="F332" s="14">
        <v>44582</v>
      </c>
      <c r="G332" s="11" t="s">
        <v>5383</v>
      </c>
      <c r="H332" s="11"/>
      <c r="J332" s="14">
        <v>44582</v>
      </c>
      <c r="K332" s="19"/>
      <c r="L332" s="19"/>
      <c r="M332" s="9" t="s">
        <v>1459</v>
      </c>
      <c r="N332" s="9" t="s">
        <v>1628</v>
      </c>
    </row>
    <row r="333" spans="1:14" x14ac:dyDescent="0.3">
      <c r="A333" s="8" t="s">
        <v>200</v>
      </c>
      <c r="B333" s="10" t="str">
        <f t="shared" si="5"/>
        <v>AEP</v>
      </c>
      <c r="C333" s="10" t="s">
        <v>5298</v>
      </c>
      <c r="D333" s="12">
        <v>43882</v>
      </c>
      <c r="E333" s="12">
        <v>44337</v>
      </c>
      <c r="F333" s="13">
        <v>44376</v>
      </c>
      <c r="G333" s="12" t="s">
        <v>5535</v>
      </c>
      <c r="H333" s="12"/>
      <c r="J333" s="13">
        <v>44376</v>
      </c>
      <c r="K333" s="20"/>
      <c r="L333" s="20"/>
      <c r="M333" s="9" t="s">
        <v>1459</v>
      </c>
      <c r="N333" s="9" t="s">
        <v>1771</v>
      </c>
    </row>
    <row r="334" spans="1:14" x14ac:dyDescent="0.3">
      <c r="A334" s="8" t="s">
        <v>199</v>
      </c>
      <c r="B334" s="9" t="str">
        <f t="shared" si="5"/>
        <v>AEP</v>
      </c>
      <c r="C334" s="9" t="s">
        <v>5298</v>
      </c>
      <c r="D334" s="11">
        <v>43882</v>
      </c>
      <c r="E334" s="11">
        <v>44820</v>
      </c>
      <c r="F334" s="11">
        <v>44938</v>
      </c>
      <c r="G334" s="11" t="s">
        <v>5536</v>
      </c>
      <c r="H334" s="11"/>
      <c r="J334" s="14">
        <v>44937</v>
      </c>
      <c r="K334" s="19"/>
      <c r="L334" s="19"/>
      <c r="M334" s="9" t="s">
        <v>1769</v>
      </c>
      <c r="N334" s="9" t="s">
        <v>1770</v>
      </c>
    </row>
    <row r="335" spans="1:14" x14ac:dyDescent="0.3">
      <c r="A335" s="8" t="s">
        <v>198</v>
      </c>
      <c r="B335" s="10" t="str">
        <f t="shared" si="5"/>
        <v>AEP</v>
      </c>
      <c r="C335" s="10" t="s">
        <v>5298</v>
      </c>
      <c r="D335" s="12">
        <v>43882</v>
      </c>
      <c r="E335" s="12">
        <v>44337</v>
      </c>
      <c r="F335" s="13">
        <v>44376</v>
      </c>
      <c r="G335" s="12" t="s">
        <v>5535</v>
      </c>
      <c r="H335" s="12"/>
      <c r="J335" s="13">
        <v>44376</v>
      </c>
      <c r="K335" s="20"/>
      <c r="L335" s="20"/>
      <c r="M335" s="9" t="s">
        <v>1459</v>
      </c>
      <c r="N335" s="9" t="s">
        <v>1768</v>
      </c>
    </row>
    <row r="336" spans="1:14" x14ac:dyDescent="0.3">
      <c r="A336" s="8" t="s">
        <v>549</v>
      </c>
      <c r="B336" s="9" t="str">
        <f t="shared" si="5"/>
        <v>AEP</v>
      </c>
      <c r="C336" s="9" t="s">
        <v>5298</v>
      </c>
      <c r="D336" s="11">
        <v>43882</v>
      </c>
      <c r="E336" s="11">
        <v>44820</v>
      </c>
      <c r="F336" s="11">
        <v>44938</v>
      </c>
      <c r="G336" s="11" t="s">
        <v>5536</v>
      </c>
      <c r="H336" s="11"/>
      <c r="J336" s="14">
        <v>44937</v>
      </c>
      <c r="K336" s="19"/>
      <c r="L336" s="19"/>
      <c r="M336" s="9" t="s">
        <v>1769</v>
      </c>
      <c r="N336" s="9" t="s">
        <v>2324</v>
      </c>
    </row>
    <row r="337" spans="1:14" x14ac:dyDescent="0.3">
      <c r="A337" s="8" t="s">
        <v>195</v>
      </c>
      <c r="B337" s="10" t="str">
        <f t="shared" si="5"/>
        <v>AEP</v>
      </c>
      <c r="C337" s="10" t="s">
        <v>5298</v>
      </c>
      <c r="D337" s="12">
        <v>43882</v>
      </c>
      <c r="E337" s="12">
        <v>44120</v>
      </c>
      <c r="F337" s="12">
        <v>44253</v>
      </c>
      <c r="G337" s="12" t="s">
        <v>5537</v>
      </c>
      <c r="H337" s="12"/>
      <c r="J337" s="13">
        <v>44246</v>
      </c>
      <c r="K337" s="20"/>
      <c r="L337" s="20"/>
      <c r="M337" s="9" t="s">
        <v>1763</v>
      </c>
      <c r="N337" s="9" t="s">
        <v>6634</v>
      </c>
    </row>
    <row r="338" spans="1:14" x14ac:dyDescent="0.3">
      <c r="A338" s="8" t="s">
        <v>194</v>
      </c>
      <c r="B338" s="9" t="str">
        <f t="shared" si="5"/>
        <v>AEP</v>
      </c>
      <c r="C338" s="9" t="s">
        <v>5298</v>
      </c>
      <c r="D338" s="11">
        <v>43882</v>
      </c>
      <c r="E338" s="11">
        <v>44120</v>
      </c>
      <c r="F338" s="11">
        <v>44253</v>
      </c>
      <c r="G338" s="11" t="s">
        <v>5537</v>
      </c>
      <c r="H338" s="11"/>
      <c r="J338" s="14">
        <v>44246</v>
      </c>
      <c r="K338" s="19"/>
      <c r="L338" s="19"/>
      <c r="M338" s="9" t="s">
        <v>1763</v>
      </c>
      <c r="N338" s="9" t="s">
        <v>1765</v>
      </c>
    </row>
    <row r="339" spans="1:14" x14ac:dyDescent="0.3">
      <c r="A339" s="8" t="s">
        <v>193</v>
      </c>
      <c r="B339" s="10" t="str">
        <f t="shared" si="5"/>
        <v>AEP</v>
      </c>
      <c r="C339" s="10" t="s">
        <v>5298</v>
      </c>
      <c r="D339" s="12">
        <v>43882</v>
      </c>
      <c r="E339" s="12">
        <v>44120</v>
      </c>
      <c r="F339" s="12">
        <v>44253</v>
      </c>
      <c r="G339" s="12" t="s">
        <v>5537</v>
      </c>
      <c r="H339" s="12"/>
      <c r="J339" s="13">
        <v>44246</v>
      </c>
      <c r="K339" s="20"/>
      <c r="L339" s="20"/>
      <c r="M339" s="9" t="s">
        <v>1763</v>
      </c>
      <c r="N339" s="9" t="s">
        <v>1764</v>
      </c>
    </row>
    <row r="340" spans="1:14" x14ac:dyDescent="0.3">
      <c r="A340" s="8" t="s">
        <v>192</v>
      </c>
      <c r="B340" s="9" t="str">
        <f t="shared" si="5"/>
        <v>AEP</v>
      </c>
      <c r="C340" s="9" t="s">
        <v>5298</v>
      </c>
      <c r="D340" s="11">
        <v>43882</v>
      </c>
      <c r="E340" s="11"/>
      <c r="F340" s="11"/>
      <c r="G340" s="11"/>
      <c r="H340" s="11"/>
      <c r="J340" s="14"/>
      <c r="K340" s="19"/>
      <c r="L340" s="19"/>
      <c r="M340" s="9" t="s">
        <v>1459</v>
      </c>
      <c r="N340" s="9" t="s">
        <v>1762</v>
      </c>
    </row>
    <row r="341" spans="1:14" x14ac:dyDescent="0.3">
      <c r="A341" s="8" t="s">
        <v>191</v>
      </c>
      <c r="B341" s="10" t="s">
        <v>23</v>
      </c>
      <c r="C341" s="10" t="s">
        <v>5298</v>
      </c>
      <c r="D341" s="12">
        <v>43882</v>
      </c>
      <c r="E341" s="12">
        <v>44183</v>
      </c>
      <c r="F341" s="12">
        <v>44295</v>
      </c>
      <c r="G341" s="12" t="s">
        <v>5538</v>
      </c>
      <c r="H341" s="12"/>
      <c r="J341" s="13">
        <v>44294</v>
      </c>
      <c r="K341" s="20"/>
      <c r="L341" s="20"/>
      <c r="M341" s="9" t="s">
        <v>1757</v>
      </c>
      <c r="N341" s="9" t="s">
        <v>1761</v>
      </c>
    </row>
    <row r="342" spans="1:14" x14ac:dyDescent="0.3">
      <c r="A342" s="8" t="s">
        <v>189</v>
      </c>
      <c r="B342" s="9" t="str">
        <f t="shared" ref="B342:B373" si="6">IF(A342&lt;&gt;"",LEFT(A342,SEARCH("-",A342)-1),"")</f>
        <v>AEP</v>
      </c>
      <c r="C342" s="9" t="s">
        <v>5298</v>
      </c>
      <c r="D342" s="11">
        <v>43882</v>
      </c>
      <c r="E342" s="11">
        <v>44183</v>
      </c>
      <c r="F342" s="11">
        <v>44295</v>
      </c>
      <c r="G342" s="11" t="s">
        <v>5538</v>
      </c>
      <c r="H342" s="11"/>
      <c r="J342" s="14">
        <v>44294</v>
      </c>
      <c r="K342" s="19"/>
      <c r="L342" s="19"/>
      <c r="M342" s="9" t="s">
        <v>1757</v>
      </c>
      <c r="N342" s="9" t="s">
        <v>1758</v>
      </c>
    </row>
    <row r="343" spans="1:14" x14ac:dyDescent="0.3">
      <c r="A343" s="8" t="s">
        <v>188</v>
      </c>
      <c r="B343" s="10" t="str">
        <f t="shared" si="6"/>
        <v>AEP</v>
      </c>
      <c r="C343" s="10" t="s">
        <v>5298</v>
      </c>
      <c r="D343" s="12">
        <v>43882</v>
      </c>
      <c r="E343" s="12">
        <v>43941</v>
      </c>
      <c r="F343" s="12">
        <v>43997</v>
      </c>
      <c r="G343" s="12" t="s">
        <v>5539</v>
      </c>
      <c r="H343" s="12"/>
      <c r="J343" s="13">
        <v>43997</v>
      </c>
      <c r="K343" s="20"/>
      <c r="L343" s="20"/>
      <c r="M343" s="9" t="s">
        <v>1755</v>
      </c>
      <c r="N343" s="9" t="s">
        <v>1756</v>
      </c>
    </row>
    <row r="344" spans="1:14" x14ac:dyDescent="0.3">
      <c r="A344" s="8" t="s">
        <v>187</v>
      </c>
      <c r="B344" s="9" t="str">
        <f t="shared" si="6"/>
        <v>AEP</v>
      </c>
      <c r="C344" s="9" t="s">
        <v>5298</v>
      </c>
      <c r="D344" s="11">
        <v>43882</v>
      </c>
      <c r="E344" s="11">
        <v>44029</v>
      </c>
      <c r="F344" s="11">
        <v>44125</v>
      </c>
      <c r="G344" s="11" t="s">
        <v>5540</v>
      </c>
      <c r="H344" s="11"/>
      <c r="J344" s="11">
        <v>44125</v>
      </c>
      <c r="K344" s="22"/>
      <c r="L344" s="22"/>
      <c r="M344" s="9" t="s">
        <v>1753</v>
      </c>
      <c r="N344" s="9" t="s">
        <v>1754</v>
      </c>
    </row>
    <row r="345" spans="1:14" x14ac:dyDescent="0.3">
      <c r="A345" s="8" t="s">
        <v>186</v>
      </c>
      <c r="B345" s="10" t="str">
        <f t="shared" si="6"/>
        <v>AEP</v>
      </c>
      <c r="C345" s="10" t="s">
        <v>5298</v>
      </c>
      <c r="D345" s="12">
        <v>43882</v>
      </c>
      <c r="E345" s="12"/>
      <c r="F345" s="12"/>
      <c r="G345" s="12"/>
      <c r="H345" s="12"/>
      <c r="J345" s="13"/>
      <c r="K345" s="20"/>
      <c r="L345" s="20"/>
      <c r="M345" s="9" t="s">
        <v>1459</v>
      </c>
      <c r="N345" s="9" t="s">
        <v>1752</v>
      </c>
    </row>
    <row r="346" spans="1:14" x14ac:dyDescent="0.3">
      <c r="A346" s="8" t="s">
        <v>1057</v>
      </c>
      <c r="B346" s="9" t="str">
        <f t="shared" si="6"/>
        <v>PE</v>
      </c>
      <c r="C346" s="9" t="s">
        <v>5299</v>
      </c>
      <c r="D346" s="11">
        <v>43900</v>
      </c>
      <c r="E346" s="11">
        <v>43984</v>
      </c>
      <c r="F346" s="11">
        <v>45180</v>
      </c>
      <c r="G346" s="11" t="s">
        <v>5541</v>
      </c>
      <c r="H346" s="11"/>
      <c r="J346" s="11">
        <v>44084</v>
      </c>
      <c r="K346" s="22"/>
      <c r="L346" s="22"/>
      <c r="M346" s="9" t="s">
        <v>3115</v>
      </c>
      <c r="N346" s="9" t="s">
        <v>3116</v>
      </c>
    </row>
    <row r="347" spans="1:14" x14ac:dyDescent="0.3">
      <c r="A347" s="8" t="s">
        <v>1056</v>
      </c>
      <c r="B347" s="10" t="str">
        <f t="shared" si="6"/>
        <v>PE</v>
      </c>
      <c r="C347" s="10" t="s">
        <v>5299</v>
      </c>
      <c r="D347" s="12">
        <v>43900</v>
      </c>
      <c r="E347" s="12">
        <v>44502</v>
      </c>
      <c r="F347" s="38">
        <v>45002</v>
      </c>
      <c r="G347" s="35" t="s">
        <v>5542</v>
      </c>
      <c r="H347" s="12"/>
      <c r="J347" s="13"/>
      <c r="K347" s="20"/>
      <c r="L347" s="20"/>
      <c r="M347" s="9" t="s">
        <v>3113</v>
      </c>
      <c r="N347" s="9" t="s">
        <v>3114</v>
      </c>
    </row>
    <row r="348" spans="1:14" x14ac:dyDescent="0.3">
      <c r="A348" s="8" t="s">
        <v>1055</v>
      </c>
      <c r="B348" s="9" t="str">
        <f t="shared" si="6"/>
        <v>PE</v>
      </c>
      <c r="C348" s="9" t="s">
        <v>5299</v>
      </c>
      <c r="D348" s="11">
        <v>43900</v>
      </c>
      <c r="E348" s="11">
        <v>44502</v>
      </c>
      <c r="F348" s="39">
        <v>45180</v>
      </c>
      <c r="G348" s="36" t="s">
        <v>5543</v>
      </c>
      <c r="H348" s="11"/>
      <c r="J348" s="14"/>
      <c r="K348" s="19"/>
      <c r="L348" s="19"/>
      <c r="M348" s="9" t="s">
        <v>3111</v>
      </c>
      <c r="N348" s="9" t="s">
        <v>3112</v>
      </c>
    </row>
    <row r="349" spans="1:14" x14ac:dyDescent="0.3">
      <c r="A349" s="8" t="s">
        <v>808</v>
      </c>
      <c r="B349" s="10" t="str">
        <f t="shared" si="6"/>
        <v>DOM</v>
      </c>
      <c r="C349" s="10" t="s">
        <v>5297</v>
      </c>
      <c r="D349" s="12">
        <v>43900</v>
      </c>
      <c r="E349" s="12">
        <v>43963</v>
      </c>
      <c r="F349" s="12">
        <v>44139</v>
      </c>
      <c r="G349" s="12" t="e">
        <f>VLOOKUP([1]!NeedsData[[#This Row],[Need Number]],[2]Sheet1!A$2:B$33,2,FALSE)</f>
        <v>#N/A</v>
      </c>
      <c r="H349" s="12"/>
      <c r="J349" s="12">
        <v>44139</v>
      </c>
      <c r="K349" s="21"/>
      <c r="L349" s="21"/>
      <c r="M349" s="9" t="s">
        <v>2766</v>
      </c>
      <c r="N349" s="9" t="s">
        <v>2767</v>
      </c>
    </row>
    <row r="350" spans="1:14" x14ac:dyDescent="0.3">
      <c r="A350" s="8" t="s">
        <v>805</v>
      </c>
      <c r="B350" s="9" t="str">
        <f t="shared" si="6"/>
        <v>DOM</v>
      </c>
      <c r="C350" s="9" t="s">
        <v>5297</v>
      </c>
      <c r="D350" s="11">
        <v>43900</v>
      </c>
      <c r="E350" s="11">
        <v>43963</v>
      </c>
      <c r="F350" s="11">
        <v>44139</v>
      </c>
      <c r="G350" s="11" t="s">
        <v>5544</v>
      </c>
      <c r="H350" s="11"/>
      <c r="J350" s="11">
        <v>44139</v>
      </c>
      <c r="K350" s="22"/>
      <c r="L350" s="22"/>
      <c r="M350" s="9" t="s">
        <v>2762</v>
      </c>
      <c r="N350" s="9" t="s">
        <v>2763</v>
      </c>
    </row>
    <row r="351" spans="1:14" x14ac:dyDescent="0.3">
      <c r="A351" s="8" t="s">
        <v>698</v>
      </c>
      <c r="B351" s="10" t="str">
        <f t="shared" si="6"/>
        <v>ComEd</v>
      </c>
      <c r="C351" s="10" t="s">
        <v>5298</v>
      </c>
      <c r="D351" s="12">
        <v>43900</v>
      </c>
      <c r="E351" s="12">
        <v>43935</v>
      </c>
      <c r="F351" s="12">
        <v>43997</v>
      </c>
      <c r="G351" s="12" t="s">
        <v>5545</v>
      </c>
      <c r="H351" s="12"/>
      <c r="J351" s="13">
        <v>43997</v>
      </c>
      <c r="K351" s="20"/>
      <c r="L351" s="20"/>
      <c r="M351" s="9" t="s">
        <v>2589</v>
      </c>
      <c r="N351" s="9" t="s">
        <v>2590</v>
      </c>
    </row>
    <row r="352" spans="1:14" x14ac:dyDescent="0.3">
      <c r="A352" s="8" t="s">
        <v>190</v>
      </c>
      <c r="B352" s="9" t="str">
        <f t="shared" si="6"/>
        <v>AEP</v>
      </c>
      <c r="C352" s="9" t="s">
        <v>5298</v>
      </c>
      <c r="D352" s="11">
        <v>43900</v>
      </c>
      <c r="E352" s="11"/>
      <c r="F352" s="11"/>
      <c r="G352" s="11"/>
      <c r="H352" s="11"/>
      <c r="J352" s="14"/>
      <c r="K352" s="19"/>
      <c r="L352" s="19"/>
      <c r="M352" s="9" t="s">
        <v>1759</v>
      </c>
      <c r="N352" s="9" t="s">
        <v>1760</v>
      </c>
    </row>
    <row r="353" spans="1:14" ht="201.6" x14ac:dyDescent="0.3">
      <c r="A353" s="8" t="s">
        <v>954</v>
      </c>
      <c r="B353" s="10" t="str">
        <f t="shared" si="6"/>
        <v>EKPC</v>
      </c>
      <c r="C353" s="10" t="s">
        <v>5298</v>
      </c>
      <c r="D353" s="12">
        <v>43909</v>
      </c>
      <c r="E353" s="13">
        <v>43941</v>
      </c>
      <c r="F353" s="13" t="s">
        <v>5301</v>
      </c>
      <c r="G353" s="40" t="s">
        <v>6897</v>
      </c>
      <c r="H353" s="12"/>
      <c r="J353" s="12">
        <v>45127</v>
      </c>
      <c r="K353" s="20"/>
      <c r="L353" s="20"/>
      <c r="M353" s="9" t="s">
        <v>2953</v>
      </c>
      <c r="N353" s="9" t="s">
        <v>2954</v>
      </c>
    </row>
    <row r="354" spans="1:14" x14ac:dyDescent="0.3">
      <c r="A354" s="8" t="s">
        <v>728</v>
      </c>
      <c r="B354" s="9" t="str">
        <f t="shared" si="6"/>
        <v>Dayton</v>
      </c>
      <c r="C354" s="9" t="s">
        <v>5298</v>
      </c>
      <c r="D354" s="11">
        <v>43909</v>
      </c>
      <c r="E354" s="11">
        <v>44120</v>
      </c>
      <c r="F354" s="11">
        <v>44264</v>
      </c>
      <c r="G354" s="11" t="s">
        <v>5546</v>
      </c>
      <c r="H354" s="11"/>
      <c r="J354" s="14">
        <v>44264</v>
      </c>
      <c r="K354" s="19"/>
      <c r="L354" s="19"/>
      <c r="M354" s="9" t="s">
        <v>2648</v>
      </c>
      <c r="N354" s="9" t="s">
        <v>2649</v>
      </c>
    </row>
    <row r="355" spans="1:14" x14ac:dyDescent="0.3">
      <c r="A355" s="8" t="s">
        <v>726</v>
      </c>
      <c r="B355" s="10" t="str">
        <f t="shared" si="6"/>
        <v>Dayton</v>
      </c>
      <c r="C355" s="10" t="s">
        <v>5298</v>
      </c>
      <c r="D355" s="12">
        <v>43909</v>
      </c>
      <c r="E355" s="12">
        <v>43941</v>
      </c>
      <c r="F355" s="12">
        <v>44001</v>
      </c>
      <c r="G355" s="12" t="s">
        <v>5547</v>
      </c>
      <c r="H355" s="12"/>
      <c r="J355" s="12">
        <v>44001</v>
      </c>
      <c r="K355" s="21"/>
      <c r="L355" s="21"/>
      <c r="M355" s="9" t="s">
        <v>2645</v>
      </c>
      <c r="N355" s="9" t="s">
        <v>2646</v>
      </c>
    </row>
    <row r="356" spans="1:14" x14ac:dyDescent="0.3">
      <c r="A356" s="8" t="s">
        <v>725</v>
      </c>
      <c r="B356" s="9" t="str">
        <f t="shared" si="6"/>
        <v>Dayton</v>
      </c>
      <c r="C356" s="9" t="s">
        <v>5298</v>
      </c>
      <c r="D356" s="11">
        <v>43909</v>
      </c>
      <c r="E356" s="11">
        <v>43941</v>
      </c>
      <c r="F356" s="11">
        <v>44001</v>
      </c>
      <c r="G356" s="11" t="s">
        <v>5548</v>
      </c>
      <c r="H356" s="11"/>
      <c r="J356" s="11">
        <v>44001</v>
      </c>
      <c r="K356" s="22"/>
      <c r="L356" s="22"/>
      <c r="M356" s="9" t="s">
        <v>2643</v>
      </c>
      <c r="N356" s="9" t="s">
        <v>2644</v>
      </c>
    </row>
    <row r="357" spans="1:14" x14ac:dyDescent="0.3">
      <c r="A357" s="8" t="s">
        <v>724</v>
      </c>
      <c r="B357" s="10" t="str">
        <f t="shared" si="6"/>
        <v>Dayton</v>
      </c>
      <c r="C357" s="10" t="s">
        <v>5298</v>
      </c>
      <c r="D357" s="12">
        <v>43909</v>
      </c>
      <c r="E357" s="12">
        <v>43941</v>
      </c>
      <c r="F357" s="12">
        <v>44001</v>
      </c>
      <c r="G357" s="12" t="s">
        <v>5549</v>
      </c>
      <c r="H357" s="12"/>
      <c r="J357" s="12">
        <v>44001</v>
      </c>
      <c r="K357" s="21"/>
      <c r="L357" s="21"/>
      <c r="M357" s="9" t="s">
        <v>2641</v>
      </c>
      <c r="N357" s="9" t="s">
        <v>2642</v>
      </c>
    </row>
    <row r="358" spans="1:14" x14ac:dyDescent="0.3">
      <c r="A358" s="8" t="s">
        <v>561</v>
      </c>
      <c r="B358" s="9" t="str">
        <f t="shared" si="6"/>
        <v>AEP</v>
      </c>
      <c r="C358" s="9" t="s">
        <v>5298</v>
      </c>
      <c r="D358" s="11">
        <v>43909</v>
      </c>
      <c r="E358" s="11">
        <v>44820</v>
      </c>
      <c r="F358" s="11">
        <v>44938</v>
      </c>
      <c r="G358" s="11" t="s">
        <v>5550</v>
      </c>
      <c r="H358" s="11"/>
      <c r="J358" s="14">
        <v>44937</v>
      </c>
      <c r="K358" s="19"/>
      <c r="L358" s="19"/>
      <c r="M358" s="9" t="s">
        <v>1699</v>
      </c>
      <c r="N358" s="9" t="s">
        <v>2344</v>
      </c>
    </row>
    <row r="359" spans="1:14" x14ac:dyDescent="0.3">
      <c r="A359" s="8" t="s">
        <v>155</v>
      </c>
      <c r="B359" s="10" t="str">
        <f t="shared" si="6"/>
        <v>AEP</v>
      </c>
      <c r="C359" s="10" t="s">
        <v>5298</v>
      </c>
      <c r="D359" s="12">
        <v>43909</v>
      </c>
      <c r="E359" s="12">
        <v>44484</v>
      </c>
      <c r="F359" s="13">
        <v>44582</v>
      </c>
      <c r="G359" s="26" t="s">
        <v>5551</v>
      </c>
      <c r="H359" s="12"/>
      <c r="J359" s="13">
        <v>44582</v>
      </c>
      <c r="K359" s="20"/>
      <c r="L359" s="20"/>
      <c r="M359" s="9" t="s">
        <v>1699</v>
      </c>
      <c r="N359" s="9" t="s">
        <v>1700</v>
      </c>
    </row>
    <row r="360" spans="1:14" x14ac:dyDescent="0.3">
      <c r="A360" s="8" t="s">
        <v>300</v>
      </c>
      <c r="B360" s="9" t="str">
        <f t="shared" si="6"/>
        <v>AEP</v>
      </c>
      <c r="C360" s="9" t="s">
        <v>5298</v>
      </c>
      <c r="D360" s="11">
        <v>43909</v>
      </c>
      <c r="E360" s="11">
        <v>44456</v>
      </c>
      <c r="F360" s="11">
        <v>44543</v>
      </c>
      <c r="G360" s="11" t="s">
        <v>5552</v>
      </c>
      <c r="H360" s="11"/>
      <c r="J360" s="11">
        <v>44543</v>
      </c>
      <c r="K360" s="22"/>
      <c r="L360" s="22"/>
      <c r="M360" s="9" t="s">
        <v>1699</v>
      </c>
      <c r="N360" s="9" t="s">
        <v>1932</v>
      </c>
    </row>
    <row r="361" spans="1:14" x14ac:dyDescent="0.3">
      <c r="A361" s="8" t="s">
        <v>299</v>
      </c>
      <c r="B361" s="10" t="str">
        <f t="shared" si="6"/>
        <v>AEP</v>
      </c>
      <c r="C361" s="10" t="s">
        <v>5298</v>
      </c>
      <c r="D361" s="12">
        <v>43909</v>
      </c>
      <c r="E361" s="12"/>
      <c r="F361" s="12"/>
      <c r="G361" s="12"/>
      <c r="H361" s="12"/>
      <c r="J361" s="13"/>
      <c r="K361" s="20"/>
      <c r="L361" s="20"/>
      <c r="M361" s="9" t="s">
        <v>1699</v>
      </c>
      <c r="N361" s="9" t="s">
        <v>1931</v>
      </c>
    </row>
    <row r="362" spans="1:14" x14ac:dyDescent="0.3">
      <c r="A362" s="8" t="s">
        <v>270</v>
      </c>
      <c r="B362" s="9" t="str">
        <f t="shared" si="6"/>
        <v>AEP</v>
      </c>
      <c r="C362" s="9" t="s">
        <v>5298</v>
      </c>
      <c r="D362" s="11">
        <v>43909</v>
      </c>
      <c r="E362" s="11"/>
      <c r="F362" s="11"/>
      <c r="G362" s="11"/>
      <c r="H362" s="11"/>
      <c r="J362" s="14"/>
      <c r="K362" s="19"/>
      <c r="L362" s="19"/>
      <c r="M362" s="9" t="s">
        <v>1459</v>
      </c>
      <c r="N362" s="9" t="s">
        <v>1883</v>
      </c>
    </row>
    <row r="363" spans="1:14" x14ac:dyDescent="0.3">
      <c r="A363" s="8" t="s">
        <v>268</v>
      </c>
      <c r="B363" s="10" t="str">
        <f t="shared" si="6"/>
        <v>AEP</v>
      </c>
      <c r="C363" s="10" t="s">
        <v>5298</v>
      </c>
      <c r="D363" s="12">
        <v>43909</v>
      </c>
      <c r="E363" s="12">
        <v>44183</v>
      </c>
      <c r="F363" s="12">
        <v>44295</v>
      </c>
      <c r="G363" s="12" t="s">
        <v>5553</v>
      </c>
      <c r="H363" s="12"/>
      <c r="J363" s="13">
        <v>44294</v>
      </c>
      <c r="K363" s="20"/>
      <c r="L363" s="20"/>
      <c r="M363" s="9" t="s">
        <v>1880</v>
      </c>
      <c r="N363" s="9" t="s">
        <v>1881</v>
      </c>
    </row>
    <row r="364" spans="1:14" x14ac:dyDescent="0.3">
      <c r="A364" s="8" t="s">
        <v>267</v>
      </c>
      <c r="B364" s="9" t="str">
        <f t="shared" si="6"/>
        <v>AEP</v>
      </c>
      <c r="C364" s="9" t="s">
        <v>5298</v>
      </c>
      <c r="D364" s="11">
        <v>43909</v>
      </c>
      <c r="E364" s="11">
        <v>44456</v>
      </c>
      <c r="F364" s="11">
        <v>44543</v>
      </c>
      <c r="G364" s="11" t="s">
        <v>5554</v>
      </c>
      <c r="H364" s="11"/>
      <c r="J364" s="11">
        <v>44543</v>
      </c>
      <c r="K364" s="22"/>
      <c r="L364" s="22"/>
      <c r="M364" s="9" t="s">
        <v>1459</v>
      </c>
      <c r="N364" s="9" t="s">
        <v>1879</v>
      </c>
    </row>
    <row r="365" spans="1:14" x14ac:dyDescent="0.3">
      <c r="A365" s="8" t="s">
        <v>253</v>
      </c>
      <c r="B365" s="10" t="str">
        <f t="shared" si="6"/>
        <v>AEP</v>
      </c>
      <c r="C365" s="10" t="s">
        <v>5298</v>
      </c>
      <c r="D365" s="12">
        <v>43909</v>
      </c>
      <c r="E365" s="12">
        <v>44244</v>
      </c>
      <c r="F365" s="12">
        <v>44335</v>
      </c>
      <c r="G365" s="12" t="s">
        <v>5374</v>
      </c>
      <c r="H365" s="12"/>
      <c r="J365" s="13">
        <v>44328</v>
      </c>
      <c r="K365" s="20"/>
      <c r="L365" s="20"/>
      <c r="M365" s="9" t="s">
        <v>1858</v>
      </c>
      <c r="N365" s="9" t="s">
        <v>1859</v>
      </c>
    </row>
    <row r="366" spans="1:14" x14ac:dyDescent="0.3">
      <c r="A366" s="8" t="s">
        <v>238</v>
      </c>
      <c r="B366" s="9" t="str">
        <f t="shared" si="6"/>
        <v>AEP</v>
      </c>
      <c r="C366" s="9" t="s">
        <v>5298</v>
      </c>
      <c r="D366" s="11">
        <v>43909</v>
      </c>
      <c r="E366" s="11">
        <v>44029</v>
      </c>
      <c r="F366" s="11">
        <v>44125</v>
      </c>
      <c r="G366" s="11" t="s">
        <v>5534</v>
      </c>
      <c r="H366" s="11"/>
      <c r="J366" s="11">
        <v>44125</v>
      </c>
      <c r="K366" s="22"/>
      <c r="L366" s="22"/>
      <c r="M366" s="9" t="s">
        <v>1823</v>
      </c>
      <c r="N366" s="9" t="s">
        <v>1836</v>
      </c>
    </row>
    <row r="367" spans="1:14" x14ac:dyDescent="0.3">
      <c r="A367" s="8" t="s">
        <v>216</v>
      </c>
      <c r="B367" s="10" t="str">
        <f t="shared" si="6"/>
        <v>AEP</v>
      </c>
      <c r="C367" s="10" t="s">
        <v>5298</v>
      </c>
      <c r="D367" s="12">
        <v>43909</v>
      </c>
      <c r="E367" s="12">
        <v>44183</v>
      </c>
      <c r="F367" s="12">
        <v>44295</v>
      </c>
      <c r="G367" s="12" t="s">
        <v>5555</v>
      </c>
      <c r="H367" s="12"/>
      <c r="J367" s="13">
        <v>44294</v>
      </c>
      <c r="K367" s="20"/>
      <c r="L367" s="20"/>
      <c r="M367" s="9" t="s">
        <v>1779</v>
      </c>
      <c r="N367" s="9" t="s">
        <v>1799</v>
      </c>
    </row>
    <row r="368" spans="1:14" x14ac:dyDescent="0.3">
      <c r="A368" s="8" t="s">
        <v>207</v>
      </c>
      <c r="B368" s="9" t="str">
        <f t="shared" si="6"/>
        <v>AEP</v>
      </c>
      <c r="C368" s="9" t="s">
        <v>5298</v>
      </c>
      <c r="D368" s="11">
        <v>43909</v>
      </c>
      <c r="E368" s="11">
        <v>44155</v>
      </c>
      <c r="F368" s="11">
        <v>44295</v>
      </c>
      <c r="G368" s="11" t="s">
        <v>5556</v>
      </c>
      <c r="H368" s="11"/>
      <c r="J368" s="14">
        <v>44294</v>
      </c>
      <c r="K368" s="19"/>
      <c r="L368" s="19"/>
      <c r="M368" s="9" t="s">
        <v>1782</v>
      </c>
      <c r="N368" s="9" t="s">
        <v>1783</v>
      </c>
    </row>
    <row r="369" spans="1:14" x14ac:dyDescent="0.3">
      <c r="A369" s="8" t="s">
        <v>206</v>
      </c>
      <c r="B369" s="10" t="str">
        <f t="shared" si="6"/>
        <v>AEP</v>
      </c>
      <c r="C369" s="10" t="s">
        <v>5298</v>
      </c>
      <c r="D369" s="12">
        <v>43909</v>
      </c>
      <c r="E369" s="12">
        <v>44183</v>
      </c>
      <c r="F369" s="12">
        <v>44295</v>
      </c>
      <c r="G369" s="12" t="s">
        <v>5555</v>
      </c>
      <c r="H369" s="12"/>
      <c r="J369" s="13">
        <v>44294</v>
      </c>
      <c r="K369" s="20"/>
      <c r="L369" s="20"/>
      <c r="M369" s="9" t="s">
        <v>1779</v>
      </c>
      <c r="N369" s="9" t="s">
        <v>1781</v>
      </c>
    </row>
    <row r="370" spans="1:14" x14ac:dyDescent="0.3">
      <c r="A370" s="8" t="s">
        <v>205</v>
      </c>
      <c r="B370" s="9" t="str">
        <f t="shared" si="6"/>
        <v>AEP</v>
      </c>
      <c r="C370" s="9" t="s">
        <v>5298</v>
      </c>
      <c r="D370" s="11">
        <v>43909</v>
      </c>
      <c r="E370" s="11">
        <v>44183</v>
      </c>
      <c r="F370" s="11">
        <v>44295</v>
      </c>
      <c r="G370" s="11" t="s">
        <v>5555</v>
      </c>
      <c r="H370" s="11"/>
      <c r="J370" s="14">
        <v>44294</v>
      </c>
      <c r="K370" s="19"/>
      <c r="L370" s="19"/>
      <c r="M370" s="9" t="s">
        <v>1779</v>
      </c>
      <c r="N370" s="9" t="s">
        <v>1780</v>
      </c>
    </row>
    <row r="371" spans="1:14" x14ac:dyDescent="0.3">
      <c r="A371" s="8" t="s">
        <v>204</v>
      </c>
      <c r="B371" s="10" t="str">
        <f t="shared" si="6"/>
        <v>AEP</v>
      </c>
      <c r="C371" s="10" t="s">
        <v>5298</v>
      </c>
      <c r="D371" s="12">
        <v>43909</v>
      </c>
      <c r="E371" s="12">
        <v>44211</v>
      </c>
      <c r="F371" s="12">
        <v>44295</v>
      </c>
      <c r="G371" s="12" t="s">
        <v>5557</v>
      </c>
      <c r="H371" s="12"/>
      <c r="J371" s="13">
        <v>44294</v>
      </c>
      <c r="K371" s="20"/>
      <c r="L371" s="20"/>
      <c r="M371" s="9" t="s">
        <v>1777</v>
      </c>
      <c r="N371" s="9" t="s">
        <v>1778</v>
      </c>
    </row>
    <row r="372" spans="1:14" x14ac:dyDescent="0.3">
      <c r="A372" s="8" t="s">
        <v>203</v>
      </c>
      <c r="B372" s="9" t="str">
        <f t="shared" si="6"/>
        <v>AEP</v>
      </c>
      <c r="C372" s="9" t="s">
        <v>5298</v>
      </c>
      <c r="D372" s="11">
        <v>43909</v>
      </c>
      <c r="E372" s="11">
        <v>43941</v>
      </c>
      <c r="F372" s="11">
        <v>43997</v>
      </c>
      <c r="G372" s="11" t="s">
        <v>5558</v>
      </c>
      <c r="H372" s="11"/>
      <c r="J372" s="14">
        <v>43997</v>
      </c>
      <c r="K372" s="19"/>
      <c r="L372" s="19"/>
      <c r="M372" s="9" t="s">
        <v>1592</v>
      </c>
      <c r="N372" s="9" t="s">
        <v>1776</v>
      </c>
    </row>
    <row r="373" spans="1:14" x14ac:dyDescent="0.3">
      <c r="A373" s="8" t="s">
        <v>201</v>
      </c>
      <c r="B373" s="10" t="str">
        <f t="shared" si="6"/>
        <v>AEP</v>
      </c>
      <c r="C373" s="10" t="s">
        <v>5298</v>
      </c>
      <c r="D373" s="12">
        <v>43909</v>
      </c>
      <c r="E373" s="12">
        <v>43941</v>
      </c>
      <c r="F373" s="12">
        <v>43997</v>
      </c>
      <c r="G373" s="12" t="s">
        <v>5559</v>
      </c>
      <c r="H373" s="12"/>
      <c r="J373" s="13">
        <v>43997</v>
      </c>
      <c r="K373" s="20"/>
      <c r="L373" s="20"/>
      <c r="M373" s="9" t="s">
        <v>1772</v>
      </c>
      <c r="N373" s="9" t="s">
        <v>1773</v>
      </c>
    </row>
    <row r="374" spans="1:14" x14ac:dyDescent="0.3">
      <c r="A374" s="8" t="s">
        <v>1001</v>
      </c>
      <c r="B374" s="9" t="s">
        <v>980</v>
      </c>
      <c r="C374" s="9" t="s">
        <v>5299</v>
      </c>
      <c r="D374" s="11">
        <v>43910</v>
      </c>
      <c r="E374" s="11">
        <v>44019</v>
      </c>
      <c r="F374" s="11">
        <v>44120</v>
      </c>
      <c r="G374" s="11" t="s">
        <v>5560</v>
      </c>
      <c r="H374" s="11"/>
      <c r="J374" s="14">
        <v>44130</v>
      </c>
      <c r="K374" s="19"/>
      <c r="L374" s="19"/>
      <c r="M374" s="9" t="s">
        <v>1459</v>
      </c>
      <c r="N374" s="9" t="s">
        <v>3031</v>
      </c>
    </row>
    <row r="375" spans="1:14" x14ac:dyDescent="0.3">
      <c r="A375" s="8" t="s">
        <v>811</v>
      </c>
      <c r="B375" s="10" t="str">
        <f t="shared" ref="B375:B438" si="7">IF(A375&lt;&gt;"",LEFT(A375,SEARCH("-",A375)-1),"")</f>
        <v>DOM</v>
      </c>
      <c r="C375" s="10" t="s">
        <v>5297</v>
      </c>
      <c r="D375" s="12">
        <v>43910</v>
      </c>
      <c r="E375" s="12">
        <v>43937</v>
      </c>
      <c r="F375" s="12">
        <v>44139</v>
      </c>
      <c r="G375" s="12" t="e">
        <f>VLOOKUP([1]!NeedsData[[#This Row],[Need Number]],[2]Sheet1!A$2:B$33,2,FALSE)</f>
        <v>#N/A</v>
      </c>
      <c r="H375" s="12"/>
      <c r="J375" s="12">
        <v>44139</v>
      </c>
      <c r="K375" s="21"/>
      <c r="L375" s="21"/>
      <c r="M375" s="9" t="s">
        <v>1459</v>
      </c>
      <c r="N375" s="9" t="s">
        <v>2770</v>
      </c>
    </row>
    <row r="376" spans="1:14" x14ac:dyDescent="0.3">
      <c r="A376" s="8" t="s">
        <v>809</v>
      </c>
      <c r="B376" s="9" t="str">
        <f t="shared" si="7"/>
        <v>DOM</v>
      </c>
      <c r="C376" s="9" t="s">
        <v>5297</v>
      </c>
      <c r="D376" s="11">
        <v>43910</v>
      </c>
      <c r="E376" s="11">
        <v>43937</v>
      </c>
      <c r="F376" s="11">
        <v>44139</v>
      </c>
      <c r="G376" s="11" t="e">
        <f>VLOOKUP([1]!NeedsData[[#This Row],[Need Number]],[2]Sheet1!A$2:B$33,2,FALSE)</f>
        <v>#N/A</v>
      </c>
      <c r="H376" s="11"/>
      <c r="J376" s="11">
        <v>44139</v>
      </c>
      <c r="K376" s="22"/>
      <c r="L376" s="22"/>
      <c r="M376" s="9" t="s">
        <v>1459</v>
      </c>
      <c r="N376" s="9" t="s">
        <v>2768</v>
      </c>
    </row>
    <row r="377" spans="1:14" x14ac:dyDescent="0.3">
      <c r="A377" s="8" t="s">
        <v>1151</v>
      </c>
      <c r="B377" s="10" t="str">
        <f t="shared" si="7"/>
        <v>PSEG</v>
      </c>
      <c r="C377" s="10" t="s">
        <v>5299</v>
      </c>
      <c r="D377" s="12">
        <v>43935</v>
      </c>
      <c r="E377" s="12">
        <v>43984</v>
      </c>
      <c r="F377" s="13">
        <v>45119</v>
      </c>
      <c r="G377" s="12" t="s">
        <v>5561</v>
      </c>
      <c r="H377" s="12"/>
      <c r="J377" s="13">
        <v>44074</v>
      </c>
      <c r="K377" s="20"/>
      <c r="L377" s="20"/>
      <c r="M377" s="9" t="s">
        <v>3239</v>
      </c>
      <c r="N377" s="9" t="s">
        <v>3240</v>
      </c>
    </row>
    <row r="378" spans="1:14" x14ac:dyDescent="0.3">
      <c r="A378" s="8" t="s">
        <v>1092</v>
      </c>
      <c r="B378" s="9" t="str">
        <f t="shared" si="7"/>
        <v>PN</v>
      </c>
      <c r="C378" s="9" t="s">
        <v>5299</v>
      </c>
      <c r="D378" s="11">
        <v>43935</v>
      </c>
      <c r="E378" s="11">
        <v>43984</v>
      </c>
      <c r="F378" s="14">
        <v>45119</v>
      </c>
      <c r="G378" s="11" t="s">
        <v>5562</v>
      </c>
      <c r="H378" s="11"/>
      <c r="J378" s="14">
        <v>44096</v>
      </c>
      <c r="K378" s="19"/>
      <c r="L378" s="19"/>
      <c r="M378" s="9" t="s">
        <v>3165</v>
      </c>
      <c r="N378" s="9" t="s">
        <v>3166</v>
      </c>
    </row>
    <row r="379" spans="1:14" x14ac:dyDescent="0.3">
      <c r="A379" s="8" t="s">
        <v>1032</v>
      </c>
      <c r="B379" s="10" t="str">
        <f t="shared" si="7"/>
        <v>ME</v>
      </c>
      <c r="C379" s="10" t="s">
        <v>5299</v>
      </c>
      <c r="D379" s="12">
        <v>43935</v>
      </c>
      <c r="E379" s="12">
        <v>44019</v>
      </c>
      <c r="F379" s="12">
        <v>44120</v>
      </c>
      <c r="G379" s="12" t="s">
        <v>5563</v>
      </c>
      <c r="H379" s="12"/>
      <c r="J379" s="13">
        <v>44130</v>
      </c>
      <c r="K379" s="20"/>
      <c r="L379" s="20"/>
      <c r="M379" s="9" t="s">
        <v>3079</v>
      </c>
      <c r="N379" s="9" t="s">
        <v>3080</v>
      </c>
    </row>
    <row r="380" spans="1:14" x14ac:dyDescent="0.3">
      <c r="A380" s="8" t="s">
        <v>1031</v>
      </c>
      <c r="B380" s="9" t="str">
        <f t="shared" si="7"/>
        <v>ME</v>
      </c>
      <c r="C380" s="9" t="s">
        <v>5299</v>
      </c>
      <c r="D380" s="11">
        <v>43935</v>
      </c>
      <c r="E380" s="11">
        <v>44019</v>
      </c>
      <c r="F380" s="11">
        <v>44120</v>
      </c>
      <c r="G380" s="11" t="s">
        <v>5564</v>
      </c>
      <c r="H380" s="11"/>
      <c r="J380" s="14">
        <v>44130</v>
      </c>
      <c r="K380" s="19"/>
      <c r="L380" s="19"/>
      <c r="M380" s="9" t="s">
        <v>3077</v>
      </c>
      <c r="N380" s="9" t="s">
        <v>3078</v>
      </c>
    </row>
    <row r="381" spans="1:14" x14ac:dyDescent="0.3">
      <c r="A381" s="8" t="s">
        <v>812</v>
      </c>
      <c r="B381" s="10" t="str">
        <f t="shared" si="7"/>
        <v>DOM</v>
      </c>
      <c r="C381" s="10" t="s">
        <v>5297</v>
      </c>
      <c r="D381" s="12">
        <v>43935</v>
      </c>
      <c r="E381" s="12">
        <v>43963</v>
      </c>
      <c r="F381" s="12">
        <v>44139</v>
      </c>
      <c r="G381" s="12" t="e">
        <f>VLOOKUP([1]!NeedsData[[#This Row],[Need Number]],[2]Sheet1!A$2:B$33,2,FALSE)</f>
        <v>#N/A</v>
      </c>
      <c r="H381" s="12"/>
      <c r="J381" s="12">
        <v>44139</v>
      </c>
      <c r="K381" s="21"/>
      <c r="L381" s="21"/>
      <c r="M381" s="9" t="s">
        <v>1459</v>
      </c>
      <c r="N381" s="9" t="s">
        <v>2771</v>
      </c>
    </row>
    <row r="382" spans="1:14" x14ac:dyDescent="0.3">
      <c r="A382" s="8" t="s">
        <v>810</v>
      </c>
      <c r="B382" s="9" t="str">
        <f t="shared" si="7"/>
        <v>DOM</v>
      </c>
      <c r="C382" s="9" t="s">
        <v>5297</v>
      </c>
      <c r="D382" s="11">
        <v>43935</v>
      </c>
      <c r="E382" s="11"/>
      <c r="F382" s="11"/>
      <c r="G382" s="11"/>
      <c r="H382" s="11"/>
      <c r="J382" s="14"/>
      <c r="K382" s="19"/>
      <c r="L382" s="19"/>
      <c r="M382" s="9" t="s">
        <v>1459</v>
      </c>
      <c r="N382" s="9" t="s">
        <v>2769</v>
      </c>
    </row>
    <row r="383" spans="1:14" x14ac:dyDescent="0.3">
      <c r="A383" s="8" t="s">
        <v>807</v>
      </c>
      <c r="B383" s="10" t="str">
        <f t="shared" si="7"/>
        <v>DOM</v>
      </c>
      <c r="C383" s="10" t="s">
        <v>5297</v>
      </c>
      <c r="D383" s="12">
        <v>43935</v>
      </c>
      <c r="E383" s="12">
        <v>43963</v>
      </c>
      <c r="F383" s="12">
        <v>44139</v>
      </c>
      <c r="G383" s="12" t="s">
        <v>5565</v>
      </c>
      <c r="H383" s="12"/>
      <c r="J383" s="12">
        <v>44139</v>
      </c>
      <c r="K383" s="21"/>
      <c r="L383" s="21"/>
      <c r="M383" s="9" t="s">
        <v>1459</v>
      </c>
      <c r="N383" s="9" t="s">
        <v>2765</v>
      </c>
    </row>
    <row r="384" spans="1:14" x14ac:dyDescent="0.3">
      <c r="A384" s="8" t="s">
        <v>806</v>
      </c>
      <c r="B384" s="9" t="str">
        <f t="shared" si="7"/>
        <v>DOM</v>
      </c>
      <c r="C384" s="9" t="s">
        <v>5297</v>
      </c>
      <c r="D384" s="11">
        <v>43935</v>
      </c>
      <c r="E384" s="11">
        <v>43963</v>
      </c>
      <c r="F384" s="11">
        <v>44139</v>
      </c>
      <c r="G384" s="11" t="e">
        <f>VLOOKUP([1]!NeedsData[[#This Row],[Need Number]],[2]Sheet1!A$2:B$33,2,FALSE)</f>
        <v>#N/A</v>
      </c>
      <c r="H384" s="11"/>
      <c r="J384" s="11">
        <v>44139</v>
      </c>
      <c r="K384" s="22"/>
      <c r="L384" s="22"/>
      <c r="M384" s="9" t="s">
        <v>1459</v>
      </c>
      <c r="N384" s="9" t="s">
        <v>2764</v>
      </c>
    </row>
    <row r="385" spans="1:14" x14ac:dyDescent="0.3">
      <c r="A385" s="8" t="s">
        <v>701</v>
      </c>
      <c r="B385" s="10" t="str">
        <f t="shared" si="7"/>
        <v>ComEd</v>
      </c>
      <c r="C385" s="10" t="s">
        <v>5298</v>
      </c>
      <c r="D385" s="12">
        <v>43935</v>
      </c>
      <c r="E385" s="12">
        <v>43984</v>
      </c>
      <c r="F385" s="12">
        <v>44089</v>
      </c>
      <c r="G385" s="12" t="s">
        <v>5566</v>
      </c>
      <c r="H385" s="12"/>
      <c r="J385" s="13">
        <v>44089</v>
      </c>
      <c r="K385" s="20"/>
      <c r="L385" s="20"/>
      <c r="M385" s="9" t="s">
        <v>2595</v>
      </c>
      <c r="N385" s="9" t="s">
        <v>2596</v>
      </c>
    </row>
    <row r="386" spans="1:14" x14ac:dyDescent="0.3">
      <c r="A386" s="8" t="s">
        <v>700</v>
      </c>
      <c r="B386" s="9" t="str">
        <f t="shared" si="7"/>
        <v>ComEd</v>
      </c>
      <c r="C386" s="9" t="s">
        <v>5298</v>
      </c>
      <c r="D386" s="11">
        <v>43935</v>
      </c>
      <c r="E386" s="11">
        <v>43963</v>
      </c>
      <c r="F386" s="11">
        <v>44050</v>
      </c>
      <c r="G386" s="11" t="s">
        <v>5567</v>
      </c>
      <c r="H386" s="11"/>
      <c r="J386" s="11">
        <v>44050</v>
      </c>
      <c r="K386" s="22"/>
      <c r="L386" s="22"/>
      <c r="M386" s="9" t="s">
        <v>2593</v>
      </c>
      <c r="N386" s="9" t="s">
        <v>2594</v>
      </c>
    </row>
    <row r="387" spans="1:14" x14ac:dyDescent="0.3">
      <c r="A387" s="8" t="s">
        <v>699</v>
      </c>
      <c r="B387" s="10" t="str">
        <f t="shared" si="7"/>
        <v>ComEd</v>
      </c>
      <c r="C387" s="10" t="s">
        <v>5298</v>
      </c>
      <c r="D387" s="12">
        <v>43935</v>
      </c>
      <c r="E387" s="12">
        <v>43963</v>
      </c>
      <c r="F387" s="12">
        <v>44050</v>
      </c>
      <c r="G387" s="12" t="s">
        <v>5568</v>
      </c>
      <c r="H387" s="12"/>
      <c r="J387" s="12">
        <v>44050</v>
      </c>
      <c r="K387" s="21"/>
      <c r="L387" s="21"/>
      <c r="M387" s="9" t="s">
        <v>2591</v>
      </c>
      <c r="N387" s="9" t="s">
        <v>2592</v>
      </c>
    </row>
    <row r="388" spans="1:14" x14ac:dyDescent="0.3">
      <c r="A388" s="8" t="s">
        <v>3707</v>
      </c>
      <c r="B388" s="9" t="str">
        <f t="shared" si="7"/>
        <v>BGE</v>
      </c>
      <c r="C388" s="9" t="s">
        <v>5299</v>
      </c>
      <c r="D388" s="11">
        <v>43935</v>
      </c>
      <c r="E388" s="11">
        <v>43984</v>
      </c>
      <c r="F388" s="11">
        <v>44096</v>
      </c>
      <c r="G388" s="11" t="s">
        <v>5569</v>
      </c>
      <c r="H388" s="11"/>
      <c r="J388" s="14"/>
      <c r="K388" s="19"/>
      <c r="L388" s="19"/>
      <c r="M388" s="9" t="s">
        <v>2572</v>
      </c>
      <c r="N388" s="9" t="s">
        <v>2573</v>
      </c>
    </row>
    <row r="389" spans="1:14" x14ac:dyDescent="0.3">
      <c r="A389" s="8" t="s">
        <v>3758</v>
      </c>
      <c r="B389" s="10" t="str">
        <f t="shared" si="7"/>
        <v>ComEd</v>
      </c>
      <c r="C389" s="10" t="s">
        <v>5298</v>
      </c>
      <c r="D389" s="12">
        <v>45184</v>
      </c>
      <c r="E389" s="12">
        <v>45510</v>
      </c>
      <c r="F389" s="12"/>
      <c r="G389" s="12"/>
      <c r="H389" s="12"/>
      <c r="J389" s="13"/>
      <c r="K389" s="20" t="s">
        <v>6624</v>
      </c>
      <c r="L389" s="20">
        <v>46387</v>
      </c>
      <c r="M389" s="9" t="s">
        <v>3524</v>
      </c>
      <c r="N389" s="9" t="s">
        <v>4920</v>
      </c>
    </row>
    <row r="390" spans="1:14" x14ac:dyDescent="0.3">
      <c r="A390" s="8" t="s">
        <v>1036</v>
      </c>
      <c r="B390" s="9" t="str">
        <f t="shared" si="7"/>
        <v>ME</v>
      </c>
      <c r="C390" s="9" t="s">
        <v>5299</v>
      </c>
      <c r="D390" s="11">
        <v>43937</v>
      </c>
      <c r="E390" s="11">
        <v>44119</v>
      </c>
      <c r="F390" s="11">
        <v>44459</v>
      </c>
      <c r="G390" s="9" t="s">
        <v>5570</v>
      </c>
      <c r="H390" s="11"/>
      <c r="J390" s="14"/>
      <c r="K390" s="19"/>
      <c r="L390" s="19"/>
      <c r="M390" s="9" t="s">
        <v>3087</v>
      </c>
      <c r="N390" s="9" t="s">
        <v>3088</v>
      </c>
    </row>
    <row r="391" spans="1:14" x14ac:dyDescent="0.3">
      <c r="A391" s="8" t="s">
        <v>1035</v>
      </c>
      <c r="B391" s="10" t="str">
        <f t="shared" si="7"/>
        <v>ME</v>
      </c>
      <c r="C391" s="10" t="s">
        <v>5299</v>
      </c>
      <c r="D391" s="12">
        <v>43937</v>
      </c>
      <c r="E391" s="12">
        <v>44153</v>
      </c>
      <c r="F391" s="12">
        <v>44459</v>
      </c>
      <c r="G391" s="10" t="s">
        <v>5571</v>
      </c>
      <c r="H391" s="12"/>
      <c r="J391" s="13"/>
      <c r="K391" s="20"/>
      <c r="L391" s="20"/>
      <c r="M391" s="9" t="s">
        <v>3085</v>
      </c>
      <c r="N391" s="9" t="s">
        <v>3086</v>
      </c>
    </row>
    <row r="392" spans="1:14" x14ac:dyDescent="0.3">
      <c r="A392" s="8" t="s">
        <v>1034</v>
      </c>
      <c r="B392" s="9" t="str">
        <f t="shared" si="7"/>
        <v>ME</v>
      </c>
      <c r="C392" s="9" t="s">
        <v>5299</v>
      </c>
      <c r="D392" s="11">
        <v>43937</v>
      </c>
      <c r="E392" s="11">
        <v>44119</v>
      </c>
      <c r="F392" s="11">
        <v>44459</v>
      </c>
      <c r="G392" s="9" t="s">
        <v>5572</v>
      </c>
      <c r="H392" s="11"/>
      <c r="J392" s="14"/>
      <c r="K392" s="19"/>
      <c r="L392" s="19"/>
      <c r="M392" s="9" t="s">
        <v>3083</v>
      </c>
      <c r="N392" s="9" t="s">
        <v>3084</v>
      </c>
    </row>
    <row r="393" spans="1:14" x14ac:dyDescent="0.3">
      <c r="A393" s="8" t="s">
        <v>1033</v>
      </c>
      <c r="B393" s="10" t="str">
        <f t="shared" si="7"/>
        <v>ME</v>
      </c>
      <c r="C393" s="10" t="s">
        <v>5299</v>
      </c>
      <c r="D393" s="12">
        <v>43937</v>
      </c>
      <c r="E393" s="12">
        <v>44336</v>
      </c>
      <c r="F393" s="12">
        <v>44469</v>
      </c>
      <c r="G393" s="41" t="s">
        <v>5573</v>
      </c>
      <c r="H393" s="12"/>
      <c r="J393" s="13"/>
      <c r="K393" s="20"/>
      <c r="L393" s="20"/>
      <c r="M393" s="9" t="s">
        <v>3081</v>
      </c>
      <c r="N393" s="9" t="s">
        <v>3082</v>
      </c>
    </row>
    <row r="394" spans="1:14" x14ac:dyDescent="0.3">
      <c r="A394" s="8" t="s">
        <v>813</v>
      </c>
      <c r="B394" s="9" t="str">
        <f t="shared" si="7"/>
        <v>DOM</v>
      </c>
      <c r="C394" s="9" t="s">
        <v>5297</v>
      </c>
      <c r="D394" s="11">
        <v>43937</v>
      </c>
      <c r="E394" s="11">
        <v>43972</v>
      </c>
      <c r="F394" s="11">
        <v>44139</v>
      </c>
      <c r="G394" s="11" t="e">
        <f>VLOOKUP([1]!NeedsData[[#This Row],[Need Number]],[2]Sheet1!A$2:B$33,2,FALSE)</f>
        <v>#N/A</v>
      </c>
      <c r="H394" s="11"/>
      <c r="J394" s="11">
        <v>44139</v>
      </c>
      <c r="K394" s="22"/>
      <c r="L394" s="22"/>
      <c r="M394" s="9" t="s">
        <v>1459</v>
      </c>
      <c r="N394" s="9" t="s">
        <v>2772</v>
      </c>
    </row>
    <row r="395" spans="1:14" x14ac:dyDescent="0.3">
      <c r="A395" s="27" t="s">
        <v>767</v>
      </c>
      <c r="B395" s="28" t="str">
        <f t="shared" si="7"/>
        <v>DEOK</v>
      </c>
      <c r="C395" s="28" t="s">
        <v>5298</v>
      </c>
      <c r="D395" s="17">
        <v>43941</v>
      </c>
      <c r="E395" s="17"/>
      <c r="F395" s="17"/>
      <c r="G395" s="17"/>
      <c r="H395" s="17">
        <v>44085</v>
      </c>
      <c r="J395" s="40"/>
      <c r="K395" s="24"/>
      <c r="L395" s="24"/>
      <c r="M395" s="9" t="s">
        <v>1459</v>
      </c>
      <c r="N395" s="9" t="s">
        <v>2705</v>
      </c>
    </row>
    <row r="396" spans="1:14" x14ac:dyDescent="0.3">
      <c r="A396" s="8" t="s">
        <v>704</v>
      </c>
      <c r="B396" s="9" t="str">
        <f t="shared" si="7"/>
        <v>ComEd</v>
      </c>
      <c r="C396" s="9" t="s">
        <v>5298</v>
      </c>
      <c r="D396" s="11">
        <v>43941</v>
      </c>
      <c r="E396" s="11">
        <v>44029</v>
      </c>
      <c r="F396" s="11">
        <v>44125</v>
      </c>
      <c r="G396" s="11" t="s">
        <v>5574</v>
      </c>
      <c r="H396" s="11"/>
      <c r="J396" s="11">
        <v>44125</v>
      </c>
      <c r="K396" s="22"/>
      <c r="L396" s="22"/>
      <c r="M396" s="9" t="s">
        <v>2601</v>
      </c>
      <c r="N396" s="9" t="s">
        <v>2602</v>
      </c>
    </row>
    <row r="397" spans="1:14" ht="28.8" x14ac:dyDescent="0.3">
      <c r="A397" s="29" t="s">
        <v>703</v>
      </c>
      <c r="B397" s="30" t="str">
        <f t="shared" si="7"/>
        <v>ComEd</v>
      </c>
      <c r="C397" s="30" t="s">
        <v>5298</v>
      </c>
      <c r="D397" s="13">
        <v>43941</v>
      </c>
      <c r="E397" s="13">
        <v>43973</v>
      </c>
      <c r="F397" s="13">
        <v>44050</v>
      </c>
      <c r="G397" s="13" t="s">
        <v>5575</v>
      </c>
      <c r="H397" s="13"/>
      <c r="J397" s="13">
        <v>44050</v>
      </c>
      <c r="K397" s="20"/>
      <c r="L397" s="20"/>
      <c r="M397" s="9" t="s">
        <v>2599</v>
      </c>
      <c r="N397" s="9" t="s">
        <v>2600</v>
      </c>
    </row>
    <row r="398" spans="1:14" x14ac:dyDescent="0.3">
      <c r="A398" s="8" t="s">
        <v>702</v>
      </c>
      <c r="B398" s="9" t="str">
        <f t="shared" si="7"/>
        <v>ComEd</v>
      </c>
      <c r="C398" s="9" t="s">
        <v>5298</v>
      </c>
      <c r="D398" s="11">
        <v>43941</v>
      </c>
      <c r="E398" s="11">
        <v>43973</v>
      </c>
      <c r="F398" s="11">
        <v>44050</v>
      </c>
      <c r="G398" s="11" t="s">
        <v>5576</v>
      </c>
      <c r="H398" s="11"/>
      <c r="J398" s="11">
        <v>44050</v>
      </c>
      <c r="K398" s="22"/>
      <c r="L398" s="22"/>
      <c r="M398" s="9" t="s">
        <v>2597</v>
      </c>
      <c r="N398" s="9" t="s">
        <v>2598</v>
      </c>
    </row>
    <row r="399" spans="1:14" x14ac:dyDescent="0.3">
      <c r="A399" s="8" t="s">
        <v>618</v>
      </c>
      <c r="B399" s="10" t="str">
        <f t="shared" si="7"/>
        <v>ATSI</v>
      </c>
      <c r="C399" s="10" t="s">
        <v>5298</v>
      </c>
      <c r="D399" s="12">
        <v>43941</v>
      </c>
      <c r="E399" s="12">
        <v>44001</v>
      </c>
      <c r="F399" s="12">
        <v>44120</v>
      </c>
      <c r="G399" s="12" t="s">
        <v>5577</v>
      </c>
      <c r="H399" s="12"/>
      <c r="J399" s="13">
        <v>44130</v>
      </c>
      <c r="K399" s="20"/>
      <c r="L399" s="20"/>
      <c r="M399" s="9" t="s">
        <v>2450</v>
      </c>
      <c r="N399" s="9" t="s">
        <v>2451</v>
      </c>
    </row>
    <row r="400" spans="1:14" x14ac:dyDescent="0.3">
      <c r="A400" s="8" t="s">
        <v>4253</v>
      </c>
      <c r="B400" s="9" t="str">
        <f t="shared" si="7"/>
        <v>ComEd</v>
      </c>
      <c r="C400" s="9" t="s">
        <v>5298</v>
      </c>
      <c r="D400" s="11">
        <v>45310</v>
      </c>
      <c r="E400" s="11">
        <v>45510</v>
      </c>
      <c r="F400" s="11"/>
      <c r="G400" s="11"/>
      <c r="H400" s="11"/>
      <c r="J400" s="14"/>
      <c r="K400" s="19" t="s">
        <v>6553</v>
      </c>
      <c r="L400" s="19">
        <v>46387</v>
      </c>
      <c r="M400" s="9" t="s">
        <v>2623</v>
      </c>
      <c r="N400" s="9" t="s">
        <v>4288</v>
      </c>
    </row>
    <row r="401" spans="1:14" x14ac:dyDescent="0.3">
      <c r="A401" s="8" t="s">
        <v>538</v>
      </c>
      <c r="B401" s="10" t="str">
        <f t="shared" si="7"/>
        <v>APS</v>
      </c>
      <c r="C401" s="10" t="s">
        <v>5298</v>
      </c>
      <c r="D401" s="12">
        <v>43941</v>
      </c>
      <c r="E401" s="12">
        <v>44244</v>
      </c>
      <c r="F401" s="12">
        <v>44477</v>
      </c>
      <c r="G401" s="12" t="s">
        <v>5578</v>
      </c>
      <c r="H401" s="12"/>
      <c r="J401" s="13"/>
      <c r="K401" s="20"/>
      <c r="L401" s="20"/>
      <c r="M401" s="9" t="s">
        <v>2304</v>
      </c>
      <c r="N401" s="9" t="s">
        <v>2305</v>
      </c>
    </row>
    <row r="402" spans="1:14" x14ac:dyDescent="0.3">
      <c r="A402" s="8" t="s">
        <v>535</v>
      </c>
      <c r="B402" s="9" t="str">
        <f t="shared" si="7"/>
        <v>APS</v>
      </c>
      <c r="C402" s="9" t="s">
        <v>5298</v>
      </c>
      <c r="D402" s="11">
        <v>43941</v>
      </c>
      <c r="E402" s="11">
        <v>43973</v>
      </c>
      <c r="F402" s="11">
        <v>44109</v>
      </c>
      <c r="G402" s="11" t="s">
        <v>5579</v>
      </c>
      <c r="H402" s="11"/>
      <c r="J402" s="11">
        <v>44109</v>
      </c>
      <c r="K402" s="22"/>
      <c r="L402" s="22"/>
      <c r="M402" s="9" t="s">
        <v>1459</v>
      </c>
      <c r="N402" s="9" t="s">
        <v>2299</v>
      </c>
    </row>
    <row r="403" spans="1:14" x14ac:dyDescent="0.3">
      <c r="A403" s="8" t="s">
        <v>276</v>
      </c>
      <c r="B403" s="10" t="str">
        <f t="shared" si="7"/>
        <v>AEP</v>
      </c>
      <c r="C403" s="10" t="s">
        <v>5298</v>
      </c>
      <c r="D403" s="12">
        <v>43941</v>
      </c>
      <c r="E403" s="12">
        <v>44085</v>
      </c>
      <c r="F403" s="12">
        <v>44209</v>
      </c>
      <c r="G403" s="12" t="s">
        <v>5580</v>
      </c>
      <c r="H403" s="12"/>
      <c r="J403" s="13">
        <v>44207</v>
      </c>
      <c r="K403" s="20"/>
      <c r="L403" s="20"/>
      <c r="M403" s="9" t="s">
        <v>1892</v>
      </c>
      <c r="N403" s="9" t="s">
        <v>1893</v>
      </c>
    </row>
    <row r="404" spans="1:14" x14ac:dyDescent="0.3">
      <c r="A404" s="8" t="s">
        <v>275</v>
      </c>
      <c r="B404" s="9" t="str">
        <f t="shared" si="7"/>
        <v>AEP</v>
      </c>
      <c r="C404" s="9" t="s">
        <v>5298</v>
      </c>
      <c r="D404" s="11">
        <v>43941</v>
      </c>
      <c r="E404" s="11">
        <v>45247</v>
      </c>
      <c r="F404" s="11">
        <v>45342</v>
      </c>
      <c r="G404" s="11" t="s">
        <v>5581</v>
      </c>
      <c r="H404" s="11"/>
      <c r="J404" s="11">
        <v>45342</v>
      </c>
      <c r="K404" s="19"/>
      <c r="L404" s="19"/>
      <c r="M404" s="9" t="s">
        <v>1890</v>
      </c>
      <c r="N404" s="9" t="s">
        <v>1891</v>
      </c>
    </row>
    <row r="405" spans="1:14" x14ac:dyDescent="0.3">
      <c r="A405" s="8" t="s">
        <v>274</v>
      </c>
      <c r="B405" s="10" t="str">
        <f t="shared" si="7"/>
        <v>AEP</v>
      </c>
      <c r="C405" s="10" t="s">
        <v>5298</v>
      </c>
      <c r="D405" s="12">
        <v>43941</v>
      </c>
      <c r="E405" s="12">
        <v>44001</v>
      </c>
      <c r="F405" s="12">
        <v>44089</v>
      </c>
      <c r="G405" s="12" t="s">
        <v>5525</v>
      </c>
      <c r="H405" s="12"/>
      <c r="J405" s="13">
        <v>44089</v>
      </c>
      <c r="K405" s="20"/>
      <c r="L405" s="20"/>
      <c r="M405" s="9" t="s">
        <v>1705</v>
      </c>
      <c r="N405" s="9" t="s">
        <v>1889</v>
      </c>
    </row>
    <row r="406" spans="1:14" x14ac:dyDescent="0.3">
      <c r="A406" s="8" t="s">
        <v>273</v>
      </c>
      <c r="B406" s="9" t="str">
        <f t="shared" si="7"/>
        <v>AEP</v>
      </c>
      <c r="C406" s="9" t="s">
        <v>5298</v>
      </c>
      <c r="D406" s="11">
        <v>43941</v>
      </c>
      <c r="E406" s="11"/>
      <c r="F406" s="11"/>
      <c r="G406" s="11"/>
      <c r="H406" s="11"/>
      <c r="J406" s="14"/>
      <c r="K406" s="19"/>
      <c r="L406" s="19"/>
      <c r="M406" s="9" t="s">
        <v>1887</v>
      </c>
      <c r="N406" s="9" t="s">
        <v>1888</v>
      </c>
    </row>
    <row r="407" spans="1:14" x14ac:dyDescent="0.3">
      <c r="A407" s="8" t="s">
        <v>271</v>
      </c>
      <c r="B407" s="10" t="str">
        <f t="shared" si="7"/>
        <v>AEP</v>
      </c>
      <c r="C407" s="10" t="s">
        <v>5298</v>
      </c>
      <c r="D407" s="12">
        <v>43941</v>
      </c>
      <c r="E407" s="12">
        <v>44183</v>
      </c>
      <c r="F407" s="12">
        <v>44295</v>
      </c>
      <c r="G407" s="12" t="s">
        <v>5582</v>
      </c>
      <c r="H407" s="12"/>
      <c r="J407" s="13">
        <v>44294</v>
      </c>
      <c r="K407" s="20"/>
      <c r="L407" s="20"/>
      <c r="M407" s="9" t="s">
        <v>1884</v>
      </c>
      <c r="N407" s="9" t="s">
        <v>1885</v>
      </c>
    </row>
    <row r="408" spans="1:14" x14ac:dyDescent="0.3">
      <c r="A408" s="8" t="s">
        <v>266</v>
      </c>
      <c r="B408" s="9" t="str">
        <f t="shared" si="7"/>
        <v>AEP</v>
      </c>
      <c r="C408" s="9" t="s">
        <v>5298</v>
      </c>
      <c r="D408" s="11">
        <v>43941</v>
      </c>
      <c r="E408" s="11">
        <v>44085</v>
      </c>
      <c r="F408" s="11">
        <v>44209</v>
      </c>
      <c r="G408" s="11" t="s">
        <v>5583</v>
      </c>
      <c r="H408" s="11"/>
      <c r="J408" s="14">
        <v>44207</v>
      </c>
      <c r="K408" s="19"/>
      <c r="L408" s="19"/>
      <c r="M408" s="9" t="s">
        <v>1877</v>
      </c>
      <c r="N408" s="9" t="s">
        <v>1878</v>
      </c>
    </row>
    <row r="409" spans="1:14" x14ac:dyDescent="0.3">
      <c r="A409" s="8" t="s">
        <v>241</v>
      </c>
      <c r="B409" s="10" t="str">
        <f t="shared" si="7"/>
        <v>AEP</v>
      </c>
      <c r="C409" s="10" t="s">
        <v>5298</v>
      </c>
      <c r="D409" s="12">
        <v>43941</v>
      </c>
      <c r="E409" s="12">
        <v>44085</v>
      </c>
      <c r="F409" s="12">
        <v>44209</v>
      </c>
      <c r="G409" s="12" t="s">
        <v>5584</v>
      </c>
      <c r="H409" s="12"/>
      <c r="J409" s="13">
        <v>44207</v>
      </c>
      <c r="K409" s="20"/>
      <c r="L409" s="20"/>
      <c r="M409" s="9" t="s">
        <v>1840</v>
      </c>
      <c r="N409" s="9" t="s">
        <v>6635</v>
      </c>
    </row>
    <row r="410" spans="1:14" x14ac:dyDescent="0.3">
      <c r="A410" s="8" t="s">
        <v>240</v>
      </c>
      <c r="B410" s="9" t="str">
        <f t="shared" si="7"/>
        <v>AEP</v>
      </c>
      <c r="C410" s="9" t="s">
        <v>5298</v>
      </c>
      <c r="D410" s="11">
        <v>43941</v>
      </c>
      <c r="E410" s="11">
        <v>44029</v>
      </c>
      <c r="F410" s="11">
        <v>44125</v>
      </c>
      <c r="G410" s="11" t="s">
        <v>5585</v>
      </c>
      <c r="H410" s="11"/>
      <c r="J410" s="11">
        <v>44125</v>
      </c>
      <c r="K410" s="22"/>
      <c r="L410" s="22"/>
      <c r="M410" s="9" t="s">
        <v>1838</v>
      </c>
      <c r="N410" s="9" t="s">
        <v>1839</v>
      </c>
    </row>
    <row r="411" spans="1:14" x14ac:dyDescent="0.3">
      <c r="A411" s="8" t="s">
        <v>211</v>
      </c>
      <c r="B411" s="10" t="str">
        <f t="shared" si="7"/>
        <v>AEP</v>
      </c>
      <c r="C411" s="10" t="s">
        <v>5298</v>
      </c>
      <c r="D411" s="12">
        <v>43941</v>
      </c>
      <c r="E411" s="12">
        <v>44183</v>
      </c>
      <c r="F411" s="12">
        <v>44295</v>
      </c>
      <c r="G411" s="12" t="s">
        <v>5586</v>
      </c>
      <c r="H411" s="12"/>
      <c r="J411" s="13">
        <v>44294</v>
      </c>
      <c r="K411" s="20"/>
      <c r="L411" s="20"/>
      <c r="M411" s="9" t="s">
        <v>1789</v>
      </c>
      <c r="N411" s="9" t="s">
        <v>1790</v>
      </c>
    </row>
    <row r="412" spans="1:14" x14ac:dyDescent="0.3">
      <c r="A412" s="8" t="s">
        <v>210</v>
      </c>
      <c r="B412" s="9" t="str">
        <f t="shared" si="7"/>
        <v>AEP</v>
      </c>
      <c r="C412" s="9" t="s">
        <v>5298</v>
      </c>
      <c r="D412" s="11">
        <v>43941</v>
      </c>
      <c r="E412" s="11">
        <v>44274</v>
      </c>
      <c r="F412" s="11">
        <v>44349</v>
      </c>
      <c r="G412" s="11" t="s">
        <v>5587</v>
      </c>
      <c r="H412" s="11"/>
      <c r="J412" s="14">
        <v>44348</v>
      </c>
      <c r="K412" s="19"/>
      <c r="L412" s="19"/>
      <c r="M412" s="9" t="s">
        <v>1787</v>
      </c>
      <c r="N412" s="9" t="s">
        <v>1788</v>
      </c>
    </row>
    <row r="413" spans="1:14" x14ac:dyDescent="0.3">
      <c r="A413" s="8" t="s">
        <v>209</v>
      </c>
      <c r="B413" s="10" t="str">
        <f t="shared" si="7"/>
        <v>AEP</v>
      </c>
      <c r="C413" s="10" t="s">
        <v>5298</v>
      </c>
      <c r="D413" s="12">
        <v>43941</v>
      </c>
      <c r="E413" s="12">
        <v>44211</v>
      </c>
      <c r="F413" s="12">
        <v>44295</v>
      </c>
      <c r="G413" s="12" t="s">
        <v>5588</v>
      </c>
      <c r="H413" s="12"/>
      <c r="J413" s="13">
        <v>44294</v>
      </c>
      <c r="K413" s="20"/>
      <c r="L413" s="20"/>
      <c r="M413" s="9" t="s">
        <v>1592</v>
      </c>
      <c r="N413" s="9" t="s">
        <v>1786</v>
      </c>
    </row>
    <row r="414" spans="1:14" x14ac:dyDescent="0.3">
      <c r="A414" s="8" t="s">
        <v>208</v>
      </c>
      <c r="B414" s="9" t="str">
        <f t="shared" si="7"/>
        <v>AEP</v>
      </c>
      <c r="C414" s="9" t="s">
        <v>5298</v>
      </c>
      <c r="D414" s="11">
        <v>43941</v>
      </c>
      <c r="E414" s="11">
        <v>44274</v>
      </c>
      <c r="F414" s="11">
        <v>44349</v>
      </c>
      <c r="G414" s="11" t="s">
        <v>5589</v>
      </c>
      <c r="H414" s="11"/>
      <c r="J414" s="14">
        <v>44348</v>
      </c>
      <c r="K414" s="19"/>
      <c r="L414" s="19"/>
      <c r="M414" s="9" t="s">
        <v>1784</v>
      </c>
      <c r="N414" s="9" t="s">
        <v>1785</v>
      </c>
    </row>
    <row r="415" spans="1:14" x14ac:dyDescent="0.3">
      <c r="A415" s="8" t="s">
        <v>202</v>
      </c>
      <c r="B415" s="10" t="str">
        <f t="shared" si="7"/>
        <v>AEP</v>
      </c>
      <c r="C415" s="10" t="s">
        <v>5298</v>
      </c>
      <c r="D415" s="12">
        <v>43941</v>
      </c>
      <c r="E415" s="12">
        <v>44085</v>
      </c>
      <c r="F415" s="12">
        <v>44209</v>
      </c>
      <c r="G415" s="12" t="s">
        <v>5590</v>
      </c>
      <c r="H415" s="12"/>
      <c r="J415" s="13">
        <v>44207</v>
      </c>
      <c r="K415" s="20"/>
      <c r="L415" s="20"/>
      <c r="M415" s="9" t="s">
        <v>1774</v>
      </c>
      <c r="N415" s="9" t="s">
        <v>1775</v>
      </c>
    </row>
    <row r="416" spans="1:14" x14ac:dyDescent="0.3">
      <c r="A416" s="8" t="s">
        <v>615</v>
      </c>
      <c r="B416" s="9" t="str">
        <f t="shared" si="7"/>
        <v>ATSI</v>
      </c>
      <c r="C416" s="9" t="s">
        <v>5298</v>
      </c>
      <c r="D416" s="11">
        <v>43942</v>
      </c>
      <c r="E416" s="11">
        <v>43973</v>
      </c>
      <c r="F416" s="11">
        <v>44105</v>
      </c>
      <c r="G416" s="11" t="s">
        <v>5591</v>
      </c>
      <c r="H416" s="11"/>
      <c r="J416" s="14">
        <v>44130</v>
      </c>
      <c r="K416" s="19"/>
      <c r="L416" s="19"/>
      <c r="M416" s="9" t="s">
        <v>2444</v>
      </c>
      <c r="N416" s="9" t="s">
        <v>2445</v>
      </c>
    </row>
    <row r="417" spans="1:14" x14ac:dyDescent="0.3">
      <c r="A417" s="8" t="s">
        <v>614</v>
      </c>
      <c r="B417" s="10" t="str">
        <f t="shared" si="7"/>
        <v>ATSI</v>
      </c>
      <c r="C417" s="10" t="s">
        <v>5298</v>
      </c>
      <c r="D417" s="12">
        <v>43942</v>
      </c>
      <c r="E417" s="12">
        <v>44085</v>
      </c>
      <c r="F417" s="12">
        <v>44446</v>
      </c>
      <c r="G417" s="12" t="s">
        <v>5592</v>
      </c>
      <c r="H417" s="12"/>
      <c r="J417" s="13"/>
      <c r="K417" s="20"/>
      <c r="L417" s="20"/>
      <c r="M417" s="9" t="s">
        <v>2442</v>
      </c>
      <c r="N417" s="9" t="s">
        <v>2443</v>
      </c>
    </row>
    <row r="418" spans="1:14" x14ac:dyDescent="0.3">
      <c r="A418" s="8" t="s">
        <v>613</v>
      </c>
      <c r="B418" s="9" t="str">
        <f t="shared" si="7"/>
        <v>ATSI</v>
      </c>
      <c r="C418" s="9" t="s">
        <v>5298</v>
      </c>
      <c r="D418" s="11">
        <v>43942</v>
      </c>
      <c r="E418" s="11">
        <v>44001</v>
      </c>
      <c r="F418" s="11">
        <v>44120</v>
      </c>
      <c r="G418" s="11" t="s">
        <v>5593</v>
      </c>
      <c r="H418" s="11"/>
      <c r="J418" s="14">
        <v>44130</v>
      </c>
      <c r="K418" s="19"/>
      <c r="L418" s="19"/>
      <c r="M418" s="9" t="s">
        <v>2440</v>
      </c>
      <c r="N418" s="9" t="s">
        <v>2441</v>
      </c>
    </row>
    <row r="419" spans="1:14" x14ac:dyDescent="0.3">
      <c r="A419" s="8" t="s">
        <v>612</v>
      </c>
      <c r="B419" s="10" t="str">
        <f t="shared" si="7"/>
        <v>ATSI</v>
      </c>
      <c r="C419" s="10" t="s">
        <v>5298</v>
      </c>
      <c r="D419" s="12">
        <v>43942</v>
      </c>
      <c r="E419" s="12">
        <v>43973</v>
      </c>
      <c r="F419" s="12">
        <v>44105</v>
      </c>
      <c r="G419" s="12" t="s">
        <v>5594</v>
      </c>
      <c r="H419" s="12"/>
      <c r="J419" s="13">
        <v>44130</v>
      </c>
      <c r="K419" s="20"/>
      <c r="L419" s="20"/>
      <c r="M419" s="9" t="s">
        <v>2438</v>
      </c>
      <c r="N419" s="9" t="s">
        <v>2439</v>
      </c>
    </row>
    <row r="420" spans="1:14" x14ac:dyDescent="0.3">
      <c r="A420" s="8" t="s">
        <v>539</v>
      </c>
      <c r="B420" s="9" t="str">
        <f t="shared" si="7"/>
        <v>APS</v>
      </c>
      <c r="C420" s="9" t="s">
        <v>5298</v>
      </c>
      <c r="D420" s="11">
        <v>43942</v>
      </c>
      <c r="E420" s="11">
        <v>44029</v>
      </c>
      <c r="F420" s="11">
        <v>44109</v>
      </c>
      <c r="G420" s="11" t="s">
        <v>5595</v>
      </c>
      <c r="H420" s="11"/>
      <c r="J420" s="11">
        <v>44109</v>
      </c>
      <c r="K420" s="22"/>
      <c r="L420" s="22"/>
      <c r="M420" s="9" t="s">
        <v>2306</v>
      </c>
      <c r="N420" s="9" t="s">
        <v>2307</v>
      </c>
    </row>
    <row r="421" spans="1:14" x14ac:dyDescent="0.3">
      <c r="A421" s="8" t="s">
        <v>1096</v>
      </c>
      <c r="B421" s="10" t="str">
        <f t="shared" si="7"/>
        <v>PN</v>
      </c>
      <c r="C421" s="10" t="s">
        <v>5299</v>
      </c>
      <c r="D421" s="12">
        <v>43963</v>
      </c>
      <c r="E421" s="12">
        <v>44019</v>
      </c>
      <c r="F421" s="13">
        <v>45119</v>
      </c>
      <c r="G421" s="12" t="s">
        <v>5596</v>
      </c>
      <c r="H421" s="12"/>
      <c r="J421" s="13">
        <v>44130</v>
      </c>
      <c r="K421" s="20"/>
      <c r="L421" s="20"/>
      <c r="M421" s="9" t="s">
        <v>3171</v>
      </c>
      <c r="N421" s="9" t="s">
        <v>3172</v>
      </c>
    </row>
    <row r="422" spans="1:14" x14ac:dyDescent="0.3">
      <c r="A422" s="8" t="s">
        <v>1095</v>
      </c>
      <c r="B422" s="9" t="str">
        <f t="shared" si="7"/>
        <v>PN</v>
      </c>
      <c r="C422" s="9" t="s">
        <v>5299</v>
      </c>
      <c r="D422" s="11">
        <v>43963</v>
      </c>
      <c r="E422" s="11">
        <v>44019</v>
      </c>
      <c r="F422" s="14">
        <v>45119</v>
      </c>
      <c r="G422" s="11" t="s">
        <v>5597</v>
      </c>
      <c r="H422" s="11"/>
      <c r="J422" s="14">
        <v>44130</v>
      </c>
      <c r="K422" s="19"/>
      <c r="L422" s="19"/>
      <c r="M422" s="9" t="s">
        <v>3169</v>
      </c>
      <c r="N422" s="9" t="s">
        <v>3170</v>
      </c>
    </row>
    <row r="423" spans="1:14" x14ac:dyDescent="0.3">
      <c r="A423" s="8" t="s">
        <v>1094</v>
      </c>
      <c r="B423" s="10" t="str">
        <f t="shared" si="7"/>
        <v>PN</v>
      </c>
      <c r="C423" s="10" t="s">
        <v>5299</v>
      </c>
      <c r="D423" s="12">
        <v>43963</v>
      </c>
      <c r="E423" s="12">
        <v>45265</v>
      </c>
      <c r="F423" s="13">
        <v>45558</v>
      </c>
      <c r="G423" s="12" t="s">
        <v>5598</v>
      </c>
      <c r="H423" s="12"/>
      <c r="J423" s="13"/>
      <c r="K423" s="20"/>
      <c r="L423" s="20"/>
      <c r="M423" s="9" t="s">
        <v>4175</v>
      </c>
      <c r="N423" s="9" t="s">
        <v>3168</v>
      </c>
    </row>
    <row r="424" spans="1:14" x14ac:dyDescent="0.3">
      <c r="A424" s="8" t="s">
        <v>1091</v>
      </c>
      <c r="B424" s="9" t="str">
        <f t="shared" si="7"/>
        <v>PN</v>
      </c>
      <c r="C424" s="9" t="s">
        <v>5299</v>
      </c>
      <c r="D424" s="11">
        <v>43963</v>
      </c>
      <c r="E424" s="11">
        <v>44019</v>
      </c>
      <c r="F424" s="14">
        <v>45119</v>
      </c>
      <c r="G424" s="11" t="s">
        <v>5599</v>
      </c>
      <c r="H424" s="11"/>
      <c r="J424" s="14">
        <v>44130</v>
      </c>
      <c r="K424" s="19"/>
      <c r="L424" s="19"/>
      <c r="M424" s="9" t="s">
        <v>3163</v>
      </c>
      <c r="N424" s="9" t="s">
        <v>3164</v>
      </c>
    </row>
    <row r="425" spans="1:14" x14ac:dyDescent="0.3">
      <c r="A425" s="8" t="s">
        <v>1090</v>
      </c>
      <c r="B425" s="10" t="str">
        <f t="shared" si="7"/>
        <v>PN</v>
      </c>
      <c r="C425" s="10" t="s">
        <v>5299</v>
      </c>
      <c r="D425" s="12">
        <v>43963</v>
      </c>
      <c r="E425" s="12">
        <v>44019</v>
      </c>
      <c r="F425" s="13">
        <v>45119</v>
      </c>
      <c r="G425" s="12" t="s">
        <v>5600</v>
      </c>
      <c r="H425" s="12"/>
      <c r="J425" s="13">
        <v>44130</v>
      </c>
      <c r="K425" s="20"/>
      <c r="L425" s="20"/>
      <c r="M425" s="9" t="s">
        <v>3161</v>
      </c>
      <c r="N425" s="9" t="s">
        <v>3162</v>
      </c>
    </row>
    <row r="426" spans="1:14" x14ac:dyDescent="0.3">
      <c r="A426" s="8" t="s">
        <v>1037</v>
      </c>
      <c r="B426" s="9" t="str">
        <f t="shared" si="7"/>
        <v>ME</v>
      </c>
      <c r="C426" s="9" t="s">
        <v>5299</v>
      </c>
      <c r="D426" s="11">
        <v>43963</v>
      </c>
      <c r="E426" s="11">
        <v>44019</v>
      </c>
      <c r="F426" s="11">
        <v>44120</v>
      </c>
      <c r="G426" s="11" t="s">
        <v>5601</v>
      </c>
      <c r="H426" s="11"/>
      <c r="J426" s="14">
        <v>44130</v>
      </c>
      <c r="K426" s="19"/>
      <c r="L426" s="19"/>
      <c r="M426" s="9" t="s">
        <v>3089</v>
      </c>
      <c r="N426" s="9" t="s">
        <v>3090</v>
      </c>
    </row>
    <row r="427" spans="1:14" x14ac:dyDescent="0.3">
      <c r="A427" s="8" t="s">
        <v>815</v>
      </c>
      <c r="B427" s="10" t="str">
        <f t="shared" si="7"/>
        <v>DOM</v>
      </c>
      <c r="C427" s="10" t="s">
        <v>5297</v>
      </c>
      <c r="D427" s="12">
        <v>43963</v>
      </c>
      <c r="E427" s="12">
        <v>43984</v>
      </c>
      <c r="F427" s="12">
        <v>44139</v>
      </c>
      <c r="G427" s="12" t="e">
        <f>VLOOKUP([1]!NeedsData[[#This Row],[Need Number]],[2]Sheet1!A$2:B$33,2,FALSE)</f>
        <v>#N/A</v>
      </c>
      <c r="H427" s="12"/>
      <c r="J427" s="12">
        <v>44139</v>
      </c>
      <c r="K427" s="21"/>
      <c r="L427" s="21"/>
      <c r="M427" s="9" t="s">
        <v>1459</v>
      </c>
      <c r="N427" s="9" t="s">
        <v>2774</v>
      </c>
    </row>
    <row r="428" spans="1:14" x14ac:dyDescent="0.3">
      <c r="A428" s="8" t="s">
        <v>814</v>
      </c>
      <c r="B428" s="9" t="str">
        <f t="shared" si="7"/>
        <v>DOM</v>
      </c>
      <c r="C428" s="9" t="s">
        <v>5297</v>
      </c>
      <c r="D428" s="11">
        <v>43963</v>
      </c>
      <c r="E428" s="11">
        <v>43984</v>
      </c>
      <c r="F428" s="11">
        <v>44139</v>
      </c>
      <c r="G428" s="11" t="e">
        <f>VLOOKUP([1]!NeedsData[[#This Row],[Need Number]],[2]Sheet1!A$2:B$33,2,FALSE)</f>
        <v>#N/A</v>
      </c>
      <c r="H428" s="11"/>
      <c r="J428" s="11">
        <v>44139</v>
      </c>
      <c r="K428" s="22"/>
      <c r="L428" s="22"/>
      <c r="M428" s="9" t="s">
        <v>1459</v>
      </c>
      <c r="N428" s="9" t="s">
        <v>2773</v>
      </c>
    </row>
    <row r="429" spans="1:14" x14ac:dyDescent="0.3">
      <c r="A429" s="8" t="s">
        <v>705</v>
      </c>
      <c r="B429" s="10" t="str">
        <f t="shared" si="7"/>
        <v>ComEd</v>
      </c>
      <c r="C429" s="10" t="s">
        <v>5298</v>
      </c>
      <c r="D429" s="12">
        <v>43963</v>
      </c>
      <c r="E429" s="12">
        <v>44019</v>
      </c>
      <c r="F429" s="12">
        <v>44125</v>
      </c>
      <c r="G429" s="12" t="s">
        <v>5602</v>
      </c>
      <c r="H429" s="12"/>
      <c r="J429" s="12">
        <v>44125</v>
      </c>
      <c r="K429" s="21"/>
      <c r="L429" s="21"/>
      <c r="M429" s="9" t="s">
        <v>2603</v>
      </c>
      <c r="N429" s="9" t="s">
        <v>2604</v>
      </c>
    </row>
    <row r="430" spans="1:14" x14ac:dyDescent="0.3">
      <c r="A430" s="8" t="s">
        <v>242</v>
      </c>
      <c r="B430" s="9" t="str">
        <f t="shared" si="7"/>
        <v>AEP</v>
      </c>
      <c r="C430" s="9" t="s">
        <v>5298</v>
      </c>
      <c r="D430" s="11">
        <v>43963</v>
      </c>
      <c r="E430" s="11">
        <v>44075</v>
      </c>
      <c r="F430" s="11">
        <v>44209</v>
      </c>
      <c r="G430" s="11" t="s">
        <v>5603</v>
      </c>
      <c r="H430" s="11"/>
      <c r="J430" s="14">
        <v>44207</v>
      </c>
      <c r="K430" s="19"/>
      <c r="L430" s="19"/>
      <c r="M430" s="9" t="s">
        <v>1841</v>
      </c>
      <c r="N430" s="9" t="s">
        <v>1842</v>
      </c>
    </row>
    <row r="431" spans="1:14" x14ac:dyDescent="0.3">
      <c r="A431" s="31" t="s">
        <v>1153</v>
      </c>
      <c r="B431" s="10" t="str">
        <f t="shared" si="7"/>
        <v>PSEG</v>
      </c>
      <c r="C431" s="10" t="s">
        <v>5299</v>
      </c>
      <c r="D431" s="12">
        <v>43972</v>
      </c>
      <c r="E431" s="12">
        <v>44056</v>
      </c>
      <c r="F431" s="13">
        <v>45119</v>
      </c>
      <c r="G431" s="12" t="s">
        <v>5604</v>
      </c>
      <c r="H431" s="12"/>
      <c r="J431" s="12">
        <v>44116</v>
      </c>
      <c r="K431" s="21"/>
      <c r="L431" s="21"/>
      <c r="M431" s="9" t="s">
        <v>1459</v>
      </c>
      <c r="N431" s="9" t="s">
        <v>3243</v>
      </c>
    </row>
    <row r="432" spans="1:14" x14ac:dyDescent="0.3">
      <c r="A432" s="8" t="s">
        <v>1103</v>
      </c>
      <c r="B432" s="9" t="str">
        <f t="shared" si="7"/>
        <v>PN</v>
      </c>
      <c r="C432" s="9" t="s">
        <v>5299</v>
      </c>
      <c r="D432" s="11">
        <v>43972</v>
      </c>
      <c r="E432" s="11">
        <v>44028</v>
      </c>
      <c r="F432" s="14">
        <v>45119</v>
      </c>
      <c r="G432" s="11" t="s">
        <v>5605</v>
      </c>
      <c r="H432" s="11"/>
      <c r="J432" s="14">
        <v>44130</v>
      </c>
      <c r="K432" s="19"/>
      <c r="L432" s="19"/>
      <c r="M432" s="9" t="s">
        <v>3181</v>
      </c>
      <c r="N432" s="9" t="s">
        <v>3174</v>
      </c>
    </row>
    <row r="433" spans="1:14" x14ac:dyDescent="0.3">
      <c r="A433" s="8" t="s">
        <v>1102</v>
      </c>
      <c r="B433" s="10" t="str">
        <f t="shared" si="7"/>
        <v>PN</v>
      </c>
      <c r="C433" s="10" t="s">
        <v>5299</v>
      </c>
      <c r="D433" s="12">
        <v>43972</v>
      </c>
      <c r="E433" s="12">
        <v>44302</v>
      </c>
      <c r="F433" s="13">
        <v>45119</v>
      </c>
      <c r="G433" s="42" t="s">
        <v>5606</v>
      </c>
      <c r="H433" s="12"/>
      <c r="J433" s="13"/>
      <c r="K433" s="20"/>
      <c r="L433" s="20"/>
      <c r="M433" s="9" t="s">
        <v>3179</v>
      </c>
      <c r="N433" s="9" t="s">
        <v>3180</v>
      </c>
    </row>
    <row r="434" spans="1:14" x14ac:dyDescent="0.3">
      <c r="A434" s="8" t="s">
        <v>1100</v>
      </c>
      <c r="B434" s="9" t="str">
        <f t="shared" si="7"/>
        <v>PN</v>
      </c>
      <c r="C434" s="9" t="s">
        <v>5299</v>
      </c>
      <c r="D434" s="11">
        <v>43972</v>
      </c>
      <c r="E434" s="11">
        <v>44028</v>
      </c>
      <c r="F434" s="14">
        <v>45119</v>
      </c>
      <c r="G434" s="11" t="s">
        <v>5607</v>
      </c>
      <c r="H434" s="11"/>
      <c r="J434" s="14">
        <v>44130</v>
      </c>
      <c r="K434" s="19"/>
      <c r="L434" s="19"/>
      <c r="M434" s="9" t="s">
        <v>3177</v>
      </c>
      <c r="N434" s="9" t="s">
        <v>3174</v>
      </c>
    </row>
    <row r="435" spans="1:14" x14ac:dyDescent="0.3">
      <c r="A435" s="8" t="s">
        <v>1099</v>
      </c>
      <c r="B435" s="10" t="str">
        <f t="shared" si="7"/>
        <v>PN</v>
      </c>
      <c r="C435" s="10" t="s">
        <v>5299</v>
      </c>
      <c r="D435" s="12">
        <v>43972</v>
      </c>
      <c r="E435" s="12">
        <v>44153</v>
      </c>
      <c r="F435" s="13">
        <v>45119</v>
      </c>
      <c r="G435" s="10" t="s">
        <v>5608</v>
      </c>
      <c r="H435" s="12"/>
      <c r="J435" s="13"/>
      <c r="K435" s="20"/>
      <c r="L435" s="20"/>
      <c r="M435" s="9" t="s">
        <v>3176</v>
      </c>
      <c r="N435" s="9" t="s">
        <v>3174</v>
      </c>
    </row>
    <row r="436" spans="1:14" x14ac:dyDescent="0.3">
      <c r="A436" s="8" t="s">
        <v>1098</v>
      </c>
      <c r="B436" s="9" t="str">
        <f t="shared" si="7"/>
        <v>PN</v>
      </c>
      <c r="C436" s="9" t="s">
        <v>5299</v>
      </c>
      <c r="D436" s="11">
        <v>43972</v>
      </c>
      <c r="E436" s="11">
        <v>44028</v>
      </c>
      <c r="F436" s="14">
        <v>45119</v>
      </c>
      <c r="G436" s="11" t="s">
        <v>5609</v>
      </c>
      <c r="H436" s="11"/>
      <c r="J436" s="14">
        <v>44130</v>
      </c>
      <c r="K436" s="19"/>
      <c r="L436" s="19"/>
      <c r="M436" s="9" t="s">
        <v>3175</v>
      </c>
      <c r="N436" s="9" t="s">
        <v>3174</v>
      </c>
    </row>
    <row r="437" spans="1:14" x14ac:dyDescent="0.3">
      <c r="A437" s="8" t="s">
        <v>1097</v>
      </c>
      <c r="B437" s="10" t="str">
        <f t="shared" si="7"/>
        <v>PN</v>
      </c>
      <c r="C437" s="10" t="s">
        <v>5299</v>
      </c>
      <c r="D437" s="12">
        <v>43972</v>
      </c>
      <c r="E437" s="16"/>
      <c r="F437" s="13"/>
      <c r="G437" s="12"/>
      <c r="H437" s="12"/>
      <c r="J437" s="13"/>
      <c r="K437" s="20"/>
      <c r="L437" s="20"/>
      <c r="M437" s="9" t="s">
        <v>3173</v>
      </c>
      <c r="N437" s="9" t="s">
        <v>3174</v>
      </c>
    </row>
    <row r="438" spans="1:14" x14ac:dyDescent="0.3">
      <c r="A438" s="8" t="s">
        <v>819</v>
      </c>
      <c r="B438" s="9" t="str">
        <f t="shared" si="7"/>
        <v>DOM</v>
      </c>
      <c r="C438" s="9" t="s">
        <v>5297</v>
      </c>
      <c r="D438" s="11">
        <v>43972</v>
      </c>
      <c r="E438" s="11">
        <v>43998</v>
      </c>
      <c r="F438" s="11">
        <v>44139</v>
      </c>
      <c r="G438" s="11" t="e">
        <f>VLOOKUP([1]!NeedsData[[#This Row],[Need Number]],[2]Sheet1!A$2:B$33,2,FALSE)</f>
        <v>#N/A</v>
      </c>
      <c r="H438" s="11"/>
      <c r="J438" s="11">
        <v>44139</v>
      </c>
      <c r="K438" s="22"/>
      <c r="L438" s="22"/>
      <c r="M438" s="9" t="s">
        <v>1459</v>
      </c>
      <c r="N438" s="9" t="s">
        <v>2778</v>
      </c>
    </row>
    <row r="439" spans="1:14" x14ac:dyDescent="0.3">
      <c r="A439" s="8" t="s">
        <v>818</v>
      </c>
      <c r="B439" s="10" t="str">
        <f t="shared" ref="B439:B469" si="8">IF(A439&lt;&gt;"",LEFT(A439,SEARCH("-",A439)-1),"")</f>
        <v>DOM</v>
      </c>
      <c r="C439" s="10" t="s">
        <v>5297</v>
      </c>
      <c r="D439" s="12">
        <v>43972</v>
      </c>
      <c r="E439" s="12">
        <v>43998</v>
      </c>
      <c r="F439" s="12">
        <v>44139</v>
      </c>
      <c r="G439" s="12" t="e">
        <f>VLOOKUP([1]!NeedsData[[#This Row],[Need Number]],[2]Sheet1!A$2:B$33,2,FALSE)</f>
        <v>#N/A</v>
      </c>
      <c r="H439" s="12"/>
      <c r="J439" s="12">
        <v>44139</v>
      </c>
      <c r="K439" s="21"/>
      <c r="L439" s="21"/>
      <c r="M439" s="9" t="s">
        <v>1459</v>
      </c>
      <c r="N439" s="9" t="s">
        <v>2777</v>
      </c>
    </row>
    <row r="440" spans="1:14" x14ac:dyDescent="0.3">
      <c r="A440" s="8" t="s">
        <v>817</v>
      </c>
      <c r="B440" s="9" t="str">
        <f t="shared" si="8"/>
        <v>DOM</v>
      </c>
      <c r="C440" s="9" t="s">
        <v>5297</v>
      </c>
      <c r="D440" s="11">
        <v>43972</v>
      </c>
      <c r="E440" s="11">
        <v>43998</v>
      </c>
      <c r="F440" s="11">
        <v>44139</v>
      </c>
      <c r="G440" s="11" t="e">
        <f>VLOOKUP([1]!NeedsData[[#This Row],[Need Number]],[2]Sheet1!A$2:B$33,2,FALSE)</f>
        <v>#N/A</v>
      </c>
      <c r="H440" s="11"/>
      <c r="J440" s="11">
        <v>44139</v>
      </c>
      <c r="K440" s="22"/>
      <c r="L440" s="22"/>
      <c r="M440" s="9" t="s">
        <v>1459</v>
      </c>
      <c r="N440" s="9" t="s">
        <v>2776</v>
      </c>
    </row>
    <row r="441" spans="1:14" x14ac:dyDescent="0.3">
      <c r="A441" s="8" t="s">
        <v>706</v>
      </c>
      <c r="B441" s="10" t="str">
        <f t="shared" si="8"/>
        <v>ComEd</v>
      </c>
      <c r="C441" s="10" t="s">
        <v>5298</v>
      </c>
      <c r="D441" s="12">
        <v>43973</v>
      </c>
      <c r="E441" s="12">
        <v>44001</v>
      </c>
      <c r="F441" s="12">
        <v>44089</v>
      </c>
      <c r="G441" s="12" t="s">
        <v>5610</v>
      </c>
      <c r="H441" s="12"/>
      <c r="J441" s="13">
        <v>44089</v>
      </c>
      <c r="K441" s="20"/>
      <c r="L441" s="20"/>
      <c r="M441" s="9" t="s">
        <v>2605</v>
      </c>
      <c r="N441" s="9" t="s">
        <v>2606</v>
      </c>
    </row>
    <row r="442" spans="1:14" x14ac:dyDescent="0.3">
      <c r="A442" s="8" t="s">
        <v>619</v>
      </c>
      <c r="B442" s="9" t="str">
        <f t="shared" si="8"/>
        <v>ATSI</v>
      </c>
      <c r="C442" s="9" t="s">
        <v>5298</v>
      </c>
      <c r="D442" s="11">
        <v>43973</v>
      </c>
      <c r="E442" s="11">
        <v>44001</v>
      </c>
      <c r="F442" s="11">
        <v>44120</v>
      </c>
      <c r="G442" s="11" t="s">
        <v>5611</v>
      </c>
      <c r="H442" s="11"/>
      <c r="J442" s="14">
        <v>44130</v>
      </c>
      <c r="K442" s="19"/>
      <c r="L442" s="19"/>
      <c r="M442" s="9" t="s">
        <v>2452</v>
      </c>
      <c r="N442" s="9" t="s">
        <v>2453</v>
      </c>
    </row>
    <row r="443" spans="1:14" x14ac:dyDescent="0.3">
      <c r="A443" s="8" t="s">
        <v>617</v>
      </c>
      <c r="B443" s="10" t="str">
        <f t="shared" si="8"/>
        <v>ATSI</v>
      </c>
      <c r="C443" s="10" t="s">
        <v>5298</v>
      </c>
      <c r="D443" s="12">
        <v>43973</v>
      </c>
      <c r="E443" s="12">
        <v>44029</v>
      </c>
      <c r="F443" s="12">
        <v>44120</v>
      </c>
      <c r="G443" s="12" t="s">
        <v>5612</v>
      </c>
      <c r="H443" s="12"/>
      <c r="J443" s="13">
        <v>44130</v>
      </c>
      <c r="K443" s="20"/>
      <c r="L443" s="20"/>
      <c r="M443" s="9" t="s">
        <v>2448</v>
      </c>
      <c r="N443" s="9" t="s">
        <v>2449</v>
      </c>
    </row>
    <row r="444" spans="1:14" x14ac:dyDescent="0.3">
      <c r="A444" s="8" t="s">
        <v>616</v>
      </c>
      <c r="B444" s="9" t="str">
        <f t="shared" si="8"/>
        <v>ATSI</v>
      </c>
      <c r="C444" s="9" t="s">
        <v>5298</v>
      </c>
      <c r="D444" s="11">
        <v>43973</v>
      </c>
      <c r="E444" s="11">
        <v>44029</v>
      </c>
      <c r="F444" s="11">
        <v>44120</v>
      </c>
      <c r="G444" s="11" t="s">
        <v>5613</v>
      </c>
      <c r="H444" s="11"/>
      <c r="J444" s="14">
        <v>44130</v>
      </c>
      <c r="K444" s="19"/>
      <c r="L444" s="19"/>
      <c r="M444" s="9" t="s">
        <v>2446</v>
      </c>
      <c r="N444" s="9" t="s">
        <v>2447</v>
      </c>
    </row>
    <row r="445" spans="1:14" x14ac:dyDescent="0.3">
      <c r="A445" s="8" t="s">
        <v>548</v>
      </c>
      <c r="B445" s="10" t="str">
        <f t="shared" si="8"/>
        <v>APS</v>
      </c>
      <c r="C445" s="10" t="s">
        <v>5298</v>
      </c>
      <c r="D445" s="12">
        <v>43973</v>
      </c>
      <c r="E445" s="12">
        <v>44110</v>
      </c>
      <c r="F445" s="12">
        <v>44146</v>
      </c>
      <c r="G445" s="12" t="s">
        <v>5614</v>
      </c>
      <c r="H445" s="12"/>
      <c r="J445" s="12">
        <v>44146</v>
      </c>
      <c r="K445" s="21"/>
      <c r="L445" s="21"/>
      <c r="M445" s="9" t="s">
        <v>2321</v>
      </c>
      <c r="N445" s="9" t="s">
        <v>2322</v>
      </c>
    </row>
    <row r="446" spans="1:14" x14ac:dyDescent="0.3">
      <c r="A446" s="8" t="s">
        <v>547</v>
      </c>
      <c r="B446" s="9" t="str">
        <f t="shared" si="8"/>
        <v>APS</v>
      </c>
      <c r="C446" s="9" t="s">
        <v>5298</v>
      </c>
      <c r="D446" s="11">
        <v>43973</v>
      </c>
      <c r="E446" s="11">
        <v>44029</v>
      </c>
      <c r="F446" s="11">
        <v>44109</v>
      </c>
      <c r="G446" s="11" t="s">
        <v>5615</v>
      </c>
      <c r="H446" s="11"/>
      <c r="J446" s="11">
        <v>44109</v>
      </c>
      <c r="K446" s="22"/>
      <c r="L446" s="22"/>
      <c r="M446" s="9" t="s">
        <v>2319</v>
      </c>
      <c r="N446" s="9" t="s">
        <v>2320</v>
      </c>
    </row>
    <row r="447" spans="1:14" x14ac:dyDescent="0.3">
      <c r="A447" s="8" t="s">
        <v>546</v>
      </c>
      <c r="B447" s="10" t="str">
        <f t="shared" si="8"/>
        <v>APS</v>
      </c>
      <c r="C447" s="10" t="s">
        <v>5298</v>
      </c>
      <c r="D447" s="12">
        <v>43973</v>
      </c>
      <c r="E447" s="12">
        <v>44274</v>
      </c>
      <c r="F447" s="12">
        <v>44477</v>
      </c>
      <c r="G447" s="12" t="s">
        <v>5616</v>
      </c>
      <c r="H447" s="12"/>
      <c r="J447" s="13"/>
      <c r="K447" s="20"/>
      <c r="L447" s="20"/>
      <c r="M447" s="9" t="s">
        <v>2317</v>
      </c>
      <c r="N447" s="9" t="s">
        <v>2318</v>
      </c>
    </row>
    <row r="448" spans="1:14" x14ac:dyDescent="0.3">
      <c r="A448" s="8" t="s">
        <v>545</v>
      </c>
      <c r="B448" s="9" t="str">
        <f t="shared" si="8"/>
        <v>APS</v>
      </c>
      <c r="C448" s="9" t="s">
        <v>5298</v>
      </c>
      <c r="D448" s="11">
        <v>43973</v>
      </c>
      <c r="E448" s="11">
        <v>44029</v>
      </c>
      <c r="F448" s="11">
        <v>44109</v>
      </c>
      <c r="G448" s="11" t="s">
        <v>5617</v>
      </c>
      <c r="H448" s="11"/>
      <c r="J448" s="11">
        <v>44109</v>
      </c>
      <c r="K448" s="22"/>
      <c r="L448" s="22"/>
      <c r="M448" s="9" t="s">
        <v>2315</v>
      </c>
      <c r="N448" s="9" t="s">
        <v>2316</v>
      </c>
    </row>
    <row r="449" spans="1:14" x14ac:dyDescent="0.3">
      <c r="A449" s="8" t="s">
        <v>544</v>
      </c>
      <c r="B449" s="10" t="str">
        <f t="shared" si="8"/>
        <v>APS</v>
      </c>
      <c r="C449" s="10" t="s">
        <v>5298</v>
      </c>
      <c r="D449" s="12">
        <v>43973</v>
      </c>
      <c r="E449" s="12">
        <v>44274</v>
      </c>
      <c r="F449" s="12">
        <v>44477</v>
      </c>
      <c r="G449" s="12" t="s">
        <v>5618</v>
      </c>
      <c r="H449" s="12"/>
      <c r="J449" s="13"/>
      <c r="K449" s="20"/>
      <c r="L449" s="20"/>
      <c r="M449" s="9" t="s">
        <v>2313</v>
      </c>
      <c r="N449" s="9" t="s">
        <v>2314</v>
      </c>
    </row>
    <row r="450" spans="1:14" x14ac:dyDescent="0.3">
      <c r="A450" s="8" t="s">
        <v>543</v>
      </c>
      <c r="B450" s="9" t="str">
        <f t="shared" si="8"/>
        <v>APS</v>
      </c>
      <c r="C450" s="9" t="s">
        <v>5298</v>
      </c>
      <c r="D450" s="11">
        <v>43973</v>
      </c>
      <c r="E450" s="11">
        <v>44029</v>
      </c>
      <c r="F450" s="11">
        <v>44109</v>
      </c>
      <c r="G450" s="11" t="s">
        <v>5619</v>
      </c>
      <c r="H450" s="11"/>
      <c r="J450" s="11">
        <v>44109</v>
      </c>
      <c r="K450" s="22"/>
      <c r="L450" s="22"/>
      <c r="M450" s="9" t="s">
        <v>2311</v>
      </c>
      <c r="N450" s="9" t="s">
        <v>2312</v>
      </c>
    </row>
    <row r="451" spans="1:14" x14ac:dyDescent="0.3">
      <c r="A451" s="8" t="s">
        <v>542</v>
      </c>
      <c r="B451" s="10" t="str">
        <f t="shared" si="8"/>
        <v>APS</v>
      </c>
      <c r="C451" s="10" t="s">
        <v>5298</v>
      </c>
      <c r="D451" s="12">
        <v>43973</v>
      </c>
      <c r="E451" s="12">
        <v>44029</v>
      </c>
      <c r="F451" s="12">
        <v>44109</v>
      </c>
      <c r="G451" s="12" t="s">
        <v>5620</v>
      </c>
      <c r="H451" s="12"/>
      <c r="J451" s="12">
        <v>44109</v>
      </c>
      <c r="K451" s="21"/>
      <c r="L451" s="21"/>
      <c r="M451" s="9" t="s">
        <v>2310</v>
      </c>
      <c r="N451" s="9" t="s">
        <v>4269</v>
      </c>
    </row>
    <row r="452" spans="1:14" x14ac:dyDescent="0.3">
      <c r="A452" s="8" t="s">
        <v>541</v>
      </c>
      <c r="B452" s="9" t="str">
        <f t="shared" si="8"/>
        <v>APS</v>
      </c>
      <c r="C452" s="9" t="s">
        <v>5298</v>
      </c>
      <c r="D452" s="11">
        <v>43973</v>
      </c>
      <c r="E452" s="11">
        <v>44029</v>
      </c>
      <c r="F452" s="11">
        <v>44109</v>
      </c>
      <c r="G452" s="11" t="s">
        <v>5621</v>
      </c>
      <c r="H452" s="11"/>
      <c r="J452" s="11">
        <v>44109</v>
      </c>
      <c r="K452" s="22"/>
      <c r="L452" s="22"/>
      <c r="M452" s="9" t="s">
        <v>2309</v>
      </c>
      <c r="N452" s="9" t="s">
        <v>4268</v>
      </c>
    </row>
    <row r="453" spans="1:14" x14ac:dyDescent="0.3">
      <c r="A453" s="8" t="s">
        <v>282</v>
      </c>
      <c r="B453" s="10" t="str">
        <f t="shared" si="8"/>
        <v>AEP</v>
      </c>
      <c r="C453" s="10" t="s">
        <v>5298</v>
      </c>
      <c r="D453" s="12">
        <v>43973</v>
      </c>
      <c r="E453" s="12"/>
      <c r="F453" s="12"/>
      <c r="G453" s="12"/>
      <c r="H453" s="12"/>
      <c r="J453" s="13"/>
      <c r="K453" s="20"/>
      <c r="L453" s="20"/>
      <c r="M453" s="9" t="s">
        <v>1459</v>
      </c>
      <c r="N453" s="9" t="s">
        <v>1901</v>
      </c>
    </row>
    <row r="454" spans="1:14" x14ac:dyDescent="0.3">
      <c r="A454" s="8" t="s">
        <v>281</v>
      </c>
      <c r="B454" s="9" t="str">
        <f t="shared" si="8"/>
        <v>AEP</v>
      </c>
      <c r="C454" s="9" t="s">
        <v>5298</v>
      </c>
      <c r="D454" s="11">
        <v>43973</v>
      </c>
      <c r="E454" s="11"/>
      <c r="F454" s="11"/>
      <c r="G454" s="11"/>
      <c r="H454" s="11"/>
      <c r="J454" s="14"/>
      <c r="K454" s="19"/>
      <c r="L454" s="19"/>
      <c r="M454" s="9" t="s">
        <v>1459</v>
      </c>
      <c r="N454" s="9" t="s">
        <v>1900</v>
      </c>
    </row>
    <row r="455" spans="1:14" x14ac:dyDescent="0.3">
      <c r="A455" s="8" t="s">
        <v>280</v>
      </c>
      <c r="B455" s="10" t="str">
        <f t="shared" si="8"/>
        <v>AEP</v>
      </c>
      <c r="C455" s="10" t="s">
        <v>5298</v>
      </c>
      <c r="D455" s="12">
        <v>43973</v>
      </c>
      <c r="E455" s="12">
        <v>44120</v>
      </c>
      <c r="F455" s="12">
        <v>44253</v>
      </c>
      <c r="G455" s="12" t="s">
        <v>5622</v>
      </c>
      <c r="H455" s="12"/>
      <c r="J455" s="13">
        <v>44246</v>
      </c>
      <c r="K455" s="20"/>
      <c r="L455" s="20"/>
      <c r="M455" s="9" t="s">
        <v>1730</v>
      </c>
      <c r="N455" s="9" t="s">
        <v>1899</v>
      </c>
    </row>
    <row r="456" spans="1:14" x14ac:dyDescent="0.3">
      <c r="A456" s="8" t="s">
        <v>279</v>
      </c>
      <c r="B456" s="9" t="str">
        <f t="shared" si="8"/>
        <v>AEP</v>
      </c>
      <c r="C456" s="9" t="s">
        <v>5298</v>
      </c>
      <c r="D456" s="11">
        <v>43973</v>
      </c>
      <c r="E456" s="11">
        <v>44120</v>
      </c>
      <c r="F456" s="11">
        <v>44253</v>
      </c>
      <c r="G456" s="11" t="s">
        <v>5623</v>
      </c>
      <c r="H456" s="11"/>
      <c r="J456" s="14">
        <v>44246</v>
      </c>
      <c r="K456" s="19"/>
      <c r="L456" s="19"/>
      <c r="M456" s="9" t="s">
        <v>1730</v>
      </c>
      <c r="N456" s="9" t="s">
        <v>1898</v>
      </c>
    </row>
    <row r="457" spans="1:14" x14ac:dyDescent="0.3">
      <c r="A457" s="8" t="s">
        <v>334</v>
      </c>
      <c r="B457" s="10" t="str">
        <f t="shared" si="8"/>
        <v>AEP</v>
      </c>
      <c r="C457" s="10" t="s">
        <v>5298</v>
      </c>
      <c r="D457" s="12">
        <v>43973</v>
      </c>
      <c r="E457" s="12">
        <v>44582</v>
      </c>
      <c r="F457" s="13">
        <v>44676</v>
      </c>
      <c r="G457" s="12" t="s">
        <v>5624</v>
      </c>
      <c r="H457" s="12"/>
      <c r="J457" s="13">
        <v>44676</v>
      </c>
      <c r="K457" s="20"/>
      <c r="L457" s="20"/>
      <c r="M457" s="9" t="s">
        <v>1459</v>
      </c>
      <c r="N457" s="9" t="s">
        <v>1985</v>
      </c>
    </row>
    <row r="458" spans="1:14" x14ac:dyDescent="0.3">
      <c r="A458" s="8" t="s">
        <v>243</v>
      </c>
      <c r="B458" s="9" t="str">
        <f t="shared" si="8"/>
        <v>AEP</v>
      </c>
      <c r="C458" s="9" t="s">
        <v>5298</v>
      </c>
      <c r="D458" s="11">
        <v>43973</v>
      </c>
      <c r="E458" s="11">
        <v>44302</v>
      </c>
      <c r="F458" s="11">
        <v>44351</v>
      </c>
      <c r="G458" s="11" t="s">
        <v>5625</v>
      </c>
      <c r="H458" s="11"/>
      <c r="J458" s="11">
        <v>44351</v>
      </c>
      <c r="K458" s="22"/>
      <c r="L458" s="22"/>
      <c r="M458" s="9" t="s">
        <v>1459</v>
      </c>
      <c r="N458" s="9" t="s">
        <v>1843</v>
      </c>
    </row>
    <row r="459" spans="1:14" x14ac:dyDescent="0.3">
      <c r="A459" s="8" t="s">
        <v>239</v>
      </c>
      <c r="B459" s="10" t="str">
        <f t="shared" si="8"/>
        <v>AEP</v>
      </c>
      <c r="C459" s="10" t="s">
        <v>5298</v>
      </c>
      <c r="D459" s="12">
        <v>43973</v>
      </c>
      <c r="E459" s="12">
        <v>44155</v>
      </c>
      <c r="F459" s="12">
        <v>44295</v>
      </c>
      <c r="G459" s="12" t="s">
        <v>5379</v>
      </c>
      <c r="H459" s="12"/>
      <c r="J459" s="13">
        <v>44294</v>
      </c>
      <c r="K459" s="20"/>
      <c r="L459" s="20"/>
      <c r="M459" s="9" t="s">
        <v>1626</v>
      </c>
      <c r="N459" s="9" t="s">
        <v>1837</v>
      </c>
    </row>
    <row r="460" spans="1:14" x14ac:dyDescent="0.3">
      <c r="A460" s="8" t="s">
        <v>215</v>
      </c>
      <c r="B460" s="9" t="str">
        <f t="shared" si="8"/>
        <v>AEP</v>
      </c>
      <c r="C460" s="9" t="s">
        <v>5298</v>
      </c>
      <c r="D460" s="11">
        <v>43973</v>
      </c>
      <c r="E460" s="11">
        <v>44274</v>
      </c>
      <c r="F460" s="11">
        <v>44349</v>
      </c>
      <c r="G460" s="11" t="s">
        <v>5589</v>
      </c>
      <c r="H460" s="11"/>
      <c r="J460" s="14">
        <v>44348</v>
      </c>
      <c r="K460" s="19"/>
      <c r="L460" s="19"/>
      <c r="M460" s="9" t="s">
        <v>1797</v>
      </c>
      <c r="N460" s="9" t="s">
        <v>1798</v>
      </c>
    </row>
    <row r="461" spans="1:14" x14ac:dyDescent="0.3">
      <c r="A461" s="8" t="s">
        <v>214</v>
      </c>
      <c r="B461" s="10" t="str">
        <f t="shared" si="8"/>
        <v>AEP</v>
      </c>
      <c r="C461" s="10" t="s">
        <v>5298</v>
      </c>
      <c r="D461" s="12">
        <v>43973</v>
      </c>
      <c r="E461" s="12">
        <v>44274</v>
      </c>
      <c r="F461" s="12">
        <v>44349</v>
      </c>
      <c r="G461" s="12" t="s">
        <v>5589</v>
      </c>
      <c r="H461" s="12"/>
      <c r="J461" s="13">
        <v>44348</v>
      </c>
      <c r="K461" s="20"/>
      <c r="L461" s="20"/>
      <c r="M461" s="9" t="s">
        <v>1795</v>
      </c>
      <c r="N461" s="9" t="s">
        <v>1796</v>
      </c>
    </row>
    <row r="462" spans="1:14" x14ac:dyDescent="0.3">
      <c r="A462" s="8" t="s">
        <v>212</v>
      </c>
      <c r="B462" s="9" t="str">
        <f t="shared" si="8"/>
        <v>AEP</v>
      </c>
      <c r="C462" s="9" t="s">
        <v>5298</v>
      </c>
      <c r="D462" s="11">
        <v>43973</v>
      </c>
      <c r="E462" s="11">
        <v>44183</v>
      </c>
      <c r="F462" s="11">
        <v>44295</v>
      </c>
      <c r="G462" s="11" t="s">
        <v>5626</v>
      </c>
      <c r="H462" s="11"/>
      <c r="J462" s="14">
        <v>44294</v>
      </c>
      <c r="K462" s="19"/>
      <c r="L462" s="19"/>
      <c r="M462" s="9" t="s">
        <v>1791</v>
      </c>
      <c r="N462" s="9" t="s">
        <v>1792</v>
      </c>
    </row>
    <row r="463" spans="1:14" x14ac:dyDescent="0.3">
      <c r="A463" s="31" t="s">
        <v>1038</v>
      </c>
      <c r="B463" s="10" t="str">
        <f t="shared" si="8"/>
        <v>ME</v>
      </c>
      <c r="C463" s="10" t="s">
        <v>5299</v>
      </c>
      <c r="D463" s="12">
        <v>43998</v>
      </c>
      <c r="E463" s="12">
        <v>44119</v>
      </c>
      <c r="F463" s="12">
        <v>44459</v>
      </c>
      <c r="G463" s="10" t="s">
        <v>5627</v>
      </c>
      <c r="H463" s="12"/>
      <c r="J463" s="13"/>
      <c r="K463" s="20"/>
      <c r="L463" s="20"/>
      <c r="M463" s="9" t="s">
        <v>1459</v>
      </c>
      <c r="N463" s="9" t="s">
        <v>3091</v>
      </c>
    </row>
    <row r="464" spans="1:14" x14ac:dyDescent="0.3">
      <c r="A464" s="31" t="s">
        <v>1003</v>
      </c>
      <c r="B464" s="9" t="str">
        <f t="shared" si="8"/>
        <v>JCPL</v>
      </c>
      <c r="C464" s="9" t="s">
        <v>5299</v>
      </c>
      <c r="D464" s="11">
        <v>43998</v>
      </c>
      <c r="E464" s="11">
        <v>44028</v>
      </c>
      <c r="F464" s="11">
        <v>44120</v>
      </c>
      <c r="G464" s="11" t="s">
        <v>5628</v>
      </c>
      <c r="H464" s="11"/>
      <c r="J464" s="14">
        <v>44130</v>
      </c>
      <c r="K464" s="19"/>
      <c r="L464" s="19"/>
      <c r="M464" s="9" t="s">
        <v>1459</v>
      </c>
      <c r="N464" s="9" t="s">
        <v>3033</v>
      </c>
    </row>
    <row r="465" spans="1:14" x14ac:dyDescent="0.3">
      <c r="A465" s="31" t="s">
        <v>1002</v>
      </c>
      <c r="B465" s="10" t="str">
        <f t="shared" si="8"/>
        <v>JCPL</v>
      </c>
      <c r="C465" s="10" t="s">
        <v>5299</v>
      </c>
      <c r="D465" s="12">
        <v>43998</v>
      </c>
      <c r="E465" s="12">
        <v>44028</v>
      </c>
      <c r="F465" s="12">
        <v>44120</v>
      </c>
      <c r="G465" s="12" t="s">
        <v>5629</v>
      </c>
      <c r="H465" s="12"/>
      <c r="J465" s="13">
        <v>44130</v>
      </c>
      <c r="K465" s="20"/>
      <c r="L465" s="20"/>
      <c r="M465" s="9" t="s">
        <v>1459</v>
      </c>
      <c r="N465" s="9" t="s">
        <v>3032</v>
      </c>
    </row>
    <row r="466" spans="1:14" x14ac:dyDescent="0.3">
      <c r="A466" s="8" t="s">
        <v>826</v>
      </c>
      <c r="B466" s="9" t="str">
        <f t="shared" si="8"/>
        <v>DOM</v>
      </c>
      <c r="C466" s="9" t="s">
        <v>5297</v>
      </c>
      <c r="D466" s="11">
        <v>43998</v>
      </c>
      <c r="E466" s="11">
        <v>44028</v>
      </c>
      <c r="F466" s="11">
        <v>44139</v>
      </c>
      <c r="G466" s="11" t="e">
        <f>VLOOKUP([1]!NeedsData[[#This Row],[Need Number]],[2]Sheet1!A$2:B$33,2,FALSE)</f>
        <v>#N/A</v>
      </c>
      <c r="H466" s="11"/>
      <c r="J466" s="11">
        <v>44139</v>
      </c>
      <c r="K466" s="22"/>
      <c r="L466" s="22"/>
      <c r="M466" s="9" t="s">
        <v>1459</v>
      </c>
      <c r="N466" s="9" t="s">
        <v>2785</v>
      </c>
    </row>
    <row r="467" spans="1:14" x14ac:dyDescent="0.3">
      <c r="A467" s="8" t="s">
        <v>821</v>
      </c>
      <c r="B467" s="10" t="str">
        <f t="shared" si="8"/>
        <v>DOM</v>
      </c>
      <c r="C467" s="10" t="s">
        <v>5297</v>
      </c>
      <c r="D467" s="12">
        <v>43998</v>
      </c>
      <c r="E467" s="43">
        <v>44028</v>
      </c>
      <c r="F467" s="12">
        <v>44139</v>
      </c>
      <c r="G467" s="12" t="e">
        <f>VLOOKUP([1]!NeedsData[[#This Row],[Need Number]],[2]Sheet1!A$2:B$33,2,FALSE)</f>
        <v>#N/A</v>
      </c>
      <c r="H467" s="12">
        <v>44609</v>
      </c>
      <c r="J467" s="12">
        <v>44139</v>
      </c>
      <c r="K467" s="21"/>
      <c r="L467" s="21"/>
      <c r="M467" s="9" t="s">
        <v>1459</v>
      </c>
      <c r="N467" s="9" t="s">
        <v>2780</v>
      </c>
    </row>
    <row r="468" spans="1:14" x14ac:dyDescent="0.3">
      <c r="A468" s="8" t="s">
        <v>302</v>
      </c>
      <c r="B468" s="9" t="str">
        <f t="shared" si="8"/>
        <v>DUQ</v>
      </c>
      <c r="C468" s="9" t="s">
        <v>5298</v>
      </c>
      <c r="D468" s="11">
        <v>44001</v>
      </c>
      <c r="E468" s="11">
        <v>44638</v>
      </c>
      <c r="F468" s="11"/>
      <c r="G468" s="11"/>
      <c r="H468" s="11"/>
      <c r="J468" s="14"/>
      <c r="K468" s="19"/>
      <c r="L468" s="19"/>
      <c r="M468" s="9" t="s">
        <v>1934</v>
      </c>
      <c r="N468" s="9" t="s">
        <v>1935</v>
      </c>
    </row>
    <row r="469" spans="1:14" x14ac:dyDescent="0.3">
      <c r="A469" s="8" t="s">
        <v>729</v>
      </c>
      <c r="B469" s="10" t="str">
        <f t="shared" si="8"/>
        <v>Dayton</v>
      </c>
      <c r="C469" s="10" t="s">
        <v>5298</v>
      </c>
      <c r="D469" s="12">
        <v>44001</v>
      </c>
      <c r="E469" s="12">
        <v>44274</v>
      </c>
      <c r="F469" s="12">
        <v>44447</v>
      </c>
      <c r="G469" s="12" t="s">
        <v>5630</v>
      </c>
      <c r="H469" s="12"/>
      <c r="J469" s="13">
        <v>44446</v>
      </c>
      <c r="K469" s="20"/>
      <c r="L469" s="20"/>
      <c r="M469" s="9" t="s">
        <v>2650</v>
      </c>
      <c r="N469" s="9" t="s">
        <v>2651</v>
      </c>
    </row>
    <row r="470" spans="1:14" x14ac:dyDescent="0.3">
      <c r="A470" s="8" t="s">
        <v>620</v>
      </c>
      <c r="B470" s="9" t="s">
        <v>197</v>
      </c>
      <c r="C470" s="9" t="s">
        <v>5298</v>
      </c>
      <c r="D470" s="11">
        <v>44001</v>
      </c>
      <c r="E470" s="11"/>
      <c r="F470" s="11"/>
      <c r="G470" s="11"/>
      <c r="H470" s="11"/>
      <c r="J470" s="14"/>
      <c r="K470" s="19"/>
      <c r="L470" s="19"/>
      <c r="M470" s="9" t="s">
        <v>2454</v>
      </c>
      <c r="N470" s="9" t="s">
        <v>2455</v>
      </c>
    </row>
    <row r="471" spans="1:14" x14ac:dyDescent="0.3">
      <c r="A471" s="8" t="s">
        <v>283</v>
      </c>
      <c r="B471" s="10" t="str">
        <f t="shared" ref="B471:B528" si="9">IF(A471&lt;&gt;"",LEFT(A471,SEARCH("-",A471)-1),"")</f>
        <v>AEP</v>
      </c>
      <c r="C471" s="10" t="s">
        <v>5298</v>
      </c>
      <c r="D471" s="12">
        <v>44001</v>
      </c>
      <c r="E471" s="12">
        <v>44337</v>
      </c>
      <c r="F471" s="13">
        <v>44376</v>
      </c>
      <c r="G471" s="12" t="s">
        <v>5631</v>
      </c>
      <c r="H471" s="12"/>
      <c r="J471" s="13">
        <v>44376</v>
      </c>
      <c r="K471" s="20"/>
      <c r="L471" s="20"/>
      <c r="M471" s="9" t="s">
        <v>1902</v>
      </c>
      <c r="N471" s="9" t="s">
        <v>1903</v>
      </c>
    </row>
    <row r="472" spans="1:14" x14ac:dyDescent="0.3">
      <c r="A472" s="8" t="s">
        <v>378</v>
      </c>
      <c r="B472" s="9" t="str">
        <f t="shared" si="9"/>
        <v>AEP</v>
      </c>
      <c r="C472" s="9" t="s">
        <v>5298</v>
      </c>
      <c r="D472" s="11">
        <v>44001</v>
      </c>
      <c r="E472" s="11">
        <v>44700</v>
      </c>
      <c r="F472" s="14">
        <v>44845</v>
      </c>
      <c r="G472" s="11" t="s">
        <v>5632</v>
      </c>
      <c r="H472" s="11"/>
      <c r="J472" s="14">
        <v>44845</v>
      </c>
      <c r="K472" s="19"/>
      <c r="L472" s="19"/>
      <c r="M472" s="9" t="s">
        <v>2052</v>
      </c>
      <c r="N472" s="9" t="s">
        <v>2053</v>
      </c>
    </row>
    <row r="473" spans="1:14" x14ac:dyDescent="0.3">
      <c r="A473" s="8" t="s">
        <v>213</v>
      </c>
      <c r="B473" s="10" t="str">
        <f t="shared" si="9"/>
        <v>AEP</v>
      </c>
      <c r="C473" s="10" t="s">
        <v>5298</v>
      </c>
      <c r="D473" s="12">
        <v>44001</v>
      </c>
      <c r="E473" s="12">
        <v>44183</v>
      </c>
      <c r="F473" s="12">
        <v>44295</v>
      </c>
      <c r="G473" s="12" t="s">
        <v>5633</v>
      </c>
      <c r="H473" s="12"/>
      <c r="J473" s="13">
        <v>44294</v>
      </c>
      <c r="K473" s="20"/>
      <c r="L473" s="20"/>
      <c r="M473" s="9" t="s">
        <v>1793</v>
      </c>
      <c r="N473" s="9" t="s">
        <v>1794</v>
      </c>
    </row>
    <row r="474" spans="1:14" x14ac:dyDescent="0.3">
      <c r="A474" s="8" t="s">
        <v>1152</v>
      </c>
      <c r="B474" s="9" t="str">
        <f t="shared" si="9"/>
        <v>PSEG</v>
      </c>
      <c r="C474" s="9" t="s">
        <v>5299</v>
      </c>
      <c r="D474" s="11">
        <v>44019</v>
      </c>
      <c r="E474" s="11">
        <v>44047</v>
      </c>
      <c r="F474" s="14">
        <v>45119</v>
      </c>
      <c r="G474" s="11" t="s">
        <v>5634</v>
      </c>
      <c r="H474" s="11"/>
      <c r="J474" s="11">
        <v>44116</v>
      </c>
      <c r="K474" s="22"/>
      <c r="L474" s="22"/>
      <c r="M474" s="9" t="s">
        <v>3241</v>
      </c>
      <c r="N474" s="9" t="s">
        <v>3242</v>
      </c>
    </row>
    <row r="475" spans="1:14" x14ac:dyDescent="0.3">
      <c r="A475" s="31" t="s">
        <v>1059</v>
      </c>
      <c r="B475" s="10" t="str">
        <f t="shared" si="9"/>
        <v>PE</v>
      </c>
      <c r="C475" s="10" t="s">
        <v>5299</v>
      </c>
      <c r="D475" s="12">
        <v>44019</v>
      </c>
      <c r="E475" s="12">
        <v>44110</v>
      </c>
      <c r="F475" s="12">
        <v>45180</v>
      </c>
      <c r="G475" s="12" t="s">
        <v>5635</v>
      </c>
      <c r="H475" s="12"/>
      <c r="J475" s="13">
        <v>44148</v>
      </c>
      <c r="K475" s="20"/>
      <c r="L475" s="20"/>
      <c r="M475" s="9" t="s">
        <v>1459</v>
      </c>
      <c r="N475" s="9" t="s">
        <v>3118</v>
      </c>
    </row>
    <row r="476" spans="1:14" x14ac:dyDescent="0.3">
      <c r="A476" s="31" t="s">
        <v>1058</v>
      </c>
      <c r="B476" s="9" t="str">
        <f t="shared" si="9"/>
        <v>PE</v>
      </c>
      <c r="C476" s="9" t="s">
        <v>5299</v>
      </c>
      <c r="D476" s="11">
        <v>44019</v>
      </c>
      <c r="E476" s="11">
        <v>44110</v>
      </c>
      <c r="F476" s="11">
        <v>45180</v>
      </c>
      <c r="G476" s="11" t="s">
        <v>5636</v>
      </c>
      <c r="H476" s="11"/>
      <c r="J476" s="14">
        <v>44148</v>
      </c>
      <c r="K476" s="19"/>
      <c r="L476" s="19"/>
      <c r="M476" s="9" t="s">
        <v>1459</v>
      </c>
      <c r="N476" s="9" t="s">
        <v>3117</v>
      </c>
    </row>
    <row r="477" spans="1:14" x14ac:dyDescent="0.3">
      <c r="A477" s="31" t="s">
        <v>1004</v>
      </c>
      <c r="B477" s="10" t="str">
        <f t="shared" si="9"/>
        <v>JCPL</v>
      </c>
      <c r="C477" s="10" t="s">
        <v>5299</v>
      </c>
      <c r="D477" s="12">
        <v>44019</v>
      </c>
      <c r="E477" s="12">
        <v>44047</v>
      </c>
      <c r="F477" s="12">
        <v>44120</v>
      </c>
      <c r="G477" s="12" t="s">
        <v>5637</v>
      </c>
      <c r="H477" s="12"/>
      <c r="J477" s="13">
        <v>44130</v>
      </c>
      <c r="K477" s="20"/>
      <c r="L477" s="20"/>
      <c r="M477" s="9" t="s">
        <v>1459</v>
      </c>
      <c r="N477" s="9" t="s">
        <v>3034</v>
      </c>
    </row>
    <row r="478" spans="1:14" x14ac:dyDescent="0.3">
      <c r="A478" s="8" t="s">
        <v>825</v>
      </c>
      <c r="B478" s="9" t="str">
        <f t="shared" si="9"/>
        <v>DOM</v>
      </c>
      <c r="C478" s="9" t="s">
        <v>5297</v>
      </c>
      <c r="D478" s="11">
        <v>44019</v>
      </c>
      <c r="E478" s="11">
        <v>44047</v>
      </c>
      <c r="F478" s="11">
        <v>44139</v>
      </c>
      <c r="G478" s="11" t="e">
        <f>VLOOKUP([1]!NeedsData[[#This Row],[Need Number]],[2]Sheet1!A$2:B$33,2,FALSE)</f>
        <v>#N/A</v>
      </c>
      <c r="H478" s="11"/>
      <c r="J478" s="11">
        <v>44139</v>
      </c>
      <c r="K478" s="22"/>
      <c r="L478" s="22"/>
      <c r="M478" s="9" t="s">
        <v>1459</v>
      </c>
      <c r="N478" s="9" t="s">
        <v>2784</v>
      </c>
    </row>
    <row r="479" spans="1:14" x14ac:dyDescent="0.3">
      <c r="A479" s="8" t="s">
        <v>824</v>
      </c>
      <c r="B479" s="10" t="str">
        <f t="shared" si="9"/>
        <v>DOM</v>
      </c>
      <c r="C479" s="10" t="s">
        <v>5297</v>
      </c>
      <c r="D479" s="12">
        <v>44019</v>
      </c>
      <c r="E479" s="12">
        <v>44047</v>
      </c>
      <c r="F479" s="12">
        <v>44139</v>
      </c>
      <c r="G479" s="12" t="e">
        <f>VLOOKUP([1]!NeedsData[[#This Row],[Need Number]],[2]Sheet1!A$2:B$33,2,FALSE)</f>
        <v>#N/A</v>
      </c>
      <c r="H479" s="12"/>
      <c r="J479" s="12">
        <v>44139</v>
      </c>
      <c r="K479" s="21"/>
      <c r="L479" s="21"/>
      <c r="M479" s="9" t="s">
        <v>1459</v>
      </c>
      <c r="N479" s="9" t="s">
        <v>2783</v>
      </c>
    </row>
    <row r="480" spans="1:14" x14ac:dyDescent="0.3">
      <c r="A480" s="8" t="s">
        <v>823</v>
      </c>
      <c r="B480" s="9" t="str">
        <f t="shared" si="9"/>
        <v>DOM</v>
      </c>
      <c r="C480" s="9" t="s">
        <v>5297</v>
      </c>
      <c r="D480" s="11">
        <v>44019</v>
      </c>
      <c r="E480" s="11">
        <v>44047</v>
      </c>
      <c r="F480" s="11">
        <v>44139</v>
      </c>
      <c r="G480" s="11" t="e">
        <f>VLOOKUP([1]!NeedsData[[#This Row],[Need Number]],[2]Sheet1!A$2:B$33,2,FALSE)</f>
        <v>#N/A</v>
      </c>
      <c r="H480" s="11"/>
      <c r="J480" s="11">
        <v>44139</v>
      </c>
      <c r="K480" s="22"/>
      <c r="L480" s="22"/>
      <c r="M480" s="9" t="s">
        <v>1459</v>
      </c>
      <c r="N480" s="9" t="s">
        <v>2782</v>
      </c>
    </row>
    <row r="481" spans="1:14" x14ac:dyDescent="0.3">
      <c r="A481" s="8" t="s">
        <v>822</v>
      </c>
      <c r="B481" s="10" t="str">
        <f t="shared" si="9"/>
        <v>DOM</v>
      </c>
      <c r="C481" s="10" t="s">
        <v>5297</v>
      </c>
      <c r="D481" s="12">
        <v>44019</v>
      </c>
      <c r="E481" s="12">
        <v>44047</v>
      </c>
      <c r="F481" s="12">
        <v>44139</v>
      </c>
      <c r="G481" s="12" t="e">
        <f>VLOOKUP([1]!NeedsData[[#This Row],[Need Number]],[2]Sheet1!A$2:B$33,2,FALSE)</f>
        <v>#N/A</v>
      </c>
      <c r="H481" s="12"/>
      <c r="J481" s="12">
        <v>44139</v>
      </c>
      <c r="K481" s="21"/>
      <c r="L481" s="21"/>
      <c r="M481" s="9" t="s">
        <v>1459</v>
      </c>
      <c r="N481" s="9" t="s">
        <v>2781</v>
      </c>
    </row>
    <row r="482" spans="1:14" x14ac:dyDescent="0.3">
      <c r="A482" s="31" t="s">
        <v>1154</v>
      </c>
      <c r="B482" s="9" t="str">
        <f t="shared" si="9"/>
        <v>PSEG</v>
      </c>
      <c r="C482" s="9" t="s">
        <v>5299</v>
      </c>
      <c r="D482" s="11">
        <v>44028</v>
      </c>
      <c r="E482" s="11">
        <v>44056</v>
      </c>
      <c r="F482" s="14">
        <v>45119</v>
      </c>
      <c r="G482" s="11" t="s">
        <v>5638</v>
      </c>
      <c r="H482" s="11"/>
      <c r="J482" s="11">
        <v>44116</v>
      </c>
      <c r="K482" s="22"/>
      <c r="L482" s="22"/>
      <c r="M482" s="9" t="s">
        <v>1459</v>
      </c>
      <c r="N482" s="9" t="s">
        <v>3244</v>
      </c>
    </row>
    <row r="483" spans="1:14" x14ac:dyDescent="0.3">
      <c r="A483" s="8" t="s">
        <v>1104</v>
      </c>
      <c r="B483" s="10" t="str">
        <f t="shared" si="9"/>
        <v>PN</v>
      </c>
      <c r="C483" s="10" t="s">
        <v>5299</v>
      </c>
      <c r="D483" s="12">
        <v>44028</v>
      </c>
      <c r="E483" s="10"/>
      <c r="F483" s="13"/>
      <c r="G483" s="12"/>
      <c r="H483" s="12"/>
      <c r="J483" s="13"/>
      <c r="K483" s="20"/>
      <c r="L483" s="20"/>
      <c r="M483" s="9" t="s">
        <v>1459</v>
      </c>
      <c r="N483" s="9" t="s">
        <v>3174</v>
      </c>
    </row>
    <row r="484" spans="1:14" x14ac:dyDescent="0.3">
      <c r="A484" s="31" t="s">
        <v>1060</v>
      </c>
      <c r="B484" s="9" t="str">
        <f t="shared" si="9"/>
        <v>PE</v>
      </c>
      <c r="C484" s="9" t="s">
        <v>5299</v>
      </c>
      <c r="D484" s="11">
        <v>44028</v>
      </c>
      <c r="E484" s="11">
        <v>44084</v>
      </c>
      <c r="F484" s="11">
        <v>45230</v>
      </c>
      <c r="G484" s="11" t="s">
        <v>5639</v>
      </c>
      <c r="H484" s="11"/>
      <c r="J484" s="14">
        <v>44148</v>
      </c>
      <c r="K484" s="19"/>
      <c r="L484" s="19"/>
      <c r="M484" s="9" t="s">
        <v>1459</v>
      </c>
      <c r="N484" s="9" t="s">
        <v>3119</v>
      </c>
    </row>
    <row r="485" spans="1:14" x14ac:dyDescent="0.3">
      <c r="A485" s="8" t="s">
        <v>816</v>
      </c>
      <c r="B485" s="10" t="str">
        <f t="shared" si="9"/>
        <v>DOM</v>
      </c>
      <c r="C485" s="10" t="s">
        <v>5297</v>
      </c>
      <c r="D485" s="12">
        <v>44028</v>
      </c>
      <c r="E485" s="12">
        <v>44056</v>
      </c>
      <c r="F485" s="12">
        <v>44139</v>
      </c>
      <c r="G485" s="12" t="e">
        <f>VLOOKUP([1]!NeedsData[[#This Row],[Need Number]],[2]Sheet1!A$2:B$33,2,FALSE)</f>
        <v>#N/A</v>
      </c>
      <c r="H485" s="12"/>
      <c r="J485" s="12">
        <v>44139</v>
      </c>
      <c r="K485" s="21"/>
      <c r="L485" s="21"/>
      <c r="M485" s="9" t="s">
        <v>1459</v>
      </c>
      <c r="N485" s="9" t="s">
        <v>2775</v>
      </c>
    </row>
    <row r="486" spans="1:14" x14ac:dyDescent="0.3">
      <c r="A486" s="8" t="s">
        <v>769</v>
      </c>
      <c r="B486" s="9" t="str">
        <f t="shared" si="9"/>
        <v>DEOK</v>
      </c>
      <c r="C486" s="9" t="s">
        <v>5298</v>
      </c>
      <c r="D486" s="11">
        <v>44029</v>
      </c>
      <c r="E486" s="11">
        <v>44426</v>
      </c>
      <c r="F486" s="14">
        <v>44504</v>
      </c>
      <c r="G486" s="11" t="s">
        <v>5640</v>
      </c>
      <c r="H486" s="11"/>
      <c r="J486" s="14">
        <v>44504</v>
      </c>
      <c r="K486" s="19"/>
      <c r="L486" s="19"/>
      <c r="M486" s="9"/>
      <c r="N486" s="9" t="s">
        <v>2707</v>
      </c>
    </row>
    <row r="487" spans="1:14" x14ac:dyDescent="0.3">
      <c r="A487" s="8" t="s">
        <v>768</v>
      </c>
      <c r="B487" s="10" t="str">
        <f t="shared" si="9"/>
        <v>DEOK</v>
      </c>
      <c r="C487" s="10" t="s">
        <v>5298</v>
      </c>
      <c r="D487" s="12">
        <v>44029</v>
      </c>
      <c r="E487" s="12">
        <v>44155</v>
      </c>
      <c r="F487" s="13">
        <v>44298</v>
      </c>
      <c r="G487" s="12" t="s">
        <v>5641</v>
      </c>
      <c r="H487" s="12"/>
      <c r="J487" s="13">
        <v>44298</v>
      </c>
      <c r="K487" s="20"/>
      <c r="L487" s="20"/>
      <c r="M487" s="9"/>
      <c r="N487" s="9" t="s">
        <v>2706</v>
      </c>
    </row>
    <row r="488" spans="1:14" x14ac:dyDescent="0.3">
      <c r="A488" s="8" t="s">
        <v>730</v>
      </c>
      <c r="B488" s="9" t="str">
        <f t="shared" si="9"/>
        <v>Dayton</v>
      </c>
      <c r="C488" s="9" t="s">
        <v>5298</v>
      </c>
      <c r="D488" s="11">
        <v>44029</v>
      </c>
      <c r="E488" s="11">
        <v>44120</v>
      </c>
      <c r="F488" s="11">
        <v>44264</v>
      </c>
      <c r="G488" s="11" t="s">
        <v>5642</v>
      </c>
      <c r="H488" s="11"/>
      <c r="J488" s="14">
        <v>44264</v>
      </c>
      <c r="K488" s="19"/>
      <c r="L488" s="19"/>
      <c r="M488" s="9" t="s">
        <v>2025</v>
      </c>
      <c r="N488" s="9" t="s">
        <v>2652</v>
      </c>
    </row>
    <row r="489" spans="1:14" x14ac:dyDescent="0.3">
      <c r="A489" s="8" t="s">
        <v>708</v>
      </c>
      <c r="B489" s="10" t="str">
        <f t="shared" si="9"/>
        <v>ComEd</v>
      </c>
      <c r="C489" s="10" t="s">
        <v>5298</v>
      </c>
      <c r="D489" s="12">
        <v>44029</v>
      </c>
      <c r="E489" s="12">
        <v>44057</v>
      </c>
      <c r="F489" s="12">
        <v>44125</v>
      </c>
      <c r="G489" s="12" t="s">
        <v>5643</v>
      </c>
      <c r="H489" s="12"/>
      <c r="J489" s="12">
        <v>44125</v>
      </c>
      <c r="K489" s="21"/>
      <c r="L489" s="21"/>
      <c r="M489" s="9" t="s">
        <v>2609</v>
      </c>
      <c r="N489" s="9" t="s">
        <v>2610</v>
      </c>
    </row>
    <row r="490" spans="1:14" x14ac:dyDescent="0.3">
      <c r="A490" s="8" t="s">
        <v>707</v>
      </c>
      <c r="B490" s="9" t="str">
        <f t="shared" si="9"/>
        <v>ComEd</v>
      </c>
      <c r="C490" s="9" t="s">
        <v>5298</v>
      </c>
      <c r="D490" s="11">
        <v>44029</v>
      </c>
      <c r="E490" s="11">
        <v>44057</v>
      </c>
      <c r="F490" s="11">
        <v>44125</v>
      </c>
      <c r="G490" s="11" t="s">
        <v>5644</v>
      </c>
      <c r="H490" s="11"/>
      <c r="J490" s="11">
        <v>44125</v>
      </c>
      <c r="K490" s="22"/>
      <c r="L490" s="22"/>
      <c r="M490" s="9" t="s">
        <v>2607</v>
      </c>
      <c r="N490" s="9" t="s">
        <v>2608</v>
      </c>
    </row>
    <row r="491" spans="1:14" x14ac:dyDescent="0.3">
      <c r="A491" s="8" t="s">
        <v>284</v>
      </c>
      <c r="B491" s="10" t="str">
        <f t="shared" si="9"/>
        <v>AEP</v>
      </c>
      <c r="C491" s="10" t="s">
        <v>5298</v>
      </c>
      <c r="D491" s="12">
        <v>44029</v>
      </c>
      <c r="E491" s="12">
        <v>44155</v>
      </c>
      <c r="F491" s="12">
        <v>44295</v>
      </c>
      <c r="G491" s="12" t="s">
        <v>5645</v>
      </c>
      <c r="H491" s="12"/>
      <c r="J491" s="13">
        <v>44294</v>
      </c>
      <c r="K491" s="20"/>
      <c r="L491" s="20"/>
      <c r="M491" s="9" t="s">
        <v>1904</v>
      </c>
      <c r="N491" s="9" t="s">
        <v>1905</v>
      </c>
    </row>
    <row r="492" spans="1:14" x14ac:dyDescent="0.3">
      <c r="A492" s="8" t="s">
        <v>277</v>
      </c>
      <c r="B492" s="9" t="str">
        <f t="shared" si="9"/>
        <v>AEP</v>
      </c>
      <c r="C492" s="9" t="s">
        <v>5298</v>
      </c>
      <c r="D492" s="11">
        <v>44029</v>
      </c>
      <c r="E492" s="11">
        <v>44337</v>
      </c>
      <c r="F492" s="14">
        <v>44376</v>
      </c>
      <c r="G492" s="11" t="s">
        <v>5646</v>
      </c>
      <c r="H492" s="11"/>
      <c r="J492" s="14">
        <v>44376</v>
      </c>
      <c r="K492" s="19"/>
      <c r="L492" s="19"/>
      <c r="M492" s="9" t="s">
        <v>1894</v>
      </c>
      <c r="N492" s="9" t="s">
        <v>1895</v>
      </c>
    </row>
    <row r="493" spans="1:14" x14ac:dyDescent="0.3">
      <c r="A493" s="8" t="s">
        <v>219</v>
      </c>
      <c r="B493" s="10" t="str">
        <f t="shared" si="9"/>
        <v>AEP</v>
      </c>
      <c r="C493" s="10" t="s">
        <v>5298</v>
      </c>
      <c r="D493" s="12">
        <v>44029</v>
      </c>
      <c r="E493" s="12">
        <v>44155</v>
      </c>
      <c r="F493" s="12">
        <v>44295</v>
      </c>
      <c r="G493" s="12" t="s">
        <v>5647</v>
      </c>
      <c r="H493" s="12"/>
      <c r="J493" s="13">
        <v>44294</v>
      </c>
      <c r="K493" s="20"/>
      <c r="L493" s="20"/>
      <c r="M493" s="9" t="s">
        <v>1803</v>
      </c>
      <c r="N493" s="9" t="s">
        <v>1804</v>
      </c>
    </row>
    <row r="494" spans="1:14" x14ac:dyDescent="0.3">
      <c r="A494" s="8" t="s">
        <v>218</v>
      </c>
      <c r="B494" s="9" t="str">
        <f t="shared" si="9"/>
        <v>AEP</v>
      </c>
      <c r="C494" s="9" t="s">
        <v>5298</v>
      </c>
      <c r="D494" s="11">
        <v>44029</v>
      </c>
      <c r="E494" s="11">
        <v>44393</v>
      </c>
      <c r="F494" s="11">
        <v>44441</v>
      </c>
      <c r="G494" s="11" t="s">
        <v>5648</v>
      </c>
      <c r="H494" s="11"/>
      <c r="J494" s="14">
        <v>44440</v>
      </c>
      <c r="K494" s="19"/>
      <c r="L494" s="19"/>
      <c r="M494" s="9" t="s">
        <v>1801</v>
      </c>
      <c r="N494" s="9" t="s">
        <v>1802</v>
      </c>
    </row>
    <row r="495" spans="1:14" x14ac:dyDescent="0.3">
      <c r="A495" s="8" t="s">
        <v>301</v>
      </c>
      <c r="B495" s="10" t="str">
        <f t="shared" si="9"/>
        <v>AEP</v>
      </c>
      <c r="C495" s="10" t="s">
        <v>5298</v>
      </c>
      <c r="D495" s="12">
        <v>44029</v>
      </c>
      <c r="E495" s="12">
        <v>44519</v>
      </c>
      <c r="F495" s="12">
        <v>44607</v>
      </c>
      <c r="G495" s="12" t="s">
        <v>5649</v>
      </c>
      <c r="H495" s="12"/>
      <c r="J495" s="12">
        <v>44607</v>
      </c>
      <c r="K495" s="21"/>
      <c r="L495" s="21"/>
      <c r="M495" s="9" t="s">
        <v>1795</v>
      </c>
      <c r="N495" s="9" t="s">
        <v>1933</v>
      </c>
    </row>
    <row r="496" spans="1:14" x14ac:dyDescent="0.3">
      <c r="A496" s="31" t="s">
        <v>1155</v>
      </c>
      <c r="B496" s="9" t="str">
        <f t="shared" si="9"/>
        <v>PSEG</v>
      </c>
      <c r="C496" s="9" t="s">
        <v>5299</v>
      </c>
      <c r="D496" s="11">
        <v>44047</v>
      </c>
      <c r="E496" s="11">
        <v>44075</v>
      </c>
      <c r="F496" s="14">
        <v>45119</v>
      </c>
      <c r="G496" s="11" t="s">
        <v>5650</v>
      </c>
      <c r="H496" s="11"/>
      <c r="J496" s="11">
        <v>44133</v>
      </c>
      <c r="K496" s="22"/>
      <c r="L496" s="22"/>
      <c r="M496" s="9" t="s">
        <v>1459</v>
      </c>
      <c r="N496" s="9" t="s">
        <v>3245</v>
      </c>
    </row>
    <row r="497" spans="1:14" x14ac:dyDescent="0.3">
      <c r="A497" s="31" t="s">
        <v>1081</v>
      </c>
      <c r="B497" s="10" t="str">
        <f t="shared" si="9"/>
        <v>PEP</v>
      </c>
      <c r="C497" s="10" t="s">
        <v>5299</v>
      </c>
      <c r="D497" s="12">
        <v>44047</v>
      </c>
      <c r="E497" s="12">
        <v>44075</v>
      </c>
      <c r="F497" s="13">
        <v>45119</v>
      </c>
      <c r="G497" s="12" t="s">
        <v>5651</v>
      </c>
      <c r="H497" s="12"/>
      <c r="J497" s="13">
        <v>44172</v>
      </c>
      <c r="K497" s="20"/>
      <c r="L497" s="20"/>
      <c r="M497" s="9" t="s">
        <v>1459</v>
      </c>
      <c r="N497" s="9" t="s">
        <v>3146</v>
      </c>
    </row>
    <row r="498" spans="1:14" x14ac:dyDescent="0.3">
      <c r="A498" s="31" t="s">
        <v>945</v>
      </c>
      <c r="B498" s="9" t="str">
        <f t="shared" si="9"/>
        <v>DPL</v>
      </c>
      <c r="C498" s="9" t="s">
        <v>5299</v>
      </c>
      <c r="D498" s="11">
        <v>44047</v>
      </c>
      <c r="E498" s="11">
        <v>44075</v>
      </c>
      <c r="F498" s="11">
        <v>44139</v>
      </c>
      <c r="G498" s="11" t="s">
        <v>5652</v>
      </c>
      <c r="H498" s="11"/>
      <c r="J498" s="14">
        <v>44139</v>
      </c>
      <c r="K498" s="19"/>
      <c r="L498" s="19"/>
      <c r="M498" s="9" t="s">
        <v>1459</v>
      </c>
      <c r="N498" s="9" t="s">
        <v>2943</v>
      </c>
    </row>
    <row r="499" spans="1:14" x14ac:dyDescent="0.3">
      <c r="A499" s="8" t="s">
        <v>829</v>
      </c>
      <c r="B499" s="10" t="str">
        <f t="shared" si="9"/>
        <v>DOM</v>
      </c>
      <c r="C499" s="10" t="s">
        <v>5297</v>
      </c>
      <c r="D499" s="12">
        <v>44047</v>
      </c>
      <c r="E499" s="12">
        <v>44075</v>
      </c>
      <c r="F499" s="12">
        <v>44378</v>
      </c>
      <c r="G499" s="12" t="s">
        <v>5653</v>
      </c>
      <c r="H499" s="12"/>
      <c r="J499" s="12">
        <v>44378</v>
      </c>
      <c r="K499" s="20"/>
      <c r="L499" s="20"/>
      <c r="M499" s="9" t="s">
        <v>1459</v>
      </c>
      <c r="N499" s="9" t="s">
        <v>2787</v>
      </c>
    </row>
    <row r="500" spans="1:14" x14ac:dyDescent="0.3">
      <c r="A500" s="8" t="s">
        <v>828</v>
      </c>
      <c r="B500" s="9" t="str">
        <f t="shared" si="9"/>
        <v>DOM</v>
      </c>
      <c r="C500" s="9" t="s">
        <v>5297</v>
      </c>
      <c r="D500" s="11">
        <v>44047</v>
      </c>
      <c r="E500" s="11">
        <v>44964</v>
      </c>
      <c r="F500" s="11">
        <v>44378</v>
      </c>
      <c r="G500" s="11" t="s">
        <v>5654</v>
      </c>
      <c r="H500" s="11"/>
      <c r="J500" s="11">
        <v>44378</v>
      </c>
      <c r="K500" s="19"/>
      <c r="L500" s="19"/>
      <c r="M500" s="9" t="s">
        <v>1459</v>
      </c>
      <c r="N500" s="9" t="s">
        <v>6636</v>
      </c>
    </row>
    <row r="501" spans="1:14" x14ac:dyDescent="0.3">
      <c r="A501" s="8" t="s">
        <v>827</v>
      </c>
      <c r="B501" s="10" t="str">
        <f t="shared" si="9"/>
        <v>DOM</v>
      </c>
      <c r="C501" s="10" t="s">
        <v>5297</v>
      </c>
      <c r="D501" s="12">
        <v>44047</v>
      </c>
      <c r="E501" s="12">
        <v>44075</v>
      </c>
      <c r="F501" s="12">
        <v>44378</v>
      </c>
      <c r="G501" s="12" t="s">
        <v>5655</v>
      </c>
      <c r="H501" s="12"/>
      <c r="J501" s="12">
        <v>44378</v>
      </c>
      <c r="K501" s="20"/>
      <c r="L501" s="20"/>
      <c r="M501" s="9" t="s">
        <v>1459</v>
      </c>
      <c r="N501" s="9" t="s">
        <v>2786</v>
      </c>
    </row>
    <row r="502" spans="1:14" x14ac:dyDescent="0.3">
      <c r="A502" s="8" t="s">
        <v>1105</v>
      </c>
      <c r="B502" s="9" t="str">
        <f t="shared" si="9"/>
        <v>PN</v>
      </c>
      <c r="C502" s="9" t="s">
        <v>5299</v>
      </c>
      <c r="D502" s="11">
        <v>44056</v>
      </c>
      <c r="E502" s="11">
        <v>44153</v>
      </c>
      <c r="F502" s="14">
        <v>45119</v>
      </c>
      <c r="G502" s="9" t="s">
        <v>5656</v>
      </c>
      <c r="H502" s="11"/>
      <c r="J502" s="14"/>
      <c r="K502" s="19"/>
      <c r="L502" s="19"/>
      <c r="M502" s="9" t="s">
        <v>1459</v>
      </c>
      <c r="N502" s="9" t="s">
        <v>3182</v>
      </c>
    </row>
    <row r="503" spans="1:14" x14ac:dyDescent="0.3">
      <c r="A503" s="8" t="s">
        <v>1101</v>
      </c>
      <c r="B503" s="10" t="str">
        <f t="shared" si="9"/>
        <v>PN</v>
      </c>
      <c r="C503" s="10" t="s">
        <v>5299</v>
      </c>
      <c r="D503" s="12">
        <v>44056</v>
      </c>
      <c r="E503" s="12"/>
      <c r="F503" s="13"/>
      <c r="G503" s="12"/>
      <c r="H503" s="12"/>
      <c r="J503" s="13"/>
      <c r="K503" s="20"/>
      <c r="L503" s="20"/>
      <c r="M503" s="9" t="s">
        <v>1459</v>
      </c>
      <c r="N503" s="9" t="s">
        <v>3178</v>
      </c>
    </row>
    <row r="504" spans="1:14" x14ac:dyDescent="0.3">
      <c r="A504" s="31" t="s">
        <v>1040</v>
      </c>
      <c r="B504" s="9" t="str">
        <f t="shared" si="9"/>
        <v>ME</v>
      </c>
      <c r="C504" s="9" t="s">
        <v>5299</v>
      </c>
      <c r="D504" s="11">
        <v>44056</v>
      </c>
      <c r="E504" s="11">
        <v>44119</v>
      </c>
      <c r="F504" s="11">
        <v>44459</v>
      </c>
      <c r="G504" s="9" t="s">
        <v>5657</v>
      </c>
      <c r="H504" s="11"/>
      <c r="J504" s="14"/>
      <c r="K504" s="19"/>
      <c r="L504" s="19"/>
      <c r="M504" s="9" t="s">
        <v>1459</v>
      </c>
      <c r="N504" s="9" t="s">
        <v>3093</v>
      </c>
    </row>
    <row r="505" spans="1:14" x14ac:dyDescent="0.3">
      <c r="A505" s="31" t="s">
        <v>1039</v>
      </c>
      <c r="B505" s="10" t="str">
        <f t="shared" si="9"/>
        <v>ME</v>
      </c>
      <c r="C505" s="10" t="s">
        <v>5299</v>
      </c>
      <c r="D505" s="12">
        <v>44056</v>
      </c>
      <c r="E505" s="12">
        <v>44119</v>
      </c>
      <c r="F505" s="12">
        <v>44459</v>
      </c>
      <c r="G505" s="10" t="s">
        <v>5658</v>
      </c>
      <c r="H505" s="12"/>
      <c r="J505" s="13"/>
      <c r="K505" s="20"/>
      <c r="L505" s="20"/>
      <c r="M505" s="9" t="s">
        <v>1459</v>
      </c>
      <c r="N505" s="9" t="s">
        <v>3092</v>
      </c>
    </row>
    <row r="506" spans="1:14" x14ac:dyDescent="0.3">
      <c r="A506" s="31" t="s">
        <v>1007</v>
      </c>
      <c r="B506" s="9" t="str">
        <f t="shared" si="9"/>
        <v>JCPL</v>
      </c>
      <c r="C506" s="9" t="s">
        <v>5299</v>
      </c>
      <c r="D506" s="11">
        <v>44056</v>
      </c>
      <c r="E506" s="11">
        <v>44084</v>
      </c>
      <c r="F506" s="11">
        <v>44459</v>
      </c>
      <c r="G506" s="11" t="s">
        <v>5659</v>
      </c>
      <c r="H506" s="11"/>
      <c r="J506" s="14"/>
      <c r="K506" s="19"/>
      <c r="L506" s="19"/>
      <c r="M506" s="9" t="s">
        <v>1459</v>
      </c>
      <c r="N506" s="9" t="s">
        <v>3037</v>
      </c>
    </row>
    <row r="507" spans="1:14" x14ac:dyDescent="0.3">
      <c r="A507" s="31" t="s">
        <v>1006</v>
      </c>
      <c r="B507" s="10" t="str">
        <f t="shared" si="9"/>
        <v>JCPL</v>
      </c>
      <c r="C507" s="10" t="s">
        <v>5299</v>
      </c>
      <c r="D507" s="12">
        <v>44056</v>
      </c>
      <c r="E507" s="12">
        <v>44084</v>
      </c>
      <c r="F507" s="12">
        <v>44459</v>
      </c>
      <c r="G507" s="12" t="s">
        <v>5660</v>
      </c>
      <c r="H507" s="12"/>
      <c r="J507" s="13"/>
      <c r="K507" s="20"/>
      <c r="L507" s="20"/>
      <c r="M507" s="9" t="s">
        <v>1459</v>
      </c>
      <c r="N507" s="9" t="s">
        <v>3036</v>
      </c>
    </row>
    <row r="508" spans="1:14" x14ac:dyDescent="0.3">
      <c r="A508" s="31" t="s">
        <v>1005</v>
      </c>
      <c r="B508" s="9" t="str">
        <f t="shared" si="9"/>
        <v>JCPL</v>
      </c>
      <c r="C508" s="9" t="s">
        <v>5299</v>
      </c>
      <c r="D508" s="11">
        <v>44056</v>
      </c>
      <c r="E508" s="11">
        <v>44084</v>
      </c>
      <c r="F508" s="11">
        <v>44459</v>
      </c>
      <c r="G508" s="9" t="s">
        <v>5661</v>
      </c>
      <c r="H508" s="11"/>
      <c r="J508" s="14"/>
      <c r="K508" s="19"/>
      <c r="L508" s="19"/>
      <c r="M508" s="9" t="s">
        <v>1459</v>
      </c>
      <c r="N508" s="9" t="s">
        <v>3035</v>
      </c>
    </row>
    <row r="509" spans="1:14" x14ac:dyDescent="0.3">
      <c r="A509" s="8" t="s">
        <v>641</v>
      </c>
      <c r="B509" s="10" t="str">
        <f t="shared" si="9"/>
        <v>ATSI</v>
      </c>
      <c r="C509" s="10" t="s">
        <v>5298</v>
      </c>
      <c r="D509" s="12">
        <v>44057</v>
      </c>
      <c r="E509" s="12">
        <v>44155</v>
      </c>
      <c r="F509" s="12">
        <v>44370</v>
      </c>
      <c r="G509" s="12" t="s">
        <v>5662</v>
      </c>
      <c r="H509" s="12"/>
      <c r="J509" s="13"/>
      <c r="K509" s="20"/>
      <c r="L509" s="20"/>
      <c r="M509" s="9" t="s">
        <v>2458</v>
      </c>
      <c r="N509" s="9" t="s">
        <v>2457</v>
      </c>
    </row>
    <row r="510" spans="1:14" x14ac:dyDescent="0.3">
      <c r="A510" s="8" t="s">
        <v>640</v>
      </c>
      <c r="B510" s="9" t="str">
        <f t="shared" si="9"/>
        <v>ATSI</v>
      </c>
      <c r="C510" s="9" t="s">
        <v>5298</v>
      </c>
      <c r="D510" s="11">
        <v>44057</v>
      </c>
      <c r="E510" s="11"/>
      <c r="F510" s="11"/>
      <c r="G510" s="11"/>
      <c r="H510" s="11"/>
      <c r="J510" s="14"/>
      <c r="K510" s="19"/>
      <c r="L510" s="19"/>
      <c r="M510" s="9" t="s">
        <v>2481</v>
      </c>
      <c r="N510" s="9" t="s">
        <v>2482</v>
      </c>
    </row>
    <row r="511" spans="1:14" x14ac:dyDescent="0.3">
      <c r="A511" s="8" t="s">
        <v>639</v>
      </c>
      <c r="B511" s="10" t="str">
        <f t="shared" si="9"/>
        <v>ATSI</v>
      </c>
      <c r="C511" s="10" t="s">
        <v>5298</v>
      </c>
      <c r="D511" s="12">
        <v>44057</v>
      </c>
      <c r="E511" s="12">
        <v>45366</v>
      </c>
      <c r="F511" s="12">
        <v>45545</v>
      </c>
      <c r="G511" s="12" t="s">
        <v>5663</v>
      </c>
      <c r="H511" s="12"/>
      <c r="J511" s="13"/>
      <c r="K511" s="20"/>
      <c r="L511" s="20"/>
      <c r="M511" s="9" t="s">
        <v>2479</v>
      </c>
      <c r="N511" s="9" t="s">
        <v>2480</v>
      </c>
    </row>
    <row r="512" spans="1:14" x14ac:dyDescent="0.3">
      <c r="A512" s="8" t="s">
        <v>638</v>
      </c>
      <c r="B512" s="9" t="str">
        <f t="shared" si="9"/>
        <v>ATSI</v>
      </c>
      <c r="C512" s="9" t="s">
        <v>5298</v>
      </c>
      <c r="D512" s="11">
        <v>44057</v>
      </c>
      <c r="E512" s="11">
        <v>45457</v>
      </c>
      <c r="F512" s="11">
        <v>45559</v>
      </c>
      <c r="G512" s="11" t="s">
        <v>5664</v>
      </c>
      <c r="H512" s="11"/>
      <c r="J512" s="14"/>
      <c r="K512" s="19"/>
      <c r="L512" s="19"/>
      <c r="M512" s="9" t="s">
        <v>2477</v>
      </c>
      <c r="N512" s="9" t="s">
        <v>2478</v>
      </c>
    </row>
    <row r="513" spans="1:14" x14ac:dyDescent="0.3">
      <c r="A513" s="8" t="s">
        <v>637</v>
      </c>
      <c r="B513" s="10" t="str">
        <f t="shared" si="9"/>
        <v>ATSI</v>
      </c>
      <c r="C513" s="10" t="s">
        <v>5298</v>
      </c>
      <c r="D513" s="12">
        <v>44057</v>
      </c>
      <c r="E513" s="12"/>
      <c r="F513" s="12"/>
      <c r="G513" s="12"/>
      <c r="H513" s="12"/>
      <c r="J513" s="13"/>
      <c r="K513" s="20"/>
      <c r="L513" s="20"/>
      <c r="M513" s="9" t="s">
        <v>2475</v>
      </c>
      <c r="N513" s="9" t="s">
        <v>2476</v>
      </c>
    </row>
    <row r="514" spans="1:14" x14ac:dyDescent="0.3">
      <c r="A514" s="8" t="s">
        <v>636</v>
      </c>
      <c r="B514" s="9" t="str">
        <f t="shared" si="9"/>
        <v>ATSI</v>
      </c>
      <c r="C514" s="9" t="s">
        <v>5298</v>
      </c>
      <c r="D514" s="11">
        <v>44057</v>
      </c>
      <c r="E514" s="11">
        <v>45365</v>
      </c>
      <c r="F514" s="11">
        <v>45544</v>
      </c>
      <c r="G514" s="11" t="s">
        <v>5665</v>
      </c>
      <c r="H514" s="11"/>
      <c r="J514" s="14"/>
      <c r="K514" s="19"/>
      <c r="L514" s="19"/>
      <c r="M514" s="9" t="s">
        <v>2473</v>
      </c>
      <c r="N514" s="9" t="s">
        <v>2474</v>
      </c>
    </row>
    <row r="515" spans="1:14" x14ac:dyDescent="0.3">
      <c r="A515" s="8" t="s">
        <v>635</v>
      </c>
      <c r="B515" s="10" t="str">
        <f t="shared" si="9"/>
        <v>ATSI</v>
      </c>
      <c r="C515" s="10" t="s">
        <v>5298</v>
      </c>
      <c r="D515" s="12">
        <v>44057</v>
      </c>
      <c r="E515" s="12">
        <v>45366</v>
      </c>
      <c r="F515" s="12">
        <v>45545</v>
      </c>
      <c r="G515" s="12" t="s">
        <v>5666</v>
      </c>
      <c r="H515" s="12"/>
      <c r="J515" s="13"/>
      <c r="K515" s="20"/>
      <c r="L515" s="20"/>
      <c r="M515" s="9" t="s">
        <v>2471</v>
      </c>
      <c r="N515" s="9" t="s">
        <v>2472</v>
      </c>
    </row>
    <row r="516" spans="1:14" x14ac:dyDescent="0.3">
      <c r="A516" s="8" t="s">
        <v>634</v>
      </c>
      <c r="B516" s="9" t="str">
        <f t="shared" si="9"/>
        <v>ATSI</v>
      </c>
      <c r="C516" s="9" t="s">
        <v>5298</v>
      </c>
      <c r="D516" s="11">
        <v>44057</v>
      </c>
      <c r="E516" s="11">
        <v>44155</v>
      </c>
      <c r="F516" s="11">
        <v>44370</v>
      </c>
      <c r="G516" s="11" t="s">
        <v>5667</v>
      </c>
      <c r="H516" s="11"/>
      <c r="J516" s="14"/>
      <c r="K516" s="19"/>
      <c r="L516" s="19"/>
      <c r="M516" s="9" t="s">
        <v>2470</v>
      </c>
      <c r="N516" s="9" t="s">
        <v>2457</v>
      </c>
    </row>
    <row r="517" spans="1:14" x14ac:dyDescent="0.3">
      <c r="A517" s="8" t="s">
        <v>633</v>
      </c>
      <c r="B517" s="10" t="str">
        <f t="shared" si="9"/>
        <v>ATSI</v>
      </c>
      <c r="C517" s="10" t="s">
        <v>5298</v>
      </c>
      <c r="D517" s="12">
        <v>44057</v>
      </c>
      <c r="E517" s="12">
        <v>44155</v>
      </c>
      <c r="F517" s="12">
        <v>44370</v>
      </c>
      <c r="G517" s="12" t="s">
        <v>5668</v>
      </c>
      <c r="H517" s="12"/>
      <c r="J517" s="13"/>
      <c r="K517" s="20"/>
      <c r="L517" s="20"/>
      <c r="M517" s="9" t="s">
        <v>2469</v>
      </c>
      <c r="N517" s="9" t="s">
        <v>2457</v>
      </c>
    </row>
    <row r="518" spans="1:14" x14ac:dyDescent="0.3">
      <c r="A518" s="8" t="s">
        <v>632</v>
      </c>
      <c r="B518" s="9" t="str">
        <f t="shared" si="9"/>
        <v>ATSI</v>
      </c>
      <c r="C518" s="9" t="s">
        <v>5298</v>
      </c>
      <c r="D518" s="11">
        <v>44057</v>
      </c>
      <c r="E518" s="11">
        <v>44155</v>
      </c>
      <c r="F518" s="11">
        <v>44370</v>
      </c>
      <c r="G518" s="11" t="s">
        <v>5669</v>
      </c>
      <c r="H518" s="11"/>
      <c r="J518" s="14"/>
      <c r="K518" s="19"/>
      <c r="L518" s="19"/>
      <c r="M518" s="9" t="s">
        <v>2468</v>
      </c>
      <c r="N518" s="9" t="s">
        <v>2457</v>
      </c>
    </row>
    <row r="519" spans="1:14" x14ac:dyDescent="0.3">
      <c r="A519" s="8" t="s">
        <v>631</v>
      </c>
      <c r="B519" s="10" t="str">
        <f t="shared" si="9"/>
        <v>ATSI</v>
      </c>
      <c r="C519" s="10" t="s">
        <v>5298</v>
      </c>
      <c r="D519" s="12">
        <v>44057</v>
      </c>
      <c r="E519" s="12">
        <v>44302</v>
      </c>
      <c r="F519" s="12">
        <v>44446</v>
      </c>
      <c r="G519" s="12" t="s">
        <v>5670</v>
      </c>
      <c r="H519" s="12"/>
      <c r="J519" s="13"/>
      <c r="K519" s="20"/>
      <c r="L519" s="20"/>
      <c r="M519" s="9" t="s">
        <v>2467</v>
      </c>
      <c r="N519" s="9" t="s">
        <v>2457</v>
      </c>
    </row>
    <row r="520" spans="1:14" x14ac:dyDescent="0.3">
      <c r="A520" s="8" t="s">
        <v>630</v>
      </c>
      <c r="B520" s="9" t="str">
        <f t="shared" si="9"/>
        <v>ATSI</v>
      </c>
      <c r="C520" s="9" t="s">
        <v>5298</v>
      </c>
      <c r="D520" s="11">
        <v>44057</v>
      </c>
      <c r="E520" s="11">
        <v>44155</v>
      </c>
      <c r="F520" s="11">
        <v>44370</v>
      </c>
      <c r="G520" s="11" t="s">
        <v>5671</v>
      </c>
      <c r="H520" s="11"/>
      <c r="J520" s="14"/>
      <c r="K520" s="19"/>
      <c r="L520" s="19"/>
      <c r="M520" s="9" t="s">
        <v>2466</v>
      </c>
      <c r="N520" s="9" t="s">
        <v>2457</v>
      </c>
    </row>
    <row r="521" spans="1:14" x14ac:dyDescent="0.3">
      <c r="A521" s="8" t="s">
        <v>629</v>
      </c>
      <c r="B521" s="10" t="str">
        <f t="shared" si="9"/>
        <v>ATSI</v>
      </c>
      <c r="C521" s="10" t="s">
        <v>5298</v>
      </c>
      <c r="D521" s="12">
        <v>44057</v>
      </c>
      <c r="E521" s="12">
        <v>44155</v>
      </c>
      <c r="F521" s="12">
        <v>44370</v>
      </c>
      <c r="G521" s="12" t="s">
        <v>5672</v>
      </c>
      <c r="H521" s="12"/>
      <c r="J521" s="13"/>
      <c r="K521" s="20"/>
      <c r="L521" s="20"/>
      <c r="M521" s="9" t="s">
        <v>2465</v>
      </c>
      <c r="N521" s="9" t="s">
        <v>2457</v>
      </c>
    </row>
    <row r="522" spans="1:14" x14ac:dyDescent="0.3">
      <c r="A522" s="8" t="s">
        <v>628</v>
      </c>
      <c r="B522" s="9" t="str">
        <f t="shared" si="9"/>
        <v>ATSI</v>
      </c>
      <c r="C522" s="9" t="s">
        <v>5298</v>
      </c>
      <c r="D522" s="11">
        <v>44057</v>
      </c>
      <c r="E522" s="11">
        <v>44155</v>
      </c>
      <c r="F522" s="11">
        <v>44370</v>
      </c>
      <c r="G522" s="11" t="s">
        <v>5673</v>
      </c>
      <c r="H522" s="11"/>
      <c r="J522" s="14"/>
      <c r="K522" s="19"/>
      <c r="L522" s="19"/>
      <c r="M522" s="9" t="s">
        <v>2464</v>
      </c>
      <c r="N522" s="9" t="s">
        <v>2457</v>
      </c>
    </row>
    <row r="523" spans="1:14" x14ac:dyDescent="0.3">
      <c r="A523" s="8" t="s">
        <v>627</v>
      </c>
      <c r="B523" s="10" t="str">
        <f t="shared" si="9"/>
        <v>ATSI</v>
      </c>
      <c r="C523" s="10" t="s">
        <v>5298</v>
      </c>
      <c r="D523" s="12">
        <v>44057</v>
      </c>
      <c r="E523" s="12">
        <v>44155</v>
      </c>
      <c r="F523" s="12">
        <v>44370</v>
      </c>
      <c r="G523" s="12" t="s">
        <v>5674</v>
      </c>
      <c r="H523" s="12"/>
      <c r="J523" s="13"/>
      <c r="K523" s="20"/>
      <c r="L523" s="20"/>
      <c r="M523" s="9" t="s">
        <v>2463</v>
      </c>
      <c r="N523" s="9" t="s">
        <v>2457</v>
      </c>
    </row>
    <row r="524" spans="1:14" x14ac:dyDescent="0.3">
      <c r="A524" s="8" t="s">
        <v>626</v>
      </c>
      <c r="B524" s="9" t="str">
        <f t="shared" si="9"/>
        <v>ATSI</v>
      </c>
      <c r="C524" s="9" t="s">
        <v>5298</v>
      </c>
      <c r="D524" s="11">
        <v>44057</v>
      </c>
      <c r="E524" s="11">
        <v>44155</v>
      </c>
      <c r="F524" s="11">
        <v>44370</v>
      </c>
      <c r="G524" s="11" t="s">
        <v>5675</v>
      </c>
      <c r="H524" s="11"/>
      <c r="J524" s="14"/>
      <c r="K524" s="19"/>
      <c r="L524" s="19"/>
      <c r="M524" s="9" t="s">
        <v>2462</v>
      </c>
      <c r="N524" s="9" t="s">
        <v>2457</v>
      </c>
    </row>
    <row r="525" spans="1:14" x14ac:dyDescent="0.3">
      <c r="A525" s="8" t="s">
        <v>625</v>
      </c>
      <c r="B525" s="10" t="str">
        <f t="shared" si="9"/>
        <v>ATSI</v>
      </c>
      <c r="C525" s="10" t="s">
        <v>5298</v>
      </c>
      <c r="D525" s="12">
        <v>44057</v>
      </c>
      <c r="E525" s="12">
        <v>44155</v>
      </c>
      <c r="F525" s="12">
        <v>44370</v>
      </c>
      <c r="G525" s="12" t="s">
        <v>5676</v>
      </c>
      <c r="H525" s="12"/>
      <c r="J525" s="13"/>
      <c r="K525" s="20"/>
      <c r="L525" s="20"/>
      <c r="M525" s="9" t="s">
        <v>2461</v>
      </c>
      <c r="N525" s="9" t="s">
        <v>2457</v>
      </c>
    </row>
    <row r="526" spans="1:14" x14ac:dyDescent="0.3">
      <c r="A526" s="8" t="s">
        <v>624</v>
      </c>
      <c r="B526" s="9" t="str">
        <f t="shared" si="9"/>
        <v>ATSI</v>
      </c>
      <c r="C526" s="9" t="s">
        <v>5298</v>
      </c>
      <c r="D526" s="11">
        <v>44057</v>
      </c>
      <c r="E526" s="11">
        <v>44155</v>
      </c>
      <c r="F526" s="11">
        <v>44370</v>
      </c>
      <c r="G526" s="11" t="s">
        <v>5677</v>
      </c>
      <c r="H526" s="11"/>
      <c r="J526" s="14"/>
      <c r="K526" s="19"/>
      <c r="L526" s="19"/>
      <c r="M526" s="9" t="s">
        <v>2460</v>
      </c>
      <c r="N526" s="9" t="s">
        <v>2457</v>
      </c>
    </row>
    <row r="527" spans="1:14" x14ac:dyDescent="0.3">
      <c r="A527" s="8" t="s">
        <v>623</v>
      </c>
      <c r="B527" s="10" t="str">
        <f t="shared" si="9"/>
        <v>ATSI</v>
      </c>
      <c r="C527" s="10" t="s">
        <v>5298</v>
      </c>
      <c r="D527" s="12">
        <v>44057</v>
      </c>
      <c r="E527" s="12">
        <v>44155</v>
      </c>
      <c r="F527" s="12">
        <v>44370</v>
      </c>
      <c r="G527" s="12" t="s">
        <v>5678</v>
      </c>
      <c r="H527" s="12"/>
      <c r="J527" s="13"/>
      <c r="K527" s="20"/>
      <c r="L527" s="20"/>
      <c r="M527" s="9" t="s">
        <v>2459</v>
      </c>
      <c r="N527" s="9" t="s">
        <v>2457</v>
      </c>
    </row>
    <row r="528" spans="1:14" x14ac:dyDescent="0.3">
      <c r="A528" s="8" t="s">
        <v>622</v>
      </c>
      <c r="B528" s="9" t="str">
        <f t="shared" si="9"/>
        <v>ATSI</v>
      </c>
      <c r="C528" s="9" t="s">
        <v>5298</v>
      </c>
      <c r="D528" s="11">
        <v>44057</v>
      </c>
      <c r="E528" s="11">
        <v>44155</v>
      </c>
      <c r="F528" s="11">
        <v>44370</v>
      </c>
      <c r="G528" s="11" t="s">
        <v>5679</v>
      </c>
      <c r="H528" s="11"/>
      <c r="J528" s="14"/>
      <c r="K528" s="19"/>
      <c r="L528" s="19"/>
      <c r="M528" s="9" t="s">
        <v>2458</v>
      </c>
      <c r="N528" s="9" t="s">
        <v>2457</v>
      </c>
    </row>
    <row r="529" spans="1:14" x14ac:dyDescent="0.3">
      <c r="A529" s="8" t="s">
        <v>621</v>
      </c>
      <c r="B529" s="10" t="s">
        <v>197</v>
      </c>
      <c r="C529" s="10" t="s">
        <v>5298</v>
      </c>
      <c r="D529" s="12">
        <v>44057</v>
      </c>
      <c r="E529" s="12">
        <v>44155</v>
      </c>
      <c r="F529" s="12">
        <v>44370</v>
      </c>
      <c r="G529" s="12" t="s">
        <v>5680</v>
      </c>
      <c r="H529" s="12"/>
      <c r="J529" s="13"/>
      <c r="K529" s="20"/>
      <c r="L529" s="20"/>
      <c r="M529" s="9" t="s">
        <v>2456</v>
      </c>
      <c r="N529" s="9" t="s">
        <v>2457</v>
      </c>
    </row>
    <row r="530" spans="1:14" x14ac:dyDescent="0.3">
      <c r="A530" s="8" t="s">
        <v>287</v>
      </c>
      <c r="B530" s="9" t="str">
        <f t="shared" ref="B530:B593" si="10">IF(A530&lt;&gt;"",LEFT(A530,SEARCH("-",A530)-1),"")</f>
        <v>AEP</v>
      </c>
      <c r="C530" s="9" t="s">
        <v>5298</v>
      </c>
      <c r="D530" s="11">
        <v>44057</v>
      </c>
      <c r="E530" s="11"/>
      <c r="F530" s="11"/>
      <c r="G530" s="11"/>
      <c r="H530" s="11"/>
      <c r="J530" s="14"/>
      <c r="K530" s="19"/>
      <c r="L530" s="19"/>
      <c r="M530" s="9" t="s">
        <v>1705</v>
      </c>
      <c r="N530" s="9" t="s">
        <v>1910</v>
      </c>
    </row>
    <row r="531" spans="1:14" x14ac:dyDescent="0.3">
      <c r="A531" s="8" t="s">
        <v>285</v>
      </c>
      <c r="B531" s="10" t="str">
        <f t="shared" si="10"/>
        <v>AEP</v>
      </c>
      <c r="C531" s="10" t="s">
        <v>5298</v>
      </c>
      <c r="D531" s="12">
        <v>44057</v>
      </c>
      <c r="E531" s="12">
        <v>44120</v>
      </c>
      <c r="F531" s="12">
        <v>44253</v>
      </c>
      <c r="G531" s="12" t="s">
        <v>5681</v>
      </c>
      <c r="H531" s="12"/>
      <c r="J531" s="13">
        <v>44246</v>
      </c>
      <c r="K531" s="20"/>
      <c r="L531" s="20"/>
      <c r="M531" s="9" t="s">
        <v>1906</v>
      </c>
      <c r="N531" s="9" t="s">
        <v>1907</v>
      </c>
    </row>
    <row r="532" spans="1:14" x14ac:dyDescent="0.3">
      <c r="A532" s="8" t="s">
        <v>245</v>
      </c>
      <c r="B532" s="9" t="str">
        <f t="shared" si="10"/>
        <v>AEP</v>
      </c>
      <c r="C532" s="9" t="s">
        <v>5298</v>
      </c>
      <c r="D532" s="11">
        <v>44057</v>
      </c>
      <c r="E532" s="11">
        <v>44302</v>
      </c>
      <c r="F532" s="11">
        <v>44351</v>
      </c>
      <c r="G532" s="11" t="s">
        <v>5682</v>
      </c>
      <c r="H532" s="11"/>
      <c r="J532" s="11">
        <v>44351</v>
      </c>
      <c r="K532" s="22"/>
      <c r="L532" s="22"/>
      <c r="M532" s="9" t="s">
        <v>1846</v>
      </c>
      <c r="N532" s="9" t="s">
        <v>1847</v>
      </c>
    </row>
    <row r="533" spans="1:14" x14ac:dyDescent="0.3">
      <c r="A533" s="31" t="s">
        <v>1157</v>
      </c>
      <c r="B533" s="10" t="str">
        <f t="shared" si="10"/>
        <v>PSEG</v>
      </c>
      <c r="C533" s="10" t="s">
        <v>5299</v>
      </c>
      <c r="D533" s="12">
        <v>44075</v>
      </c>
      <c r="E533" s="12">
        <v>44110</v>
      </c>
      <c r="F533" s="13">
        <v>45119</v>
      </c>
      <c r="G533" s="12" t="s">
        <v>5683</v>
      </c>
      <c r="H533" s="12"/>
      <c r="J533" s="13">
        <v>44173</v>
      </c>
      <c r="K533" s="20"/>
      <c r="L533" s="20"/>
      <c r="M533" s="9" t="s">
        <v>1459</v>
      </c>
      <c r="N533" s="9" t="s">
        <v>3247</v>
      </c>
    </row>
    <row r="534" spans="1:14" x14ac:dyDescent="0.3">
      <c r="A534" s="31" t="s">
        <v>1156</v>
      </c>
      <c r="B534" s="9" t="str">
        <f t="shared" si="10"/>
        <v>PSEG</v>
      </c>
      <c r="C534" s="9" t="s">
        <v>5299</v>
      </c>
      <c r="D534" s="11">
        <v>44075</v>
      </c>
      <c r="E534" s="11">
        <v>44110</v>
      </c>
      <c r="F534" s="14">
        <v>45119</v>
      </c>
      <c r="G534" s="11" t="s">
        <v>5684</v>
      </c>
      <c r="H534" s="11"/>
      <c r="J534" s="14">
        <v>44237</v>
      </c>
      <c r="K534" s="19"/>
      <c r="L534" s="19"/>
      <c r="M534" s="9" t="s">
        <v>1459</v>
      </c>
      <c r="N534" s="9" t="s">
        <v>3246</v>
      </c>
    </row>
    <row r="535" spans="1:14" x14ac:dyDescent="0.3">
      <c r="A535" s="31" t="s">
        <v>1133</v>
      </c>
      <c r="B535" s="10" t="str">
        <f t="shared" si="10"/>
        <v>PPL</v>
      </c>
      <c r="C535" s="10" t="s">
        <v>5299</v>
      </c>
      <c r="D535" s="12">
        <v>44075</v>
      </c>
      <c r="E535" s="12">
        <v>44110</v>
      </c>
      <c r="F535" s="13">
        <v>45119</v>
      </c>
      <c r="G535" s="12" t="s">
        <v>5685</v>
      </c>
      <c r="H535" s="12"/>
      <c r="J535" s="13">
        <v>44139</v>
      </c>
      <c r="K535" s="20"/>
      <c r="L535" s="20"/>
      <c r="M535" s="9" t="s">
        <v>1459</v>
      </c>
      <c r="N535" s="9" t="s">
        <v>3218</v>
      </c>
    </row>
    <row r="536" spans="1:14" x14ac:dyDescent="0.3">
      <c r="A536" s="31" t="s">
        <v>1132</v>
      </c>
      <c r="B536" s="9" t="str">
        <f t="shared" si="10"/>
        <v>PPL</v>
      </c>
      <c r="C536" s="9" t="s">
        <v>5299</v>
      </c>
      <c r="D536" s="11">
        <v>44075</v>
      </c>
      <c r="E536" s="11">
        <v>44110</v>
      </c>
      <c r="F536" s="14">
        <v>45119</v>
      </c>
      <c r="G536" s="11" t="s">
        <v>5686</v>
      </c>
      <c r="H536" s="11"/>
      <c r="J536" s="14">
        <v>44139</v>
      </c>
      <c r="K536" s="19"/>
      <c r="L536" s="19"/>
      <c r="M536" s="9" t="s">
        <v>1459</v>
      </c>
      <c r="N536" s="9" t="s">
        <v>3217</v>
      </c>
    </row>
    <row r="537" spans="1:14" x14ac:dyDescent="0.3">
      <c r="A537" s="31" t="s">
        <v>1131</v>
      </c>
      <c r="B537" s="10" t="str">
        <f t="shared" si="10"/>
        <v>PPL</v>
      </c>
      <c r="C537" s="10" t="s">
        <v>5299</v>
      </c>
      <c r="D537" s="12">
        <v>44075</v>
      </c>
      <c r="E537" s="12">
        <v>44110</v>
      </c>
      <c r="F537" s="13">
        <v>45119</v>
      </c>
      <c r="G537" s="12" t="s">
        <v>5687</v>
      </c>
      <c r="H537" s="12"/>
      <c r="J537" s="13">
        <v>44139</v>
      </c>
      <c r="K537" s="20"/>
      <c r="L537" s="20"/>
      <c r="M537" s="9" t="s">
        <v>1459</v>
      </c>
      <c r="N537" s="9" t="s">
        <v>3216</v>
      </c>
    </row>
    <row r="538" spans="1:14" x14ac:dyDescent="0.3">
      <c r="A538" s="31" t="s">
        <v>1130</v>
      </c>
      <c r="B538" s="9" t="str">
        <f t="shared" si="10"/>
        <v>PPL</v>
      </c>
      <c r="C538" s="9" t="s">
        <v>5299</v>
      </c>
      <c r="D538" s="11">
        <v>44075</v>
      </c>
      <c r="E538" s="11">
        <v>44110</v>
      </c>
      <c r="F538" s="14">
        <v>45119</v>
      </c>
      <c r="G538" s="11" t="s">
        <v>5688</v>
      </c>
      <c r="H538" s="11"/>
      <c r="J538" s="14">
        <v>44139</v>
      </c>
      <c r="K538" s="19"/>
      <c r="L538" s="19"/>
      <c r="M538" s="9" t="s">
        <v>1459</v>
      </c>
      <c r="N538" s="9" t="s">
        <v>3215</v>
      </c>
    </row>
    <row r="539" spans="1:14" x14ac:dyDescent="0.3">
      <c r="A539" s="31" t="s">
        <v>1129</v>
      </c>
      <c r="B539" s="10" t="str">
        <f t="shared" si="10"/>
        <v>PPL</v>
      </c>
      <c r="C539" s="10" t="s">
        <v>5299</v>
      </c>
      <c r="D539" s="12">
        <v>44075</v>
      </c>
      <c r="E539" s="12">
        <v>44110</v>
      </c>
      <c r="F539" s="13">
        <v>45119</v>
      </c>
      <c r="G539" s="12" t="s">
        <v>5689</v>
      </c>
      <c r="H539" s="12"/>
      <c r="J539" s="13">
        <v>44139</v>
      </c>
      <c r="K539" s="20"/>
      <c r="L539" s="20"/>
      <c r="M539" s="9" t="s">
        <v>1459</v>
      </c>
      <c r="N539" s="9" t="s">
        <v>3214</v>
      </c>
    </row>
    <row r="540" spans="1:14" x14ac:dyDescent="0.3">
      <c r="A540" s="31" t="s">
        <v>1128</v>
      </c>
      <c r="B540" s="9" t="str">
        <f t="shared" si="10"/>
        <v>PPL</v>
      </c>
      <c r="C540" s="9" t="s">
        <v>5299</v>
      </c>
      <c r="D540" s="11">
        <v>44075</v>
      </c>
      <c r="E540" s="11">
        <v>44110</v>
      </c>
      <c r="F540" s="14">
        <v>45119</v>
      </c>
      <c r="G540" s="11" t="s">
        <v>5690</v>
      </c>
      <c r="H540" s="11"/>
      <c r="J540" s="14">
        <v>44139</v>
      </c>
      <c r="K540" s="19"/>
      <c r="L540" s="19"/>
      <c r="M540" s="9" t="s">
        <v>1459</v>
      </c>
      <c r="N540" s="9" t="s">
        <v>3213</v>
      </c>
    </row>
    <row r="541" spans="1:14" x14ac:dyDescent="0.3">
      <c r="A541" s="31" t="s">
        <v>1127</v>
      </c>
      <c r="B541" s="10" t="str">
        <f t="shared" si="10"/>
        <v>PPL</v>
      </c>
      <c r="C541" s="10" t="s">
        <v>5299</v>
      </c>
      <c r="D541" s="12">
        <v>44075</v>
      </c>
      <c r="E541" s="12">
        <v>44110</v>
      </c>
      <c r="F541" s="13">
        <v>45119</v>
      </c>
      <c r="G541" s="12" t="s">
        <v>5691</v>
      </c>
      <c r="H541" s="12"/>
      <c r="J541" s="13">
        <v>44139</v>
      </c>
      <c r="K541" s="20"/>
      <c r="L541" s="20"/>
      <c r="M541" s="9" t="s">
        <v>1459</v>
      </c>
      <c r="N541" s="9" t="s">
        <v>3212</v>
      </c>
    </row>
    <row r="542" spans="1:14" x14ac:dyDescent="0.3">
      <c r="A542" s="31" t="s">
        <v>1126</v>
      </c>
      <c r="B542" s="9" t="str">
        <f t="shared" si="10"/>
        <v>PPL</v>
      </c>
      <c r="C542" s="9" t="s">
        <v>5299</v>
      </c>
      <c r="D542" s="11">
        <v>44075</v>
      </c>
      <c r="E542" s="11">
        <v>44119</v>
      </c>
      <c r="F542" s="14">
        <v>45119</v>
      </c>
      <c r="G542" s="11" t="s">
        <v>5692</v>
      </c>
      <c r="H542" s="11"/>
      <c r="J542" s="14">
        <v>44139</v>
      </c>
      <c r="K542" s="19"/>
      <c r="L542" s="19"/>
      <c r="M542" s="9" t="s">
        <v>3210</v>
      </c>
      <c r="N542" s="9" t="s">
        <v>3211</v>
      </c>
    </row>
    <row r="543" spans="1:14" x14ac:dyDescent="0.3">
      <c r="A543" s="31" t="s">
        <v>1125</v>
      </c>
      <c r="B543" s="10" t="str">
        <f t="shared" si="10"/>
        <v>PPL</v>
      </c>
      <c r="C543" s="10" t="s">
        <v>5299</v>
      </c>
      <c r="D543" s="12">
        <v>44075</v>
      </c>
      <c r="E543" s="12">
        <v>44110</v>
      </c>
      <c r="F543" s="13">
        <v>45119</v>
      </c>
      <c r="G543" s="12" t="s">
        <v>5693</v>
      </c>
      <c r="H543" s="12"/>
      <c r="J543" s="13">
        <v>44139</v>
      </c>
      <c r="K543" s="20"/>
      <c r="L543" s="20"/>
      <c r="M543" s="9" t="s">
        <v>1459</v>
      </c>
      <c r="N543" s="9" t="s">
        <v>3209</v>
      </c>
    </row>
    <row r="544" spans="1:14" x14ac:dyDescent="0.3">
      <c r="A544" s="31" t="s">
        <v>1124</v>
      </c>
      <c r="B544" s="9" t="str">
        <f t="shared" si="10"/>
        <v>PPL</v>
      </c>
      <c r="C544" s="9" t="s">
        <v>5299</v>
      </c>
      <c r="D544" s="11">
        <v>44075</v>
      </c>
      <c r="E544" s="11">
        <v>44110</v>
      </c>
      <c r="F544" s="14">
        <v>45119</v>
      </c>
      <c r="G544" s="11" t="s">
        <v>5694</v>
      </c>
      <c r="H544" s="11"/>
      <c r="J544" s="14">
        <v>44139</v>
      </c>
      <c r="K544" s="19"/>
      <c r="L544" s="19"/>
      <c r="M544" s="9" t="s">
        <v>1459</v>
      </c>
      <c r="N544" s="9" t="s">
        <v>3208</v>
      </c>
    </row>
    <row r="545" spans="1:14" x14ac:dyDescent="0.3">
      <c r="A545" s="31" t="s">
        <v>1123</v>
      </c>
      <c r="B545" s="10" t="str">
        <f t="shared" si="10"/>
        <v>PPL</v>
      </c>
      <c r="C545" s="10" t="s">
        <v>5299</v>
      </c>
      <c r="D545" s="12">
        <v>44075</v>
      </c>
      <c r="E545" s="12">
        <v>44119</v>
      </c>
      <c r="F545" s="13">
        <v>45119</v>
      </c>
      <c r="G545" s="12" t="s">
        <v>5695</v>
      </c>
      <c r="H545" s="12"/>
      <c r="J545" s="13">
        <v>44139</v>
      </c>
      <c r="K545" s="20"/>
      <c r="L545" s="20"/>
      <c r="M545" s="9" t="s">
        <v>3206</v>
      </c>
      <c r="N545" s="9" t="s">
        <v>3207</v>
      </c>
    </row>
    <row r="546" spans="1:14" x14ac:dyDescent="0.3">
      <c r="A546" s="31" t="s">
        <v>1122</v>
      </c>
      <c r="B546" s="9" t="str">
        <f t="shared" si="10"/>
        <v>PPL</v>
      </c>
      <c r="C546" s="9" t="s">
        <v>5299</v>
      </c>
      <c r="D546" s="11">
        <v>44075</v>
      </c>
      <c r="E546" s="11">
        <v>44110</v>
      </c>
      <c r="F546" s="14">
        <v>45119</v>
      </c>
      <c r="G546" s="11"/>
      <c r="H546" s="11"/>
      <c r="J546" s="14">
        <v>44139</v>
      </c>
      <c r="K546" s="19"/>
      <c r="L546" s="19"/>
      <c r="M546" s="9" t="s">
        <v>1459</v>
      </c>
      <c r="N546" s="9" t="s">
        <v>3205</v>
      </c>
    </row>
    <row r="547" spans="1:14" x14ac:dyDescent="0.3">
      <c r="A547" s="31" t="s">
        <v>1121</v>
      </c>
      <c r="B547" s="10" t="str">
        <f t="shared" si="10"/>
        <v>PPL</v>
      </c>
      <c r="C547" s="10" t="s">
        <v>5299</v>
      </c>
      <c r="D547" s="12">
        <v>44075</v>
      </c>
      <c r="E547" s="12">
        <v>44119</v>
      </c>
      <c r="F547" s="13">
        <v>45119</v>
      </c>
      <c r="G547" s="12" t="s">
        <v>5696</v>
      </c>
      <c r="H547" s="12"/>
      <c r="J547" s="13">
        <v>44139</v>
      </c>
      <c r="K547" s="20"/>
      <c r="L547" s="20"/>
      <c r="M547" s="9" t="s">
        <v>3203</v>
      </c>
      <c r="N547" s="9" t="s">
        <v>3204</v>
      </c>
    </row>
    <row r="548" spans="1:14" x14ac:dyDescent="0.3">
      <c r="A548" s="31" t="s">
        <v>1120</v>
      </c>
      <c r="B548" s="9" t="str">
        <f t="shared" si="10"/>
        <v>PPL</v>
      </c>
      <c r="C548" s="9" t="s">
        <v>5299</v>
      </c>
      <c r="D548" s="11">
        <v>44075</v>
      </c>
      <c r="E548" s="11">
        <v>44110</v>
      </c>
      <c r="F548" s="14">
        <v>45119</v>
      </c>
      <c r="G548" s="11" t="s">
        <v>5697</v>
      </c>
      <c r="H548" s="11"/>
      <c r="J548" s="14">
        <v>44139</v>
      </c>
      <c r="K548" s="19"/>
      <c r="L548" s="19"/>
      <c r="M548" s="9" t="s">
        <v>1459</v>
      </c>
      <c r="N548" s="9" t="s">
        <v>3202</v>
      </c>
    </row>
    <row r="549" spans="1:14" x14ac:dyDescent="0.3">
      <c r="A549" s="31" t="s">
        <v>1119</v>
      </c>
      <c r="B549" s="10" t="str">
        <f t="shared" si="10"/>
        <v>PPL</v>
      </c>
      <c r="C549" s="10" t="s">
        <v>5299</v>
      </c>
      <c r="D549" s="12">
        <v>44075</v>
      </c>
      <c r="E549" s="12">
        <v>44110</v>
      </c>
      <c r="F549" s="13">
        <v>45119</v>
      </c>
      <c r="G549" s="12" t="s">
        <v>5698</v>
      </c>
      <c r="H549" s="12"/>
      <c r="J549" s="12">
        <v>44139</v>
      </c>
      <c r="K549" s="21"/>
      <c r="L549" s="21"/>
      <c r="M549" s="9" t="s">
        <v>1459</v>
      </c>
      <c r="N549" s="9" t="s">
        <v>3201</v>
      </c>
    </row>
    <row r="550" spans="1:14" x14ac:dyDescent="0.3">
      <c r="A550" s="8" t="s">
        <v>833</v>
      </c>
      <c r="B550" s="9" t="str">
        <f t="shared" si="10"/>
        <v>DOM</v>
      </c>
      <c r="C550" s="9" t="s">
        <v>5297</v>
      </c>
      <c r="D550" s="11">
        <v>44075</v>
      </c>
      <c r="E550" s="11">
        <v>44110</v>
      </c>
      <c r="F550" s="11">
        <v>44139</v>
      </c>
      <c r="G550" s="11" t="e">
        <f>VLOOKUP([1]!NeedsData[[#This Row],[Need Number]],[2]Sheet1!A$2:B$33,2,FALSE)</f>
        <v>#N/A</v>
      </c>
      <c r="H550" s="11"/>
      <c r="J550" s="11">
        <v>44139</v>
      </c>
      <c r="K550" s="22"/>
      <c r="L550" s="22"/>
      <c r="M550" s="9" t="s">
        <v>1459</v>
      </c>
      <c r="N550" s="9" t="s">
        <v>2791</v>
      </c>
    </row>
    <row r="551" spans="1:14" x14ac:dyDescent="0.3">
      <c r="A551" s="8" t="s">
        <v>832</v>
      </c>
      <c r="B551" s="10" t="str">
        <f t="shared" si="10"/>
        <v>DOM</v>
      </c>
      <c r="C551" s="10" t="s">
        <v>5297</v>
      </c>
      <c r="D551" s="12">
        <v>44075</v>
      </c>
      <c r="E551" s="12">
        <v>44110</v>
      </c>
      <c r="F551" s="12">
        <v>44139</v>
      </c>
      <c r="G551" s="12" t="e">
        <f>VLOOKUP([1]!NeedsData[[#This Row],[Need Number]],[2]Sheet1!A$2:B$33,2,FALSE)</f>
        <v>#N/A</v>
      </c>
      <c r="H551" s="12"/>
      <c r="J551" s="12">
        <v>44139</v>
      </c>
      <c r="K551" s="21"/>
      <c r="L551" s="21"/>
      <c r="M551" s="9" t="s">
        <v>1459</v>
      </c>
      <c r="N551" s="9" t="s">
        <v>2790</v>
      </c>
    </row>
    <row r="552" spans="1:14" x14ac:dyDescent="0.3">
      <c r="A552" s="8" t="s">
        <v>830</v>
      </c>
      <c r="B552" s="9" t="str">
        <f t="shared" si="10"/>
        <v>DOM</v>
      </c>
      <c r="C552" s="9" t="s">
        <v>5297</v>
      </c>
      <c r="D552" s="11">
        <v>44075</v>
      </c>
      <c r="E552" s="11">
        <v>44292</v>
      </c>
      <c r="F552" s="11">
        <v>44378</v>
      </c>
      <c r="G552" s="11" t="s">
        <v>5699</v>
      </c>
      <c r="H552" s="11"/>
      <c r="J552" s="11">
        <v>44378</v>
      </c>
      <c r="K552" s="19"/>
      <c r="L552" s="19"/>
      <c r="M552" s="9" t="s">
        <v>1459</v>
      </c>
      <c r="N552" s="9" t="s">
        <v>2788</v>
      </c>
    </row>
    <row r="553" spans="1:14" x14ac:dyDescent="0.3">
      <c r="A553" s="8" t="s">
        <v>820</v>
      </c>
      <c r="B553" s="10" t="str">
        <f t="shared" si="10"/>
        <v>DOM</v>
      </c>
      <c r="C553" s="10" t="s">
        <v>5297</v>
      </c>
      <c r="D553" s="12">
        <v>44075</v>
      </c>
      <c r="E553" s="12">
        <v>44139</v>
      </c>
      <c r="F553" s="12">
        <v>44378</v>
      </c>
      <c r="G553" s="12" t="s">
        <v>5700</v>
      </c>
      <c r="H553" s="12"/>
      <c r="J553" s="12">
        <v>44378</v>
      </c>
      <c r="K553" s="20"/>
      <c r="L553" s="20"/>
      <c r="M553" s="9" t="s">
        <v>1459</v>
      </c>
      <c r="N553" s="9" t="s">
        <v>2779</v>
      </c>
    </row>
    <row r="554" spans="1:14" x14ac:dyDescent="0.3">
      <c r="A554" s="31" t="s">
        <v>1171</v>
      </c>
      <c r="B554" s="9" t="str">
        <f t="shared" si="10"/>
        <v>UGI</v>
      </c>
      <c r="C554" s="9" t="s">
        <v>5299</v>
      </c>
      <c r="D554" s="11">
        <v>44084</v>
      </c>
      <c r="E554" s="11">
        <v>44153</v>
      </c>
      <c r="F554" s="14">
        <v>45119</v>
      </c>
      <c r="G554" s="11"/>
      <c r="H554" s="11"/>
      <c r="J554" s="14"/>
      <c r="K554" s="19"/>
      <c r="L554" s="19"/>
      <c r="M554" s="9" t="s">
        <v>3263</v>
      </c>
      <c r="N554" s="9" t="s">
        <v>3264</v>
      </c>
    </row>
    <row r="555" spans="1:14" x14ac:dyDescent="0.3">
      <c r="A555" s="31" t="s">
        <v>1159</v>
      </c>
      <c r="B555" s="10" t="str">
        <f t="shared" si="10"/>
        <v>PSEG</v>
      </c>
      <c r="C555" s="10" t="s">
        <v>5299</v>
      </c>
      <c r="D555" s="12">
        <v>44084</v>
      </c>
      <c r="E555" s="12">
        <v>44153</v>
      </c>
      <c r="F555" s="13">
        <v>45119</v>
      </c>
      <c r="G555" s="12" t="s">
        <v>5701</v>
      </c>
      <c r="H555" s="12"/>
      <c r="J555" s="13">
        <v>44305</v>
      </c>
      <c r="K555" s="20"/>
      <c r="L555" s="20"/>
      <c r="M555" s="9" t="s">
        <v>1459</v>
      </c>
      <c r="N555" s="9" t="s">
        <v>3249</v>
      </c>
    </row>
    <row r="556" spans="1:14" x14ac:dyDescent="0.3">
      <c r="A556" s="31" t="s">
        <v>1158</v>
      </c>
      <c r="B556" s="9" t="str">
        <f t="shared" si="10"/>
        <v>PSEG</v>
      </c>
      <c r="C556" s="9" t="s">
        <v>5299</v>
      </c>
      <c r="D556" s="11">
        <v>44084</v>
      </c>
      <c r="E556" s="11">
        <v>44153</v>
      </c>
      <c r="F556" s="14">
        <v>45119</v>
      </c>
      <c r="G556" s="11" t="s">
        <v>5702</v>
      </c>
      <c r="H556" s="11"/>
      <c r="J556" s="14">
        <v>44305</v>
      </c>
      <c r="K556" s="19"/>
      <c r="L556" s="19"/>
      <c r="M556" s="9" t="s">
        <v>1459</v>
      </c>
      <c r="N556" s="9" t="s">
        <v>3248</v>
      </c>
    </row>
    <row r="557" spans="1:14" x14ac:dyDescent="0.3">
      <c r="A557" s="8" t="s">
        <v>836</v>
      </c>
      <c r="B557" s="10" t="str">
        <f t="shared" si="10"/>
        <v>DOM</v>
      </c>
      <c r="C557" s="10" t="s">
        <v>5297</v>
      </c>
      <c r="D557" s="12">
        <v>44084</v>
      </c>
      <c r="E557" s="12">
        <v>44119</v>
      </c>
      <c r="F557" s="12">
        <v>44378</v>
      </c>
      <c r="G557" s="12" t="s">
        <v>5703</v>
      </c>
      <c r="H557" s="12"/>
      <c r="J557" s="12">
        <v>44378</v>
      </c>
      <c r="K557" s="20"/>
      <c r="L557" s="20"/>
      <c r="M557" s="9" t="s">
        <v>1459</v>
      </c>
      <c r="N557" s="9" t="s">
        <v>2794</v>
      </c>
    </row>
    <row r="558" spans="1:14" x14ac:dyDescent="0.3">
      <c r="A558" s="8" t="s">
        <v>835</v>
      </c>
      <c r="B558" s="9" t="str">
        <f t="shared" si="10"/>
        <v>DOM</v>
      </c>
      <c r="C558" s="9" t="s">
        <v>5297</v>
      </c>
      <c r="D558" s="11">
        <v>44084</v>
      </c>
      <c r="E558" s="11">
        <v>44153</v>
      </c>
      <c r="F558" s="11">
        <v>44378</v>
      </c>
      <c r="G558" s="11" t="s">
        <v>5704</v>
      </c>
      <c r="H558" s="11"/>
      <c r="J558" s="11">
        <v>44378</v>
      </c>
      <c r="K558" s="19"/>
      <c r="L558" s="19"/>
      <c r="M558" s="9" t="s">
        <v>1459</v>
      </c>
      <c r="N558" s="9" t="s">
        <v>2793</v>
      </c>
    </row>
    <row r="559" spans="1:14" x14ac:dyDescent="0.3">
      <c r="A559" s="8" t="s">
        <v>834</v>
      </c>
      <c r="B559" s="10" t="str">
        <f t="shared" si="10"/>
        <v>DOM</v>
      </c>
      <c r="C559" s="10" t="s">
        <v>5297</v>
      </c>
      <c r="D559" s="12">
        <v>44084</v>
      </c>
      <c r="E559" s="12">
        <v>44153</v>
      </c>
      <c r="F559" s="12">
        <v>44378</v>
      </c>
      <c r="G559" s="12" t="s">
        <v>5705</v>
      </c>
      <c r="H559" s="12"/>
      <c r="J559" s="12">
        <v>44378</v>
      </c>
      <c r="K559" s="20"/>
      <c r="L559" s="20"/>
      <c r="M559" s="9" t="s">
        <v>1459</v>
      </c>
      <c r="N559" s="9" t="s">
        <v>2792</v>
      </c>
    </row>
    <row r="560" spans="1:14" x14ac:dyDescent="0.3">
      <c r="A560" s="8" t="s">
        <v>951</v>
      </c>
      <c r="B560" s="9" t="str">
        <f t="shared" si="10"/>
        <v>DUQ</v>
      </c>
      <c r="C560" s="9" t="s">
        <v>5298</v>
      </c>
      <c r="D560" s="11">
        <v>44085</v>
      </c>
      <c r="E560" s="11">
        <v>44120</v>
      </c>
      <c r="F560" s="11">
        <v>44253</v>
      </c>
      <c r="G560" s="11" t="s">
        <v>5706</v>
      </c>
      <c r="H560" s="11"/>
      <c r="J560" s="11">
        <v>44253</v>
      </c>
      <c r="K560" s="22"/>
      <c r="L560" s="22"/>
      <c r="M560" s="9" t="s">
        <v>2949</v>
      </c>
      <c r="N560" s="9" t="s">
        <v>2950</v>
      </c>
    </row>
    <row r="561" spans="1:14" x14ac:dyDescent="0.3">
      <c r="A561" s="8" t="s">
        <v>643</v>
      </c>
      <c r="B561" s="10" t="str">
        <f t="shared" si="10"/>
        <v>ATSI</v>
      </c>
      <c r="C561" s="10" t="s">
        <v>5298</v>
      </c>
      <c r="D561" s="12">
        <v>44085</v>
      </c>
      <c r="E561" s="12">
        <v>44244</v>
      </c>
      <c r="F561" s="12">
        <v>44446</v>
      </c>
      <c r="G561" s="12" t="s">
        <v>5707</v>
      </c>
      <c r="H561" s="12"/>
      <c r="J561" s="13"/>
      <c r="K561" s="20"/>
      <c r="L561" s="20"/>
      <c r="M561" s="9" t="s">
        <v>2485</v>
      </c>
      <c r="N561" s="9" t="s">
        <v>2486</v>
      </c>
    </row>
    <row r="562" spans="1:14" x14ac:dyDescent="0.3">
      <c r="A562" s="8" t="s">
        <v>289</v>
      </c>
      <c r="B562" s="9" t="str">
        <f t="shared" si="10"/>
        <v>AEP</v>
      </c>
      <c r="C562" s="9" t="s">
        <v>5298</v>
      </c>
      <c r="D562" s="11">
        <v>44085</v>
      </c>
      <c r="E562" s="11">
        <v>44244</v>
      </c>
      <c r="F562" s="11">
        <v>44335</v>
      </c>
      <c r="G562" s="11" t="s">
        <v>5708</v>
      </c>
      <c r="H562" s="11"/>
      <c r="J562" s="14">
        <v>44328</v>
      </c>
      <c r="K562" s="19"/>
      <c r="L562" s="19"/>
      <c r="M562" s="9" t="s">
        <v>1913</v>
      </c>
      <c r="N562" s="9" t="s">
        <v>1914</v>
      </c>
    </row>
    <row r="563" spans="1:14" x14ac:dyDescent="0.3">
      <c r="A563" s="8" t="s">
        <v>246</v>
      </c>
      <c r="B563" s="10" t="str">
        <f t="shared" si="10"/>
        <v>AEP</v>
      </c>
      <c r="C563" s="10" t="s">
        <v>5298</v>
      </c>
      <c r="D563" s="12">
        <v>44085</v>
      </c>
      <c r="E563" s="12">
        <v>44424</v>
      </c>
      <c r="F563" s="12">
        <v>44496</v>
      </c>
      <c r="G563" s="12" t="s">
        <v>5335</v>
      </c>
      <c r="H563" s="12"/>
      <c r="J563" s="12">
        <v>44496</v>
      </c>
      <c r="K563" s="21"/>
      <c r="L563" s="21"/>
      <c r="M563" s="9" t="s">
        <v>1848</v>
      </c>
      <c r="N563" s="9" t="s">
        <v>1849</v>
      </c>
    </row>
    <row r="564" spans="1:14" x14ac:dyDescent="0.3">
      <c r="A564" s="8" t="s">
        <v>244</v>
      </c>
      <c r="B564" s="9" t="str">
        <f t="shared" si="10"/>
        <v>AEP</v>
      </c>
      <c r="C564" s="9" t="s">
        <v>5298</v>
      </c>
      <c r="D564" s="11">
        <v>44085</v>
      </c>
      <c r="E564" s="11">
        <v>44244</v>
      </c>
      <c r="F564" s="11">
        <v>44335</v>
      </c>
      <c r="G564" s="11" t="s">
        <v>5709</v>
      </c>
      <c r="H564" s="11"/>
      <c r="J564" s="14">
        <v>44328</v>
      </c>
      <c r="K564" s="19"/>
      <c r="L564" s="19"/>
      <c r="M564" s="9" t="s">
        <v>1844</v>
      </c>
      <c r="N564" s="9" t="s">
        <v>1845</v>
      </c>
    </row>
    <row r="565" spans="1:14" x14ac:dyDescent="0.3">
      <c r="A565" s="8" t="s">
        <v>221</v>
      </c>
      <c r="B565" s="10" t="str">
        <f t="shared" si="10"/>
        <v>AEP</v>
      </c>
      <c r="C565" s="10" t="s">
        <v>5298</v>
      </c>
      <c r="D565" s="12">
        <v>44085</v>
      </c>
      <c r="E565" s="12">
        <v>44120</v>
      </c>
      <c r="F565" s="12">
        <v>44253</v>
      </c>
      <c r="G565" s="12" t="s">
        <v>5710</v>
      </c>
      <c r="H565" s="12"/>
      <c r="J565" s="13">
        <v>44246</v>
      </c>
      <c r="K565" s="20"/>
      <c r="L565" s="20"/>
      <c r="M565" s="9" t="s">
        <v>1806</v>
      </c>
      <c r="N565" s="9" t="s">
        <v>1807</v>
      </c>
    </row>
    <row r="566" spans="1:14" x14ac:dyDescent="0.3">
      <c r="A566" s="8" t="s">
        <v>220</v>
      </c>
      <c r="B566" s="9" t="str">
        <f t="shared" si="10"/>
        <v>AEP</v>
      </c>
      <c r="C566" s="9" t="s">
        <v>5298</v>
      </c>
      <c r="D566" s="11">
        <v>44085</v>
      </c>
      <c r="E566" s="11">
        <v>44155</v>
      </c>
      <c r="F566" s="11">
        <v>44295</v>
      </c>
      <c r="G566" s="11" t="s">
        <v>5505</v>
      </c>
      <c r="H566" s="11"/>
      <c r="J566" s="14">
        <v>44294</v>
      </c>
      <c r="K566" s="19"/>
      <c r="L566" s="19"/>
      <c r="M566" s="9" t="s">
        <v>1605</v>
      </c>
      <c r="N566" s="9" t="s">
        <v>1805</v>
      </c>
    </row>
    <row r="567" spans="1:14" x14ac:dyDescent="0.3">
      <c r="A567" s="8" t="s">
        <v>839</v>
      </c>
      <c r="B567" s="10" t="str">
        <f t="shared" si="10"/>
        <v>DOM</v>
      </c>
      <c r="C567" s="10" t="s">
        <v>5297</v>
      </c>
      <c r="D567" s="12">
        <v>44110</v>
      </c>
      <c r="E567" s="12">
        <v>44754</v>
      </c>
      <c r="F567" s="12">
        <v>44378</v>
      </c>
      <c r="G567" s="12" t="s">
        <v>5711</v>
      </c>
      <c r="H567" s="12"/>
      <c r="J567" s="12">
        <v>44378</v>
      </c>
      <c r="K567" s="20"/>
      <c r="L567" s="20"/>
      <c r="M567" s="9" t="s">
        <v>1459</v>
      </c>
      <c r="N567" s="9" t="s">
        <v>2797</v>
      </c>
    </row>
    <row r="568" spans="1:14" x14ac:dyDescent="0.3">
      <c r="A568" s="8" t="s">
        <v>838</v>
      </c>
      <c r="B568" s="9" t="str">
        <f t="shared" si="10"/>
        <v>DOM</v>
      </c>
      <c r="C568" s="9" t="s">
        <v>5297</v>
      </c>
      <c r="D568" s="11">
        <v>44110</v>
      </c>
      <c r="E568" s="11">
        <v>44754</v>
      </c>
      <c r="F568" s="11">
        <v>44378</v>
      </c>
      <c r="G568" s="11" t="s">
        <v>5712</v>
      </c>
      <c r="H568" s="11"/>
      <c r="J568" s="11">
        <v>44378</v>
      </c>
      <c r="K568" s="19"/>
      <c r="L568" s="19"/>
      <c r="M568" s="9" t="s">
        <v>1459</v>
      </c>
      <c r="N568" s="9" t="s">
        <v>2796</v>
      </c>
    </row>
    <row r="569" spans="1:14" x14ac:dyDescent="0.3">
      <c r="A569" s="8" t="s">
        <v>837</v>
      </c>
      <c r="B569" s="10" t="str">
        <f t="shared" si="10"/>
        <v>DOM</v>
      </c>
      <c r="C569" s="10" t="s">
        <v>5297</v>
      </c>
      <c r="D569" s="12">
        <v>44110</v>
      </c>
      <c r="E569" s="12">
        <v>44139</v>
      </c>
      <c r="F569" s="12">
        <v>44378</v>
      </c>
      <c r="G569" s="12" t="s">
        <v>5713</v>
      </c>
      <c r="H569" s="12"/>
      <c r="J569" s="12">
        <v>44378</v>
      </c>
      <c r="K569" s="20"/>
      <c r="L569" s="20"/>
      <c r="M569" s="9" t="s">
        <v>1459</v>
      </c>
      <c r="N569" s="9" t="s">
        <v>2795</v>
      </c>
    </row>
    <row r="570" spans="1:14" x14ac:dyDescent="0.3">
      <c r="A570" s="8" t="s">
        <v>772</v>
      </c>
      <c r="B570" s="9" t="str">
        <f t="shared" si="10"/>
        <v>DEOK</v>
      </c>
      <c r="C570" s="9" t="s">
        <v>5298</v>
      </c>
      <c r="D570" s="11">
        <v>44120</v>
      </c>
      <c r="E570" s="11"/>
      <c r="F570" s="11"/>
      <c r="G570" s="11"/>
      <c r="H570" s="11"/>
      <c r="J570" s="14"/>
      <c r="K570" s="19"/>
      <c r="L570" s="19"/>
      <c r="M570" s="9" t="s">
        <v>2710</v>
      </c>
      <c r="N570" s="9" t="s">
        <v>2711</v>
      </c>
    </row>
    <row r="571" spans="1:14" x14ac:dyDescent="0.3">
      <c r="A571" s="8" t="s">
        <v>770</v>
      </c>
      <c r="B571" s="10" t="str">
        <f t="shared" si="10"/>
        <v>DEOK</v>
      </c>
      <c r="C571" s="10" t="s">
        <v>5298</v>
      </c>
      <c r="D571" s="12">
        <v>44120</v>
      </c>
      <c r="E571" s="12"/>
      <c r="F571" s="12"/>
      <c r="G571" s="12"/>
      <c r="H571" s="12"/>
      <c r="J571" s="13"/>
      <c r="K571" s="20"/>
      <c r="L571" s="20"/>
      <c r="M571" s="9" t="s">
        <v>2708</v>
      </c>
      <c r="N571" s="9" t="s">
        <v>2709</v>
      </c>
    </row>
    <row r="572" spans="1:14" x14ac:dyDescent="0.3">
      <c r="A572" s="8" t="s">
        <v>731</v>
      </c>
      <c r="B572" s="9" t="str">
        <f t="shared" si="10"/>
        <v>Dayton</v>
      </c>
      <c r="C572" s="9" t="s">
        <v>5298</v>
      </c>
      <c r="D572" s="11">
        <v>44120</v>
      </c>
      <c r="E572" s="11">
        <v>44183</v>
      </c>
      <c r="F572" s="11">
        <v>44306</v>
      </c>
      <c r="G572" s="11" t="s">
        <v>5714</v>
      </c>
      <c r="H572" s="11"/>
      <c r="J572" s="14">
        <v>44306</v>
      </c>
      <c r="K572" s="19"/>
      <c r="L572" s="19"/>
      <c r="M572" s="9" t="s">
        <v>2653</v>
      </c>
      <c r="N572" s="9" t="s">
        <v>2654</v>
      </c>
    </row>
    <row r="573" spans="1:14" x14ac:dyDescent="0.3">
      <c r="A573" s="8" t="s">
        <v>745</v>
      </c>
      <c r="B573" s="10" t="str">
        <f t="shared" si="10"/>
        <v>AEP</v>
      </c>
      <c r="C573" s="10" t="s">
        <v>5298</v>
      </c>
      <c r="D573" s="12">
        <v>44120</v>
      </c>
      <c r="E573" s="12">
        <v>44727</v>
      </c>
      <c r="F573" s="12">
        <v>44846</v>
      </c>
      <c r="G573" s="12" t="s">
        <v>5715</v>
      </c>
      <c r="H573" s="12"/>
      <c r="J573" s="12">
        <v>44846</v>
      </c>
      <c r="K573" s="20"/>
      <c r="L573" s="20"/>
      <c r="M573" s="9" t="s">
        <v>2557</v>
      </c>
      <c r="N573" s="9" t="s">
        <v>2675</v>
      </c>
    </row>
    <row r="574" spans="1:14" x14ac:dyDescent="0.3">
      <c r="A574" s="8" t="s">
        <v>292</v>
      </c>
      <c r="B574" s="9" t="str">
        <f t="shared" si="10"/>
        <v>AEP</v>
      </c>
      <c r="C574" s="9" t="s">
        <v>5298</v>
      </c>
      <c r="D574" s="11">
        <v>44120</v>
      </c>
      <c r="E574" s="11">
        <v>44183</v>
      </c>
      <c r="F574" s="11">
        <v>44295</v>
      </c>
      <c r="G574" s="11" t="s">
        <v>5716</v>
      </c>
      <c r="H574" s="11"/>
      <c r="J574" s="14">
        <v>44294</v>
      </c>
      <c r="K574" s="19"/>
      <c r="L574" s="19"/>
      <c r="M574" s="9" t="s">
        <v>1725</v>
      </c>
      <c r="N574" s="9" t="s">
        <v>1919</v>
      </c>
    </row>
    <row r="575" spans="1:14" x14ac:dyDescent="0.3">
      <c r="A575" s="8" t="s">
        <v>291</v>
      </c>
      <c r="B575" s="10" t="str">
        <f t="shared" si="10"/>
        <v>AEP</v>
      </c>
      <c r="C575" s="10" t="s">
        <v>5298</v>
      </c>
      <c r="D575" s="12">
        <v>44120</v>
      </c>
      <c r="E575" s="12"/>
      <c r="F575" s="12"/>
      <c r="G575" s="12"/>
      <c r="H575" s="12"/>
      <c r="J575" s="13"/>
      <c r="K575" s="20"/>
      <c r="L575" s="20"/>
      <c r="M575" s="9" t="s">
        <v>1917</v>
      </c>
      <c r="N575" s="9" t="s">
        <v>1918</v>
      </c>
    </row>
    <row r="576" spans="1:14" x14ac:dyDescent="0.3">
      <c r="A576" s="8" t="s">
        <v>290</v>
      </c>
      <c r="B576" s="9" t="str">
        <f t="shared" si="10"/>
        <v>AEP</v>
      </c>
      <c r="C576" s="9" t="s">
        <v>5298</v>
      </c>
      <c r="D576" s="11">
        <v>44120</v>
      </c>
      <c r="E576" s="11"/>
      <c r="F576" s="11"/>
      <c r="G576" s="11"/>
      <c r="H576" s="11"/>
      <c r="J576" s="14"/>
      <c r="K576" s="19"/>
      <c r="L576" s="19"/>
      <c r="M576" s="9" t="s">
        <v>1915</v>
      </c>
      <c r="N576" s="9" t="s">
        <v>1916</v>
      </c>
    </row>
    <row r="577" spans="1:14" x14ac:dyDescent="0.3">
      <c r="A577" s="8" t="s">
        <v>288</v>
      </c>
      <c r="B577" s="10" t="str">
        <f t="shared" si="10"/>
        <v>AEP</v>
      </c>
      <c r="C577" s="10" t="s">
        <v>5298</v>
      </c>
      <c r="D577" s="12">
        <v>44120</v>
      </c>
      <c r="E577" s="12"/>
      <c r="F577" s="12"/>
      <c r="G577" s="12"/>
      <c r="H577" s="12"/>
      <c r="J577" s="13"/>
      <c r="K577" s="20"/>
      <c r="L577" s="20"/>
      <c r="M577" s="9" t="s">
        <v>1911</v>
      </c>
      <c r="N577" s="9" t="s">
        <v>1912</v>
      </c>
    </row>
    <row r="578" spans="1:14" x14ac:dyDescent="0.3">
      <c r="A578" s="8" t="s">
        <v>286</v>
      </c>
      <c r="B578" s="9" t="str">
        <f t="shared" si="10"/>
        <v>AEP</v>
      </c>
      <c r="C578" s="9" t="s">
        <v>5298</v>
      </c>
      <c r="D578" s="11">
        <v>44120</v>
      </c>
      <c r="E578" s="11"/>
      <c r="F578" s="11"/>
      <c r="G578" s="11"/>
      <c r="H578" s="11"/>
      <c r="J578" s="14"/>
      <c r="K578" s="19"/>
      <c r="L578" s="19"/>
      <c r="M578" s="9" t="s">
        <v>1908</v>
      </c>
      <c r="N578" s="9" t="s">
        <v>1909</v>
      </c>
    </row>
    <row r="579" spans="1:14" x14ac:dyDescent="0.3">
      <c r="A579" s="8" t="s">
        <v>322</v>
      </c>
      <c r="B579" s="10" t="str">
        <f t="shared" si="10"/>
        <v>AEP</v>
      </c>
      <c r="C579" s="10" t="s">
        <v>5298</v>
      </c>
      <c r="D579" s="12">
        <v>44120</v>
      </c>
      <c r="E579" s="12">
        <v>44547</v>
      </c>
      <c r="F579" s="12">
        <v>44615</v>
      </c>
      <c r="G579" s="12" t="s">
        <v>5717</v>
      </c>
      <c r="H579" s="12"/>
      <c r="J579" s="12">
        <v>44615</v>
      </c>
      <c r="K579" s="21"/>
      <c r="L579" s="21"/>
      <c r="M579" s="9" t="s">
        <v>1966</v>
      </c>
      <c r="N579" s="9" t="s">
        <v>1967</v>
      </c>
    </row>
    <row r="580" spans="1:14" x14ac:dyDescent="0.3">
      <c r="A580" s="8" t="s">
        <v>1062</v>
      </c>
      <c r="B580" s="9" t="str">
        <f t="shared" si="10"/>
        <v>PE</v>
      </c>
      <c r="C580" s="9" t="s">
        <v>5299</v>
      </c>
      <c r="D580" s="11">
        <v>44139</v>
      </c>
      <c r="E580" s="11">
        <v>44166</v>
      </c>
      <c r="F580" s="39">
        <v>44462</v>
      </c>
      <c r="G580" s="9" t="s">
        <v>5718</v>
      </c>
      <c r="H580" s="11"/>
      <c r="J580" s="14"/>
      <c r="K580" s="19"/>
      <c r="L580" s="19"/>
      <c r="M580" s="9" t="s">
        <v>1459</v>
      </c>
      <c r="N580" s="9" t="s">
        <v>3121</v>
      </c>
    </row>
    <row r="581" spans="1:14" x14ac:dyDescent="0.3">
      <c r="A581" s="8" t="s">
        <v>1061</v>
      </c>
      <c r="B581" s="10" t="str">
        <f t="shared" si="10"/>
        <v>PE</v>
      </c>
      <c r="C581" s="10" t="s">
        <v>5299</v>
      </c>
      <c r="D581" s="12">
        <v>44139</v>
      </c>
      <c r="E581" s="12">
        <v>44166</v>
      </c>
      <c r="F581" s="38">
        <v>45194</v>
      </c>
      <c r="G581" s="10" t="s">
        <v>5719</v>
      </c>
      <c r="H581" s="12"/>
      <c r="J581" s="13"/>
      <c r="K581" s="20"/>
      <c r="L581" s="20"/>
      <c r="M581" s="9" t="s">
        <v>1459</v>
      </c>
      <c r="N581" s="9" t="s">
        <v>3120</v>
      </c>
    </row>
    <row r="582" spans="1:14" x14ac:dyDescent="0.3">
      <c r="A582" s="8" t="s">
        <v>844</v>
      </c>
      <c r="B582" s="9" t="str">
        <f t="shared" si="10"/>
        <v>DOM</v>
      </c>
      <c r="C582" s="9" t="s">
        <v>5297</v>
      </c>
      <c r="D582" s="11">
        <v>44139</v>
      </c>
      <c r="E582" s="11"/>
      <c r="F582" s="11"/>
      <c r="G582" s="11"/>
      <c r="H582" s="11"/>
      <c r="J582" s="14"/>
      <c r="K582" s="19"/>
      <c r="L582" s="19"/>
      <c r="M582" s="9" t="s">
        <v>1459</v>
      </c>
      <c r="N582" s="9" t="s">
        <v>2802</v>
      </c>
    </row>
    <row r="583" spans="1:14" x14ac:dyDescent="0.3">
      <c r="A583" s="8" t="s">
        <v>4251</v>
      </c>
      <c r="B583" s="10" t="str">
        <f t="shared" si="10"/>
        <v>ComEd</v>
      </c>
      <c r="C583" s="10" t="s">
        <v>5298</v>
      </c>
      <c r="D583" s="12">
        <v>45310</v>
      </c>
      <c r="E583" s="12">
        <v>45611</v>
      </c>
      <c r="F583" s="12"/>
      <c r="G583" s="12"/>
      <c r="H583" s="12"/>
      <c r="J583" s="13"/>
      <c r="K583" s="20">
        <v>130</v>
      </c>
      <c r="L583" s="20">
        <v>46753</v>
      </c>
      <c r="M583" s="9" t="s">
        <v>4285</v>
      </c>
      <c r="N583" s="9" t="s">
        <v>4286</v>
      </c>
    </row>
    <row r="584" spans="1:14" x14ac:dyDescent="0.3">
      <c r="A584" s="8" t="s">
        <v>841</v>
      </c>
      <c r="B584" s="9" t="str">
        <f t="shared" si="10"/>
        <v>DOM</v>
      </c>
      <c r="C584" s="9" t="s">
        <v>5297</v>
      </c>
      <c r="D584" s="11">
        <v>44139</v>
      </c>
      <c r="E584" s="11">
        <v>44166</v>
      </c>
      <c r="F584" s="11">
        <v>44378</v>
      </c>
      <c r="G584" s="11" t="s">
        <v>5721</v>
      </c>
      <c r="H584" s="11"/>
      <c r="J584" s="11">
        <v>44378</v>
      </c>
      <c r="K584" s="19"/>
      <c r="L584" s="19"/>
      <c r="M584" s="9" t="s">
        <v>1459</v>
      </c>
      <c r="N584" s="9" t="s">
        <v>2799</v>
      </c>
    </row>
    <row r="585" spans="1:14" x14ac:dyDescent="0.3">
      <c r="A585" s="8" t="s">
        <v>840</v>
      </c>
      <c r="B585" s="10" t="str">
        <f t="shared" si="10"/>
        <v>DOM</v>
      </c>
      <c r="C585" s="10" t="s">
        <v>5297</v>
      </c>
      <c r="D585" s="12">
        <v>44139</v>
      </c>
      <c r="E585" s="12">
        <v>44418</v>
      </c>
      <c r="F585" s="12">
        <v>44512</v>
      </c>
      <c r="G585" s="12" t="s">
        <v>5722</v>
      </c>
      <c r="H585" s="12"/>
      <c r="J585" s="13">
        <v>44512</v>
      </c>
      <c r="K585" s="20"/>
      <c r="L585" s="20"/>
      <c r="M585" s="9" t="s">
        <v>1459</v>
      </c>
      <c r="N585" s="9" t="s">
        <v>2798</v>
      </c>
    </row>
    <row r="586" spans="1:14" x14ac:dyDescent="0.3">
      <c r="A586" s="8" t="s">
        <v>1163</v>
      </c>
      <c r="B586" s="9" t="str">
        <f t="shared" si="10"/>
        <v>PSEG</v>
      </c>
      <c r="C586" s="9" t="s">
        <v>5299</v>
      </c>
      <c r="D586" s="11">
        <v>44153</v>
      </c>
      <c r="E586" s="11">
        <v>44210</v>
      </c>
      <c r="F586" s="14">
        <v>45119</v>
      </c>
      <c r="G586" s="36" t="s">
        <v>5723</v>
      </c>
      <c r="H586" s="11"/>
      <c r="J586" s="14"/>
      <c r="K586" s="19"/>
      <c r="L586" s="19"/>
      <c r="M586" s="9" t="s">
        <v>1459</v>
      </c>
      <c r="N586" s="9" t="s">
        <v>3253</v>
      </c>
    </row>
    <row r="587" spans="1:14" x14ac:dyDescent="0.3">
      <c r="A587" s="8" t="s">
        <v>1162</v>
      </c>
      <c r="B587" s="10" t="str">
        <f t="shared" si="10"/>
        <v>PSEG</v>
      </c>
      <c r="C587" s="10" t="s">
        <v>5299</v>
      </c>
      <c r="D587" s="12">
        <v>44153</v>
      </c>
      <c r="E587" s="12">
        <v>44210</v>
      </c>
      <c r="F587" s="13">
        <v>45119</v>
      </c>
      <c r="G587" s="35" t="s">
        <v>5724</v>
      </c>
      <c r="H587" s="12"/>
      <c r="J587" s="13"/>
      <c r="K587" s="20"/>
      <c r="L587" s="20"/>
      <c r="M587" s="9" t="s">
        <v>1459</v>
      </c>
      <c r="N587" s="9" t="s">
        <v>3252</v>
      </c>
    </row>
    <row r="588" spans="1:14" x14ac:dyDescent="0.3">
      <c r="A588" s="8" t="s">
        <v>1161</v>
      </c>
      <c r="B588" s="9" t="str">
        <f t="shared" si="10"/>
        <v>PSEG</v>
      </c>
      <c r="C588" s="9" t="s">
        <v>5299</v>
      </c>
      <c r="D588" s="11">
        <v>44153</v>
      </c>
      <c r="E588" s="11">
        <v>44300</v>
      </c>
      <c r="F588" s="14">
        <v>45119</v>
      </c>
      <c r="G588" s="11" t="s">
        <v>5725</v>
      </c>
      <c r="H588" s="11"/>
      <c r="J588" s="14">
        <v>44403</v>
      </c>
      <c r="K588" s="19"/>
      <c r="L588" s="19"/>
      <c r="M588" s="9" t="s">
        <v>1459</v>
      </c>
      <c r="N588" s="9" t="s">
        <v>3251</v>
      </c>
    </row>
    <row r="589" spans="1:14" x14ac:dyDescent="0.3">
      <c r="A589" s="8" t="s">
        <v>1160</v>
      </c>
      <c r="B589" s="10" t="str">
        <f t="shared" si="10"/>
        <v>PSEG</v>
      </c>
      <c r="C589" s="10" t="s">
        <v>5299</v>
      </c>
      <c r="D589" s="12">
        <v>44153</v>
      </c>
      <c r="E589" s="12">
        <v>44243</v>
      </c>
      <c r="F589" s="13">
        <v>45119</v>
      </c>
      <c r="G589" s="35" t="s">
        <v>5726</v>
      </c>
      <c r="H589" s="12"/>
      <c r="J589" s="13">
        <v>45196</v>
      </c>
      <c r="K589" s="20"/>
      <c r="L589" s="20"/>
      <c r="M589" s="9" t="s">
        <v>1459</v>
      </c>
      <c r="N589" s="9" t="s">
        <v>3250</v>
      </c>
    </row>
    <row r="590" spans="1:14" x14ac:dyDescent="0.3">
      <c r="A590" s="8" t="s">
        <v>1136</v>
      </c>
      <c r="B590" s="9" t="str">
        <f t="shared" si="10"/>
        <v>PPL</v>
      </c>
      <c r="C590" s="9" t="s">
        <v>5299</v>
      </c>
      <c r="D590" s="11">
        <v>44153</v>
      </c>
      <c r="E590" s="11">
        <v>44181</v>
      </c>
      <c r="F590" s="14">
        <v>45119</v>
      </c>
      <c r="G590" s="11" t="s">
        <v>5727</v>
      </c>
      <c r="H590" s="11"/>
      <c r="J590" s="14">
        <v>44305</v>
      </c>
      <c r="K590" s="19"/>
      <c r="L590" s="19"/>
      <c r="M590" s="9" t="s">
        <v>1459</v>
      </c>
      <c r="N590" s="9" t="s">
        <v>3221</v>
      </c>
    </row>
    <row r="591" spans="1:14" x14ac:dyDescent="0.3">
      <c r="A591" s="8" t="s">
        <v>1135</v>
      </c>
      <c r="B591" s="10" t="str">
        <f t="shared" si="10"/>
        <v>PPL</v>
      </c>
      <c r="C591" s="10" t="s">
        <v>5299</v>
      </c>
      <c r="D591" s="12">
        <v>44153</v>
      </c>
      <c r="E591" s="12">
        <v>44181</v>
      </c>
      <c r="F591" s="13">
        <v>45119</v>
      </c>
      <c r="G591" s="12" t="s">
        <v>5728</v>
      </c>
      <c r="H591" s="12"/>
      <c r="J591" s="13">
        <v>44305</v>
      </c>
      <c r="K591" s="20"/>
      <c r="L591" s="20"/>
      <c r="M591" s="9" t="s">
        <v>1459</v>
      </c>
      <c r="N591" s="9" t="s">
        <v>3220</v>
      </c>
    </row>
    <row r="592" spans="1:14" x14ac:dyDescent="0.3">
      <c r="A592" s="8" t="s">
        <v>1134</v>
      </c>
      <c r="B592" s="9" t="str">
        <f t="shared" si="10"/>
        <v>PPL</v>
      </c>
      <c r="C592" s="9" t="s">
        <v>5299</v>
      </c>
      <c r="D592" s="11">
        <v>44153</v>
      </c>
      <c r="E592" s="11">
        <v>44181</v>
      </c>
      <c r="F592" s="14">
        <v>45119</v>
      </c>
      <c r="G592" s="11" t="s">
        <v>5729</v>
      </c>
      <c r="H592" s="11"/>
      <c r="J592" s="14">
        <v>44305</v>
      </c>
      <c r="K592" s="19"/>
      <c r="L592" s="19"/>
      <c r="M592" s="9" t="s">
        <v>1459</v>
      </c>
      <c r="N592" s="9" t="s">
        <v>3219</v>
      </c>
    </row>
    <row r="593" spans="1:14" x14ac:dyDescent="0.3">
      <c r="A593" s="8" t="s">
        <v>842</v>
      </c>
      <c r="B593" s="10" t="str">
        <f t="shared" si="10"/>
        <v>DOM</v>
      </c>
      <c r="C593" s="10" t="s">
        <v>5297</v>
      </c>
      <c r="D593" s="12">
        <v>44153</v>
      </c>
      <c r="E593" s="12">
        <v>44273</v>
      </c>
      <c r="F593" s="12">
        <v>44512</v>
      </c>
      <c r="G593" s="12" t="s">
        <v>5730</v>
      </c>
      <c r="H593" s="12"/>
      <c r="J593" s="13">
        <v>44512</v>
      </c>
      <c r="K593" s="20"/>
      <c r="L593" s="20"/>
      <c r="M593" s="9" t="s">
        <v>1459</v>
      </c>
      <c r="N593" s="9" t="s">
        <v>2800</v>
      </c>
    </row>
    <row r="594" spans="1:14" x14ac:dyDescent="0.3">
      <c r="A594" s="8" t="s">
        <v>831</v>
      </c>
      <c r="B594" s="9" t="str">
        <f t="shared" ref="B594:B657" si="11">IF(A594&lt;&gt;"",LEFT(A594,SEARCH("-",A594)-1),"")</f>
        <v>DOM</v>
      </c>
      <c r="C594" s="9" t="s">
        <v>5297</v>
      </c>
      <c r="D594" s="11">
        <v>44153</v>
      </c>
      <c r="E594" s="11">
        <v>44181</v>
      </c>
      <c r="F594" s="11">
        <v>44378</v>
      </c>
      <c r="G594" s="11" t="s">
        <v>5731</v>
      </c>
      <c r="H594" s="11"/>
      <c r="J594" s="11">
        <v>44378</v>
      </c>
      <c r="K594" s="19"/>
      <c r="L594" s="19"/>
      <c r="M594" s="9" t="s">
        <v>1459</v>
      </c>
      <c r="N594" s="9" t="s">
        <v>2789</v>
      </c>
    </row>
    <row r="595" spans="1:14" x14ac:dyDescent="0.3">
      <c r="A595" s="8" t="s">
        <v>773</v>
      </c>
      <c r="B595" s="10" t="str">
        <f t="shared" si="11"/>
        <v>DEOK</v>
      </c>
      <c r="C595" s="10" t="s">
        <v>5298</v>
      </c>
      <c r="D595" s="12">
        <v>44155</v>
      </c>
      <c r="E595" s="12">
        <v>44211</v>
      </c>
      <c r="F595" s="13">
        <v>44298</v>
      </c>
      <c r="G595" s="12" t="s">
        <v>5732</v>
      </c>
      <c r="H595" s="12"/>
      <c r="J595" s="13">
        <v>44298</v>
      </c>
      <c r="K595" s="20"/>
      <c r="L595" s="20"/>
      <c r="M595" s="9" t="s">
        <v>2712</v>
      </c>
      <c r="N595" s="9" t="s">
        <v>2713</v>
      </c>
    </row>
    <row r="596" spans="1:14" x14ac:dyDescent="0.3">
      <c r="A596" s="8" t="s">
        <v>732</v>
      </c>
      <c r="B596" s="9" t="str">
        <f t="shared" si="11"/>
        <v>Dayton</v>
      </c>
      <c r="C596" s="9" t="s">
        <v>5298</v>
      </c>
      <c r="D596" s="11">
        <v>44155</v>
      </c>
      <c r="E596" s="11">
        <v>44244</v>
      </c>
      <c r="F596" s="11">
        <v>44341</v>
      </c>
      <c r="G596" s="11" t="s">
        <v>5733</v>
      </c>
      <c r="H596" s="11"/>
      <c r="J596" s="11">
        <v>44340</v>
      </c>
      <c r="K596" s="22"/>
      <c r="L596" s="22"/>
      <c r="M596" s="9" t="s">
        <v>2648</v>
      </c>
      <c r="N596" s="9" t="s">
        <v>2655</v>
      </c>
    </row>
    <row r="597" spans="1:14" x14ac:dyDescent="0.3">
      <c r="A597" s="8" t="s">
        <v>719</v>
      </c>
      <c r="B597" s="10" t="str">
        <f t="shared" si="11"/>
        <v>ATSI</v>
      </c>
      <c r="C597" s="10" t="s">
        <v>5298</v>
      </c>
      <c r="D597" s="12">
        <v>44155</v>
      </c>
      <c r="E597" s="12">
        <v>44883</v>
      </c>
      <c r="F597" s="12"/>
      <c r="G597" s="12" t="s">
        <v>5734</v>
      </c>
      <c r="H597" s="12"/>
      <c r="J597" s="13">
        <v>45041</v>
      </c>
      <c r="K597" s="20"/>
      <c r="L597" s="20"/>
      <c r="M597" s="9" t="s">
        <v>2631</v>
      </c>
      <c r="N597" s="9" t="s">
        <v>2632</v>
      </c>
    </row>
    <row r="598" spans="1:14" x14ac:dyDescent="0.3">
      <c r="A598" s="8" t="s">
        <v>644</v>
      </c>
      <c r="B598" s="9" t="str">
        <f t="shared" si="11"/>
        <v>ATSI</v>
      </c>
      <c r="C598" s="9" t="s">
        <v>5298</v>
      </c>
      <c r="D598" s="11">
        <v>44155</v>
      </c>
      <c r="E598" s="11">
        <v>45310</v>
      </c>
      <c r="F598" s="11"/>
      <c r="G598" s="11"/>
      <c r="H598" s="11"/>
      <c r="J598" s="14"/>
      <c r="K598" s="19"/>
      <c r="L598" s="19"/>
      <c r="M598" s="9" t="s">
        <v>2487</v>
      </c>
      <c r="N598" s="9" t="s">
        <v>2488</v>
      </c>
    </row>
    <row r="599" spans="1:14" x14ac:dyDescent="0.3">
      <c r="A599" s="8" t="s">
        <v>642</v>
      </c>
      <c r="B599" s="10" t="str">
        <f t="shared" si="11"/>
        <v>ATSI</v>
      </c>
      <c r="C599" s="10" t="s">
        <v>5298</v>
      </c>
      <c r="D599" s="12">
        <v>44155</v>
      </c>
      <c r="E599" s="12">
        <v>44244</v>
      </c>
      <c r="F599" s="12">
        <v>44446</v>
      </c>
      <c r="G599" s="12" t="s">
        <v>5735</v>
      </c>
      <c r="H599" s="12"/>
      <c r="J599" s="13"/>
      <c r="K599" s="20"/>
      <c r="L599" s="20"/>
      <c r="M599" s="9" t="s">
        <v>2483</v>
      </c>
      <c r="N599" s="9" t="s">
        <v>2484</v>
      </c>
    </row>
    <row r="600" spans="1:14" x14ac:dyDescent="0.3">
      <c r="A600" s="8" t="s">
        <v>296</v>
      </c>
      <c r="B600" s="9" t="str">
        <f t="shared" si="11"/>
        <v>AEP</v>
      </c>
      <c r="C600" s="9" t="s">
        <v>5298</v>
      </c>
      <c r="D600" s="11">
        <v>44155</v>
      </c>
      <c r="E600" s="11">
        <v>44244</v>
      </c>
      <c r="F600" s="11">
        <v>44335</v>
      </c>
      <c r="G600" s="11" t="s">
        <v>5736</v>
      </c>
      <c r="H600" s="11"/>
      <c r="J600" s="14">
        <v>44328</v>
      </c>
      <c r="K600" s="19"/>
      <c r="L600" s="19"/>
      <c r="M600" s="9" t="s">
        <v>1925</v>
      </c>
      <c r="N600" s="9" t="s">
        <v>1926</v>
      </c>
    </row>
    <row r="601" spans="1:14" x14ac:dyDescent="0.3">
      <c r="A601" s="8" t="s">
        <v>294</v>
      </c>
      <c r="B601" s="10" t="str">
        <f t="shared" si="11"/>
        <v>AEP</v>
      </c>
      <c r="C601" s="10" t="s">
        <v>5298</v>
      </c>
      <c r="D601" s="12">
        <v>44155</v>
      </c>
      <c r="E601" s="12">
        <v>44274</v>
      </c>
      <c r="F601" s="12">
        <v>44349</v>
      </c>
      <c r="G601" s="12" t="s">
        <v>5737</v>
      </c>
      <c r="H601" s="12"/>
      <c r="J601" s="13">
        <v>44348</v>
      </c>
      <c r="K601" s="20"/>
      <c r="L601" s="20"/>
      <c r="M601" s="9" t="s">
        <v>1535</v>
      </c>
      <c r="N601" s="9" t="s">
        <v>1922</v>
      </c>
    </row>
    <row r="602" spans="1:14" x14ac:dyDescent="0.3">
      <c r="A602" s="8" t="s">
        <v>646</v>
      </c>
      <c r="B602" s="9" t="str">
        <f t="shared" si="11"/>
        <v>AEP</v>
      </c>
      <c r="C602" s="9" t="s">
        <v>5298</v>
      </c>
      <c r="D602" s="11">
        <v>44155</v>
      </c>
      <c r="E602" s="11">
        <v>44848</v>
      </c>
      <c r="F602" s="11">
        <v>44984</v>
      </c>
      <c r="G602" s="11" t="s">
        <v>5738</v>
      </c>
      <c r="H602" s="11"/>
      <c r="J602" s="11">
        <v>44984</v>
      </c>
      <c r="K602" s="19"/>
      <c r="L602" s="19"/>
      <c r="M602" s="9" t="s">
        <v>2490</v>
      </c>
      <c r="N602" s="9" t="s">
        <v>2491</v>
      </c>
    </row>
    <row r="603" spans="1:14" x14ac:dyDescent="0.3">
      <c r="A603" s="8" t="s">
        <v>330</v>
      </c>
      <c r="B603" s="10" t="str">
        <f t="shared" si="11"/>
        <v>AEP</v>
      </c>
      <c r="C603" s="10" t="s">
        <v>5298</v>
      </c>
      <c r="D603" s="12">
        <v>44155</v>
      </c>
      <c r="E603" s="12">
        <v>44582</v>
      </c>
      <c r="F603" s="13">
        <v>44676</v>
      </c>
      <c r="G603" s="12" t="s">
        <v>5378</v>
      </c>
      <c r="H603" s="12"/>
      <c r="J603" s="13">
        <v>44676</v>
      </c>
      <c r="K603" s="20"/>
      <c r="L603" s="20"/>
      <c r="M603" s="9" t="s">
        <v>1979</v>
      </c>
      <c r="N603" s="9" t="s">
        <v>1980</v>
      </c>
    </row>
    <row r="604" spans="1:14" x14ac:dyDescent="0.3">
      <c r="A604" s="8" t="s">
        <v>249</v>
      </c>
      <c r="B604" s="9" t="str">
        <f t="shared" si="11"/>
        <v>AEP</v>
      </c>
      <c r="C604" s="9" t="s">
        <v>5298</v>
      </c>
      <c r="D604" s="11">
        <v>44155</v>
      </c>
      <c r="E604" s="11">
        <v>44274</v>
      </c>
      <c r="F604" s="11">
        <v>44349</v>
      </c>
      <c r="G604" s="11" t="s">
        <v>5739</v>
      </c>
      <c r="H604" s="11"/>
      <c r="J604" s="14">
        <v>44348</v>
      </c>
      <c r="K604" s="19"/>
      <c r="L604" s="19"/>
      <c r="M604" s="9" t="s">
        <v>1854</v>
      </c>
      <c r="N604" s="9" t="s">
        <v>1855</v>
      </c>
    </row>
    <row r="605" spans="1:14" x14ac:dyDescent="0.3">
      <c r="A605" s="8" t="s">
        <v>377</v>
      </c>
      <c r="B605" s="10" t="str">
        <f t="shared" si="11"/>
        <v>AEP</v>
      </c>
      <c r="C605" s="10" t="s">
        <v>5298</v>
      </c>
      <c r="D605" s="12">
        <v>44155</v>
      </c>
      <c r="E605" s="12">
        <v>44673</v>
      </c>
      <c r="F605" s="13">
        <v>44845</v>
      </c>
      <c r="G605" s="12" t="s">
        <v>5740</v>
      </c>
      <c r="H605" s="12"/>
      <c r="J605" s="13">
        <v>44845</v>
      </c>
      <c r="K605" s="20"/>
      <c r="L605" s="20"/>
      <c r="M605" s="9" t="s">
        <v>2050</v>
      </c>
      <c r="N605" s="9" t="s">
        <v>2051</v>
      </c>
    </row>
    <row r="606" spans="1:14" x14ac:dyDescent="0.3">
      <c r="A606" s="8" t="s">
        <v>227</v>
      </c>
      <c r="B606" s="9" t="str">
        <f t="shared" si="11"/>
        <v>AEP</v>
      </c>
      <c r="C606" s="9" t="s">
        <v>5298</v>
      </c>
      <c r="D606" s="11">
        <v>44155</v>
      </c>
      <c r="E606" s="11">
        <v>44183</v>
      </c>
      <c r="F606" s="11">
        <v>44295</v>
      </c>
      <c r="G606" s="11" t="s">
        <v>5633</v>
      </c>
      <c r="H606" s="11"/>
      <c r="J606" s="14">
        <v>44294</v>
      </c>
      <c r="K606" s="19"/>
      <c r="L606" s="19"/>
      <c r="M606" s="9" t="s">
        <v>1793</v>
      </c>
      <c r="N606" s="9" t="s">
        <v>1818</v>
      </c>
    </row>
    <row r="607" spans="1:14" x14ac:dyDescent="0.3">
      <c r="A607" s="8" t="s">
        <v>352</v>
      </c>
      <c r="B607" s="10" t="str">
        <f t="shared" si="11"/>
        <v>AEP</v>
      </c>
      <c r="C607" s="10" t="s">
        <v>5298</v>
      </c>
      <c r="D607" s="12">
        <v>44155</v>
      </c>
      <c r="E607" s="12">
        <v>44610</v>
      </c>
      <c r="F607" s="13">
        <v>44685</v>
      </c>
      <c r="G607" s="12" t="s">
        <v>5741</v>
      </c>
      <c r="H607" s="12"/>
      <c r="J607" s="13">
        <v>44685</v>
      </c>
      <c r="K607" s="20"/>
      <c r="L607" s="20"/>
      <c r="M607" s="9" t="s">
        <v>1957</v>
      </c>
      <c r="N607" s="9" t="s">
        <v>2010</v>
      </c>
    </row>
    <row r="608" spans="1:14" x14ac:dyDescent="0.3">
      <c r="A608" s="8" t="s">
        <v>225</v>
      </c>
      <c r="B608" s="9" t="str">
        <f t="shared" si="11"/>
        <v>AEP</v>
      </c>
      <c r="C608" s="9" t="s">
        <v>5298</v>
      </c>
      <c r="D608" s="11">
        <v>44155</v>
      </c>
      <c r="E608" s="11"/>
      <c r="F608" s="11"/>
      <c r="G608" s="11"/>
      <c r="H608" s="11"/>
      <c r="J608" s="11"/>
      <c r="K608" s="22"/>
      <c r="L608" s="22"/>
      <c r="M608" s="9" t="s">
        <v>1814</v>
      </c>
      <c r="N608" s="9" t="s">
        <v>1815</v>
      </c>
    </row>
    <row r="609" spans="1:14" x14ac:dyDescent="0.3">
      <c r="A609" s="8" t="s">
        <v>351</v>
      </c>
      <c r="B609" s="10" t="str">
        <f t="shared" si="11"/>
        <v>AEP</v>
      </c>
      <c r="C609" s="10" t="s">
        <v>5298</v>
      </c>
      <c r="D609" s="12">
        <v>44155</v>
      </c>
      <c r="E609" s="12">
        <v>44610</v>
      </c>
      <c r="F609" s="13">
        <v>44685</v>
      </c>
      <c r="G609" s="12" t="s">
        <v>5741</v>
      </c>
      <c r="H609" s="12"/>
      <c r="J609" s="13">
        <v>44685</v>
      </c>
      <c r="K609" s="20"/>
      <c r="L609" s="20"/>
      <c r="M609" s="9" t="s">
        <v>1957</v>
      </c>
      <c r="N609" s="9" t="s">
        <v>2009</v>
      </c>
    </row>
    <row r="610" spans="1:14" x14ac:dyDescent="0.3">
      <c r="A610" s="8" t="s">
        <v>375</v>
      </c>
      <c r="B610" s="9" t="str">
        <f t="shared" si="11"/>
        <v>AEP</v>
      </c>
      <c r="C610" s="9" t="s">
        <v>5298</v>
      </c>
      <c r="D610" s="11">
        <v>44155</v>
      </c>
      <c r="E610" s="11">
        <v>44673</v>
      </c>
      <c r="F610" s="14">
        <v>44845</v>
      </c>
      <c r="G610" s="11" t="s">
        <v>5742</v>
      </c>
      <c r="H610" s="11"/>
      <c r="J610" s="14">
        <v>44845</v>
      </c>
      <c r="K610" s="19"/>
      <c r="L610" s="19"/>
      <c r="M610" s="9" t="s">
        <v>2046</v>
      </c>
      <c r="N610" s="9" t="s">
        <v>2047</v>
      </c>
    </row>
    <row r="611" spans="1:14" x14ac:dyDescent="0.3">
      <c r="A611" s="8" t="s">
        <v>1066</v>
      </c>
      <c r="B611" s="10" t="str">
        <f t="shared" si="11"/>
        <v>PE</v>
      </c>
      <c r="C611" s="10" t="s">
        <v>5299</v>
      </c>
      <c r="D611" s="12">
        <v>44166</v>
      </c>
      <c r="E611" s="12">
        <v>44264</v>
      </c>
      <c r="F611" s="38">
        <v>44462</v>
      </c>
      <c r="G611" s="41" t="s">
        <v>5743</v>
      </c>
      <c r="H611" s="12"/>
      <c r="J611" s="13"/>
      <c r="K611" s="20"/>
      <c r="L611" s="20"/>
      <c r="M611" s="9" t="s">
        <v>1459</v>
      </c>
      <c r="N611" s="9" t="s">
        <v>3125</v>
      </c>
    </row>
    <row r="612" spans="1:14" x14ac:dyDescent="0.3">
      <c r="A612" s="8" t="s">
        <v>1065</v>
      </c>
      <c r="B612" s="9" t="str">
        <f t="shared" si="11"/>
        <v>PE</v>
      </c>
      <c r="C612" s="9" t="s">
        <v>5299</v>
      </c>
      <c r="D612" s="11">
        <v>44166</v>
      </c>
      <c r="E612" s="11">
        <v>44202</v>
      </c>
      <c r="F612" s="39">
        <v>44462</v>
      </c>
      <c r="G612" s="9" t="s">
        <v>5744</v>
      </c>
      <c r="H612" s="11"/>
      <c r="J612" s="14"/>
      <c r="K612" s="19"/>
      <c r="L612" s="19"/>
      <c r="M612" s="9" t="s">
        <v>1459</v>
      </c>
      <c r="N612" s="9" t="s">
        <v>3124</v>
      </c>
    </row>
    <row r="613" spans="1:14" x14ac:dyDescent="0.3">
      <c r="A613" s="8" t="s">
        <v>1064</v>
      </c>
      <c r="B613" s="10" t="str">
        <f t="shared" si="11"/>
        <v>PE</v>
      </c>
      <c r="C613" s="10" t="s">
        <v>5299</v>
      </c>
      <c r="D613" s="12">
        <v>44166</v>
      </c>
      <c r="E613" s="12">
        <v>44202</v>
      </c>
      <c r="F613" s="38">
        <v>44462</v>
      </c>
      <c r="G613" s="35" t="s">
        <v>5745</v>
      </c>
      <c r="H613" s="12"/>
      <c r="J613" s="13"/>
      <c r="K613" s="20"/>
      <c r="L613" s="20"/>
      <c r="M613" s="9" t="s">
        <v>1459</v>
      </c>
      <c r="N613" s="9" t="s">
        <v>3123</v>
      </c>
    </row>
    <row r="614" spans="1:14" x14ac:dyDescent="0.3">
      <c r="A614" s="8" t="s">
        <v>1063</v>
      </c>
      <c r="B614" s="9" t="str">
        <f t="shared" si="11"/>
        <v>PE</v>
      </c>
      <c r="C614" s="9" t="s">
        <v>5299</v>
      </c>
      <c r="D614" s="11">
        <v>44166</v>
      </c>
      <c r="E614" s="11">
        <v>44202</v>
      </c>
      <c r="F614" s="39">
        <v>44462</v>
      </c>
      <c r="G614" s="36" t="s">
        <v>5746</v>
      </c>
      <c r="H614" s="11"/>
      <c r="J614" s="14"/>
      <c r="K614" s="19"/>
      <c r="L614" s="19"/>
      <c r="M614" s="9" t="s">
        <v>1459</v>
      </c>
      <c r="N614" s="9" t="s">
        <v>3122</v>
      </c>
    </row>
    <row r="615" spans="1:14" x14ac:dyDescent="0.3">
      <c r="A615" s="8" t="s">
        <v>845</v>
      </c>
      <c r="B615" s="10" t="str">
        <f t="shared" si="11"/>
        <v>DOM</v>
      </c>
      <c r="C615" s="10" t="s">
        <v>5297</v>
      </c>
      <c r="D615" s="12">
        <v>44166</v>
      </c>
      <c r="E615" s="12">
        <v>44236</v>
      </c>
      <c r="F615" s="12">
        <v>44378</v>
      </c>
      <c r="G615" s="12" t="s">
        <v>5747</v>
      </c>
      <c r="H615" s="12"/>
      <c r="J615" s="12">
        <v>44378</v>
      </c>
      <c r="K615" s="20"/>
      <c r="L615" s="20"/>
      <c r="M615" s="9" t="s">
        <v>1459</v>
      </c>
      <c r="N615" s="9" t="s">
        <v>2803</v>
      </c>
    </row>
    <row r="616" spans="1:14" x14ac:dyDescent="0.3">
      <c r="A616" s="8" t="s">
        <v>645</v>
      </c>
      <c r="B616" s="9" t="str">
        <f t="shared" si="11"/>
        <v>AEP</v>
      </c>
      <c r="C616" s="9" t="s">
        <v>5298</v>
      </c>
      <c r="D616" s="11">
        <v>44166</v>
      </c>
      <c r="E616" s="11">
        <v>44838</v>
      </c>
      <c r="F616" s="11">
        <v>44984</v>
      </c>
      <c r="G616" s="11" t="s">
        <v>5748</v>
      </c>
      <c r="H616" s="11"/>
      <c r="J616" s="11">
        <v>44984</v>
      </c>
      <c r="K616" s="19"/>
      <c r="L616" s="19"/>
      <c r="M616" s="9" t="s">
        <v>2489</v>
      </c>
      <c r="N616" s="9" t="s">
        <v>6637</v>
      </c>
    </row>
    <row r="617" spans="1:14" x14ac:dyDescent="0.3">
      <c r="A617" s="8" t="s">
        <v>1068</v>
      </c>
      <c r="B617" s="10" t="str">
        <f t="shared" si="11"/>
        <v>PE</v>
      </c>
      <c r="C617" s="10" t="s">
        <v>5299</v>
      </c>
      <c r="D617" s="12">
        <v>44181</v>
      </c>
      <c r="E617" s="12">
        <v>44210</v>
      </c>
      <c r="F617" s="38">
        <v>44462</v>
      </c>
      <c r="G617" s="35" t="s">
        <v>5749</v>
      </c>
      <c r="H617" s="12"/>
      <c r="J617" s="13"/>
      <c r="K617" s="20"/>
      <c r="L617" s="20"/>
      <c r="M617" s="9" t="s">
        <v>1459</v>
      </c>
      <c r="N617" s="9" t="s">
        <v>3127</v>
      </c>
    </row>
    <row r="618" spans="1:14" x14ac:dyDescent="0.3">
      <c r="A618" s="8" t="s">
        <v>1067</v>
      </c>
      <c r="B618" s="9" t="str">
        <f t="shared" si="11"/>
        <v>PE</v>
      </c>
      <c r="C618" s="9" t="s">
        <v>5299</v>
      </c>
      <c r="D618" s="11">
        <v>44181</v>
      </c>
      <c r="E618" s="11">
        <v>44210</v>
      </c>
      <c r="F618" s="39">
        <v>44462</v>
      </c>
      <c r="G618" s="36" t="s">
        <v>5750</v>
      </c>
      <c r="H618" s="11"/>
      <c r="J618" s="14"/>
      <c r="K618" s="19"/>
      <c r="L618" s="19"/>
      <c r="M618" s="9" t="s">
        <v>1459</v>
      </c>
      <c r="N618" s="9" t="s">
        <v>3126</v>
      </c>
    </row>
    <row r="619" spans="1:14" x14ac:dyDescent="0.3">
      <c r="A619" s="8" t="s">
        <v>846</v>
      </c>
      <c r="B619" s="10" t="str">
        <f t="shared" si="11"/>
        <v>DOM</v>
      </c>
      <c r="C619" s="10" t="s">
        <v>5297</v>
      </c>
      <c r="D619" s="12">
        <v>44181</v>
      </c>
      <c r="E619" s="12">
        <v>44210</v>
      </c>
      <c r="F619" s="12">
        <v>44378</v>
      </c>
      <c r="G619" s="12" t="s">
        <v>5751</v>
      </c>
      <c r="H619" s="12"/>
      <c r="J619" s="12">
        <v>44378</v>
      </c>
      <c r="K619" s="20"/>
      <c r="L619" s="20"/>
      <c r="M619" s="9" t="s">
        <v>1459</v>
      </c>
      <c r="N619" s="9" t="s">
        <v>2804</v>
      </c>
    </row>
    <row r="620" spans="1:14" x14ac:dyDescent="0.3">
      <c r="A620" s="8" t="s">
        <v>734</v>
      </c>
      <c r="B620" s="9" t="str">
        <f t="shared" si="11"/>
        <v>Dayton</v>
      </c>
      <c r="C620" s="9" t="s">
        <v>5298</v>
      </c>
      <c r="D620" s="11">
        <v>44183</v>
      </c>
      <c r="E620" s="11">
        <v>44244</v>
      </c>
      <c r="F620" s="11">
        <v>44340</v>
      </c>
      <c r="G620" s="11" t="s">
        <v>5752</v>
      </c>
      <c r="H620" s="11"/>
      <c r="J620" s="11">
        <v>44337</v>
      </c>
      <c r="K620" s="22"/>
      <c r="L620" s="22"/>
      <c r="M620" s="9" t="s">
        <v>2653</v>
      </c>
      <c r="N620" s="9" t="s">
        <v>2658</v>
      </c>
    </row>
    <row r="621" spans="1:14" x14ac:dyDescent="0.3">
      <c r="A621" s="8" t="s">
        <v>278</v>
      </c>
      <c r="B621" s="10" t="str">
        <f t="shared" si="11"/>
        <v>Dayton</v>
      </c>
      <c r="C621" s="10" t="s">
        <v>5298</v>
      </c>
      <c r="D621" s="12">
        <v>44183</v>
      </c>
      <c r="E621" s="12">
        <v>44424</v>
      </c>
      <c r="F621" s="12">
        <v>44594</v>
      </c>
      <c r="G621" s="12" t="s">
        <v>5753</v>
      </c>
      <c r="H621" s="12"/>
      <c r="J621" s="12">
        <v>44594</v>
      </c>
      <c r="K621" s="21"/>
      <c r="L621" s="21"/>
      <c r="M621" s="9" t="s">
        <v>1896</v>
      </c>
      <c r="N621" s="9" t="s">
        <v>1897</v>
      </c>
    </row>
    <row r="622" spans="1:14" x14ac:dyDescent="0.3">
      <c r="A622" s="8" t="s">
        <v>709</v>
      </c>
      <c r="B622" s="9" t="str">
        <f t="shared" si="11"/>
        <v>ComEd</v>
      </c>
      <c r="C622" s="9" t="s">
        <v>5298</v>
      </c>
      <c r="D622" s="11">
        <v>44183</v>
      </c>
      <c r="E622" s="11">
        <v>44244</v>
      </c>
      <c r="F622" s="11">
        <v>44335</v>
      </c>
      <c r="G622" s="11" t="s">
        <v>5754</v>
      </c>
      <c r="H622" s="11"/>
      <c r="J622" s="11">
        <v>44335</v>
      </c>
      <c r="K622" s="19"/>
      <c r="L622" s="19"/>
      <c r="M622" s="9" t="s">
        <v>2611</v>
      </c>
      <c r="N622" s="9" t="s">
        <v>2612</v>
      </c>
    </row>
    <row r="623" spans="1:14" x14ac:dyDescent="0.3">
      <c r="A623" s="8" t="s">
        <v>298</v>
      </c>
      <c r="B623" s="10" t="str">
        <f t="shared" si="11"/>
        <v>AEP</v>
      </c>
      <c r="C623" s="10" t="s">
        <v>5298</v>
      </c>
      <c r="D623" s="12">
        <v>44183</v>
      </c>
      <c r="E623" s="12">
        <v>44393</v>
      </c>
      <c r="F623" s="12">
        <v>44441</v>
      </c>
      <c r="G623" s="10" t="s">
        <v>5755</v>
      </c>
      <c r="H623" s="12"/>
      <c r="J623" s="13">
        <v>44440</v>
      </c>
      <c r="K623" s="20"/>
      <c r="L623" s="20"/>
      <c r="M623" s="9" t="s">
        <v>1929</v>
      </c>
      <c r="N623" s="9" t="s">
        <v>1930</v>
      </c>
    </row>
    <row r="624" spans="1:14" x14ac:dyDescent="0.3">
      <c r="A624" s="8" t="s">
        <v>297</v>
      </c>
      <c r="B624" s="9" t="str">
        <f t="shared" si="11"/>
        <v>AEP</v>
      </c>
      <c r="C624" s="9" t="s">
        <v>5298</v>
      </c>
      <c r="D624" s="11">
        <v>44183</v>
      </c>
      <c r="E624" s="11">
        <v>44393</v>
      </c>
      <c r="F624" s="11">
        <v>44441</v>
      </c>
      <c r="G624" s="9" t="s">
        <v>5756</v>
      </c>
      <c r="H624" s="11"/>
      <c r="J624" s="14">
        <v>44440</v>
      </c>
      <c r="K624" s="19"/>
      <c r="L624" s="19"/>
      <c r="M624" s="9" t="s">
        <v>1927</v>
      </c>
      <c r="N624" s="9" t="s">
        <v>1928</v>
      </c>
    </row>
    <row r="625" spans="1:14" x14ac:dyDescent="0.3">
      <c r="A625" s="8" t="s">
        <v>379</v>
      </c>
      <c r="B625" s="10" t="str">
        <f t="shared" si="11"/>
        <v>AEP</v>
      </c>
      <c r="C625" s="10" t="s">
        <v>5298</v>
      </c>
      <c r="D625" s="12">
        <v>44183</v>
      </c>
      <c r="E625" s="12">
        <v>44673</v>
      </c>
      <c r="F625" s="13">
        <v>44845</v>
      </c>
      <c r="G625" s="12" t="s">
        <v>5757</v>
      </c>
      <c r="H625" s="12"/>
      <c r="J625" s="13">
        <v>44845</v>
      </c>
      <c r="K625" s="20"/>
      <c r="L625" s="20"/>
      <c r="M625" s="9" t="s">
        <v>2054</v>
      </c>
      <c r="N625" s="9" t="s">
        <v>6638</v>
      </c>
    </row>
    <row r="626" spans="1:14" x14ac:dyDescent="0.3">
      <c r="A626" s="8" t="s">
        <v>228</v>
      </c>
      <c r="B626" s="9" t="str">
        <f t="shared" si="11"/>
        <v>AEP</v>
      </c>
      <c r="C626" s="9" t="s">
        <v>5298</v>
      </c>
      <c r="D626" s="11">
        <v>44183</v>
      </c>
      <c r="E626" s="11"/>
      <c r="F626" s="11"/>
      <c r="G626" s="11"/>
      <c r="H626" s="11"/>
      <c r="J626" s="14"/>
      <c r="K626" s="19"/>
      <c r="L626" s="19"/>
      <c r="M626" s="9" t="s">
        <v>1819</v>
      </c>
      <c r="N626" s="9" t="s">
        <v>1820</v>
      </c>
    </row>
    <row r="627" spans="1:14" x14ac:dyDescent="0.3">
      <c r="A627" s="8" t="s">
        <v>851</v>
      </c>
      <c r="B627" s="10" t="str">
        <f t="shared" si="11"/>
        <v>DOM</v>
      </c>
      <c r="C627" s="10" t="s">
        <v>5297</v>
      </c>
      <c r="D627" s="12">
        <v>44202</v>
      </c>
      <c r="E627" s="12">
        <v>44264</v>
      </c>
      <c r="F627" s="12">
        <v>44512</v>
      </c>
      <c r="G627" s="12" t="s">
        <v>5758</v>
      </c>
      <c r="H627" s="12"/>
      <c r="J627" s="13">
        <v>44512</v>
      </c>
      <c r="K627" s="20"/>
      <c r="L627" s="20"/>
      <c r="M627" s="9" t="s">
        <v>1459</v>
      </c>
      <c r="N627" s="9" t="s">
        <v>2808</v>
      </c>
    </row>
    <row r="628" spans="1:14" x14ac:dyDescent="0.3">
      <c r="A628" s="8" t="s">
        <v>849</v>
      </c>
      <c r="B628" s="9" t="str">
        <f t="shared" si="11"/>
        <v>DOM</v>
      </c>
      <c r="C628" s="9" t="s">
        <v>5297</v>
      </c>
      <c r="D628" s="11">
        <v>44202</v>
      </c>
      <c r="E628" s="11">
        <v>44236</v>
      </c>
      <c r="F628" s="11">
        <v>44378</v>
      </c>
      <c r="G628" s="11" t="s">
        <v>5759</v>
      </c>
      <c r="H628" s="11"/>
      <c r="J628" s="11">
        <v>44378</v>
      </c>
      <c r="K628" s="19"/>
      <c r="L628" s="19"/>
      <c r="M628" s="9" t="s">
        <v>1459</v>
      </c>
      <c r="N628" s="9" t="s">
        <v>2806</v>
      </c>
    </row>
    <row r="629" spans="1:14" x14ac:dyDescent="0.3">
      <c r="A629" s="8" t="s">
        <v>849</v>
      </c>
      <c r="B629" s="10" t="str">
        <f t="shared" si="11"/>
        <v>DOM</v>
      </c>
      <c r="C629" s="10" t="s">
        <v>5297</v>
      </c>
      <c r="D629" s="12">
        <v>44202</v>
      </c>
      <c r="E629" s="12">
        <v>44236</v>
      </c>
      <c r="F629" s="12">
        <v>44378</v>
      </c>
      <c r="G629" s="12" t="s">
        <v>5760</v>
      </c>
      <c r="H629" s="12"/>
      <c r="J629" s="12">
        <v>44378</v>
      </c>
      <c r="K629" s="20"/>
      <c r="L629" s="20"/>
      <c r="M629" s="9" t="s">
        <v>1459</v>
      </c>
      <c r="N629" s="9" t="s">
        <v>2806</v>
      </c>
    </row>
    <row r="630" spans="1:14" x14ac:dyDescent="0.3">
      <c r="A630" s="8" t="s">
        <v>848</v>
      </c>
      <c r="B630" s="9" t="str">
        <f t="shared" si="11"/>
        <v>DOM</v>
      </c>
      <c r="C630" s="9" t="s">
        <v>5297</v>
      </c>
      <c r="D630" s="11">
        <v>44202</v>
      </c>
      <c r="E630" s="11">
        <v>44236</v>
      </c>
      <c r="F630" s="11">
        <v>44378</v>
      </c>
      <c r="G630" s="11" t="s">
        <v>5761</v>
      </c>
      <c r="H630" s="11"/>
      <c r="J630" s="11">
        <v>44378</v>
      </c>
      <c r="K630" s="19"/>
      <c r="L630" s="19"/>
      <c r="M630" s="9" t="s">
        <v>1459</v>
      </c>
      <c r="N630" s="9" t="s">
        <v>2806</v>
      </c>
    </row>
    <row r="631" spans="1:14" x14ac:dyDescent="0.3">
      <c r="A631" s="8" t="s">
        <v>847</v>
      </c>
      <c r="B631" s="10" t="str">
        <f t="shared" si="11"/>
        <v>DOM</v>
      </c>
      <c r="C631" s="10" t="s">
        <v>5297</v>
      </c>
      <c r="D631" s="12">
        <v>44202</v>
      </c>
      <c r="E631" s="12">
        <v>44390</v>
      </c>
      <c r="F631" s="12">
        <v>44813</v>
      </c>
      <c r="G631" s="12" t="s">
        <v>5762</v>
      </c>
      <c r="H631" s="12"/>
      <c r="J631" s="13">
        <v>44813</v>
      </c>
      <c r="K631" s="20"/>
      <c r="L631" s="20"/>
      <c r="M631" s="9" t="s">
        <v>1459</v>
      </c>
      <c r="N631" s="9" t="s">
        <v>2805</v>
      </c>
    </row>
    <row r="632" spans="1:14" x14ac:dyDescent="0.3">
      <c r="A632" s="8" t="s">
        <v>353</v>
      </c>
      <c r="B632" s="9" t="str">
        <f t="shared" si="11"/>
        <v>AEP</v>
      </c>
      <c r="C632" s="9" t="s">
        <v>5298</v>
      </c>
      <c r="D632" s="11">
        <v>44202</v>
      </c>
      <c r="E632" s="11">
        <v>44600</v>
      </c>
      <c r="F632" s="14">
        <v>44685</v>
      </c>
      <c r="G632" s="11" t="s">
        <v>5763</v>
      </c>
      <c r="H632" s="11"/>
      <c r="J632" s="14">
        <v>44685</v>
      </c>
      <c r="K632" s="19"/>
      <c r="L632" s="19"/>
      <c r="M632" s="9" t="s">
        <v>2011</v>
      </c>
      <c r="N632" s="9" t="s">
        <v>2012</v>
      </c>
    </row>
    <row r="633" spans="1:14" x14ac:dyDescent="0.3">
      <c r="A633" s="8" t="s">
        <v>1106</v>
      </c>
      <c r="B633" s="10" t="str">
        <f t="shared" si="11"/>
        <v>PN</v>
      </c>
      <c r="C633" s="10" t="s">
        <v>5299</v>
      </c>
      <c r="D633" s="12">
        <v>44210</v>
      </c>
      <c r="E633" s="12">
        <v>44243</v>
      </c>
      <c r="F633" s="13">
        <v>45119</v>
      </c>
      <c r="G633" s="10" t="s">
        <v>5764</v>
      </c>
      <c r="H633" s="12"/>
      <c r="J633" s="13"/>
      <c r="K633" s="20"/>
      <c r="L633" s="20"/>
      <c r="M633" s="9" t="s">
        <v>1459</v>
      </c>
      <c r="N633" s="9" t="s">
        <v>3183</v>
      </c>
    </row>
    <row r="634" spans="1:14" x14ac:dyDescent="0.3">
      <c r="A634" s="8" t="s">
        <v>418</v>
      </c>
      <c r="B634" s="9" t="str">
        <f t="shared" si="11"/>
        <v>ATSI</v>
      </c>
      <c r="C634" s="9" t="s">
        <v>5298</v>
      </c>
      <c r="D634" s="11">
        <v>44211</v>
      </c>
      <c r="E634" s="11">
        <v>44764</v>
      </c>
      <c r="F634" s="11">
        <v>44845</v>
      </c>
      <c r="G634" s="11" t="s">
        <v>5765</v>
      </c>
      <c r="H634" s="11"/>
      <c r="J634" s="11">
        <v>44845</v>
      </c>
      <c r="K634" s="19"/>
      <c r="L634" s="19"/>
      <c r="M634" s="9" t="s">
        <v>2118</v>
      </c>
      <c r="N634" s="9" t="s">
        <v>2119</v>
      </c>
    </row>
    <row r="635" spans="1:14" x14ac:dyDescent="0.3">
      <c r="A635" s="8" t="s">
        <v>370</v>
      </c>
      <c r="B635" s="10" t="str">
        <f t="shared" si="11"/>
        <v>AEP</v>
      </c>
      <c r="C635" s="10" t="s">
        <v>5298</v>
      </c>
      <c r="D635" s="12">
        <v>44211</v>
      </c>
      <c r="E635" s="12">
        <v>44337</v>
      </c>
      <c r="F635" s="13">
        <v>44376</v>
      </c>
      <c r="G635" s="12" t="s">
        <v>5766</v>
      </c>
      <c r="H635" s="12"/>
      <c r="J635" s="13">
        <v>44376</v>
      </c>
      <c r="K635" s="20"/>
      <c r="L635" s="20"/>
      <c r="M635" s="9" t="s">
        <v>1852</v>
      </c>
      <c r="N635" s="9" t="s">
        <v>2038</v>
      </c>
    </row>
    <row r="636" spans="1:14" x14ac:dyDescent="0.3">
      <c r="A636" s="8" t="s">
        <v>665</v>
      </c>
      <c r="B636" s="9" t="str">
        <f t="shared" si="11"/>
        <v>AEP</v>
      </c>
      <c r="C636" s="9" t="s">
        <v>5298</v>
      </c>
      <c r="D636" s="11">
        <v>44211</v>
      </c>
      <c r="E636" s="11">
        <v>44848</v>
      </c>
      <c r="F636" s="11">
        <v>44984</v>
      </c>
      <c r="G636" s="11" t="s">
        <v>5767</v>
      </c>
      <c r="H636" s="11"/>
      <c r="J636" s="11">
        <v>44984</v>
      </c>
      <c r="K636" s="19"/>
      <c r="L636" s="19"/>
      <c r="M636" s="9" t="s">
        <v>2347</v>
      </c>
      <c r="N636" s="9" t="s">
        <v>2523</v>
      </c>
    </row>
    <row r="637" spans="1:14" x14ac:dyDescent="0.3">
      <c r="A637" s="8" t="s">
        <v>306</v>
      </c>
      <c r="B637" s="10" t="str">
        <f t="shared" si="11"/>
        <v>AEP</v>
      </c>
      <c r="C637" s="10" t="s">
        <v>5298</v>
      </c>
      <c r="D637" s="12">
        <v>44211</v>
      </c>
      <c r="E637" s="12">
        <v>44393</v>
      </c>
      <c r="F637" s="12">
        <v>44441</v>
      </c>
      <c r="G637" s="12" t="s">
        <v>5648</v>
      </c>
      <c r="H637" s="12"/>
      <c r="J637" s="13">
        <v>44440</v>
      </c>
      <c r="K637" s="20"/>
      <c r="L637" s="20"/>
      <c r="M637" s="9" t="s">
        <v>1942</v>
      </c>
      <c r="N637" s="9" t="s">
        <v>6639</v>
      </c>
    </row>
    <row r="638" spans="1:14" x14ac:dyDescent="0.3">
      <c r="A638" s="8" t="s">
        <v>381</v>
      </c>
      <c r="B638" s="9" t="str">
        <f t="shared" si="11"/>
        <v>AEP</v>
      </c>
      <c r="C638" s="9" t="s">
        <v>5298</v>
      </c>
      <c r="D638" s="11">
        <v>44211</v>
      </c>
      <c r="E638" s="11">
        <v>44673</v>
      </c>
      <c r="F638" s="14">
        <v>44845</v>
      </c>
      <c r="G638" s="11" t="s">
        <v>5768</v>
      </c>
      <c r="H638" s="11"/>
      <c r="J638" s="14">
        <v>44845</v>
      </c>
      <c r="K638" s="19"/>
      <c r="L638" s="19"/>
      <c r="M638" s="9" t="s">
        <v>1801</v>
      </c>
      <c r="N638" s="9" t="s">
        <v>2057</v>
      </c>
    </row>
    <row r="639" spans="1:14" x14ac:dyDescent="0.3">
      <c r="A639" s="8" t="s">
        <v>304</v>
      </c>
      <c r="B639" s="10" t="str">
        <f t="shared" si="11"/>
        <v>AEP</v>
      </c>
      <c r="C639" s="10" t="s">
        <v>5298</v>
      </c>
      <c r="D639" s="12">
        <v>44211</v>
      </c>
      <c r="E639" s="12"/>
      <c r="F639" s="12"/>
      <c r="G639" s="12"/>
      <c r="H639" s="12"/>
      <c r="J639" s="13"/>
      <c r="K639" s="20"/>
      <c r="L639" s="20"/>
      <c r="M639" s="9" t="s">
        <v>1938</v>
      </c>
      <c r="N639" s="9" t="s">
        <v>1939</v>
      </c>
    </row>
    <row r="640" spans="1:14" x14ac:dyDescent="0.3">
      <c r="A640" s="8" t="s">
        <v>1164</v>
      </c>
      <c r="B640" s="9" t="str">
        <f t="shared" si="11"/>
        <v>PSEG</v>
      </c>
      <c r="C640" s="9" t="s">
        <v>5299</v>
      </c>
      <c r="D640" s="11">
        <v>44236</v>
      </c>
      <c r="E640" s="11">
        <v>44264</v>
      </c>
      <c r="F640" s="14">
        <v>45119</v>
      </c>
      <c r="G640" s="11"/>
      <c r="H640" s="11"/>
      <c r="J640" s="14"/>
      <c r="K640" s="19"/>
      <c r="L640" s="19"/>
      <c r="M640" s="9" t="s">
        <v>1459</v>
      </c>
      <c r="N640" s="9" t="s">
        <v>3254</v>
      </c>
    </row>
    <row r="641" spans="1:14" x14ac:dyDescent="0.3">
      <c r="A641" s="8" t="s">
        <v>1082</v>
      </c>
      <c r="B641" s="10" t="str">
        <f t="shared" si="11"/>
        <v>PEP</v>
      </c>
      <c r="C641" s="10" t="s">
        <v>5299</v>
      </c>
      <c r="D641" s="12">
        <v>44236</v>
      </c>
      <c r="E641" s="12">
        <v>44264</v>
      </c>
      <c r="F641" s="13">
        <v>45119</v>
      </c>
      <c r="G641" s="10" t="s">
        <v>5769</v>
      </c>
      <c r="H641" s="12"/>
      <c r="J641" s="13"/>
      <c r="K641" s="20"/>
      <c r="L641" s="20"/>
      <c r="M641" s="9" t="s">
        <v>3147</v>
      </c>
      <c r="N641" s="9" t="s">
        <v>6640</v>
      </c>
    </row>
    <row r="642" spans="1:14" x14ac:dyDescent="0.3">
      <c r="A642" s="32" t="s">
        <v>1072</v>
      </c>
      <c r="B642" s="9" t="str">
        <f t="shared" si="11"/>
        <v>PE</v>
      </c>
      <c r="C642" s="9" t="s">
        <v>5299</v>
      </c>
      <c r="D642" s="11">
        <v>44236</v>
      </c>
      <c r="E642" s="11">
        <v>44264</v>
      </c>
      <c r="F642" s="11">
        <v>44462</v>
      </c>
      <c r="G642" s="44" t="s">
        <v>5770</v>
      </c>
      <c r="H642" s="11"/>
      <c r="J642" s="14"/>
      <c r="K642" s="19"/>
      <c r="L642" s="19"/>
      <c r="M642" s="9" t="s">
        <v>3134</v>
      </c>
      <c r="N642" s="9" t="s">
        <v>3135</v>
      </c>
    </row>
    <row r="643" spans="1:14" x14ac:dyDescent="0.3">
      <c r="A643" s="32" t="s">
        <v>1071</v>
      </c>
      <c r="B643" s="10" t="str">
        <f t="shared" si="11"/>
        <v>PE</v>
      </c>
      <c r="C643" s="10" t="s">
        <v>5299</v>
      </c>
      <c r="D643" s="12">
        <v>44236</v>
      </c>
      <c r="E643" s="12">
        <v>44264</v>
      </c>
      <c r="F643" s="12">
        <v>44462</v>
      </c>
      <c r="G643" s="41" t="s">
        <v>5771</v>
      </c>
      <c r="H643" s="12"/>
      <c r="J643" s="13"/>
      <c r="K643" s="20"/>
      <c r="L643" s="20"/>
      <c r="M643" s="9" t="s">
        <v>3132</v>
      </c>
      <c r="N643" s="9" t="s">
        <v>3133</v>
      </c>
    </row>
    <row r="644" spans="1:14" x14ac:dyDescent="0.3">
      <c r="A644" s="32" t="s">
        <v>1070</v>
      </c>
      <c r="B644" s="9" t="str">
        <f t="shared" si="11"/>
        <v>PE</v>
      </c>
      <c r="C644" s="9" t="s">
        <v>5299</v>
      </c>
      <c r="D644" s="11">
        <v>44236</v>
      </c>
      <c r="E644" s="11">
        <v>44264</v>
      </c>
      <c r="F644" s="11">
        <v>44462</v>
      </c>
      <c r="G644" s="44" t="s">
        <v>5772</v>
      </c>
      <c r="H644" s="11"/>
      <c r="J644" s="14"/>
      <c r="K644" s="19"/>
      <c r="L644" s="19"/>
      <c r="M644" s="9" t="s">
        <v>3130</v>
      </c>
      <c r="N644" s="9" t="s">
        <v>3131</v>
      </c>
    </row>
    <row r="645" spans="1:14" x14ac:dyDescent="0.3">
      <c r="A645" s="32" t="s">
        <v>1069</v>
      </c>
      <c r="B645" s="10" t="str">
        <f t="shared" si="11"/>
        <v>PE</v>
      </c>
      <c r="C645" s="10" t="s">
        <v>5299</v>
      </c>
      <c r="D645" s="12">
        <v>44236</v>
      </c>
      <c r="E645" s="12">
        <v>44264</v>
      </c>
      <c r="F645" s="12">
        <v>44462</v>
      </c>
      <c r="G645" s="41" t="s">
        <v>5773</v>
      </c>
      <c r="H645" s="12"/>
      <c r="J645" s="13"/>
      <c r="K645" s="20"/>
      <c r="L645" s="20"/>
      <c r="M645" s="9" t="s">
        <v>3128</v>
      </c>
      <c r="N645" s="9" t="s">
        <v>3129</v>
      </c>
    </row>
    <row r="646" spans="1:14" x14ac:dyDescent="0.3">
      <c r="A646" s="8" t="s">
        <v>858</v>
      </c>
      <c r="B646" s="9" t="str">
        <f t="shared" si="11"/>
        <v>DOM</v>
      </c>
      <c r="C646" s="9" t="s">
        <v>5297</v>
      </c>
      <c r="D646" s="11">
        <v>44236</v>
      </c>
      <c r="E646" s="11">
        <v>44264</v>
      </c>
      <c r="F646" s="11">
        <v>44512</v>
      </c>
      <c r="G646" s="11" t="s">
        <v>5774</v>
      </c>
      <c r="H646" s="11"/>
      <c r="J646" s="14">
        <v>44512</v>
      </c>
      <c r="K646" s="19"/>
      <c r="L646" s="19"/>
      <c r="M646" s="9" t="s">
        <v>1459</v>
      </c>
      <c r="N646" s="9" t="s">
        <v>2815</v>
      </c>
    </row>
    <row r="647" spans="1:14" x14ac:dyDescent="0.3">
      <c r="A647" s="8" t="s">
        <v>856</v>
      </c>
      <c r="B647" s="10" t="str">
        <f t="shared" si="11"/>
        <v>DOM</v>
      </c>
      <c r="C647" s="10" t="s">
        <v>5297</v>
      </c>
      <c r="D647" s="12">
        <v>44236</v>
      </c>
      <c r="E647" s="12">
        <v>44530</v>
      </c>
      <c r="F647" s="12">
        <v>44540</v>
      </c>
      <c r="G647" s="12" t="s">
        <v>5775</v>
      </c>
      <c r="H647" s="12"/>
      <c r="J647" s="13">
        <v>44558</v>
      </c>
      <c r="K647" s="20"/>
      <c r="L647" s="20"/>
      <c r="M647" s="9" t="s">
        <v>1459</v>
      </c>
      <c r="N647" s="9" t="s">
        <v>2813</v>
      </c>
    </row>
    <row r="648" spans="1:14" x14ac:dyDescent="0.3">
      <c r="A648" s="8" t="s">
        <v>855</v>
      </c>
      <c r="B648" s="9" t="str">
        <f t="shared" si="11"/>
        <v>DOM</v>
      </c>
      <c r="C648" s="9" t="s">
        <v>5297</v>
      </c>
      <c r="D648" s="11">
        <v>44236</v>
      </c>
      <c r="E648" s="11">
        <v>44530</v>
      </c>
      <c r="F648" s="11">
        <v>44540</v>
      </c>
      <c r="G648" s="11" t="s">
        <v>5776</v>
      </c>
      <c r="H648" s="11"/>
      <c r="J648" s="14">
        <v>44558</v>
      </c>
      <c r="K648" s="19"/>
      <c r="L648" s="19"/>
      <c r="M648" s="9" t="s">
        <v>1459</v>
      </c>
      <c r="N648" s="9" t="s">
        <v>2812</v>
      </c>
    </row>
    <row r="649" spans="1:14" x14ac:dyDescent="0.3">
      <c r="A649" s="8" t="s">
        <v>857</v>
      </c>
      <c r="B649" s="10" t="str">
        <f t="shared" si="11"/>
        <v>DOM</v>
      </c>
      <c r="C649" s="10" t="s">
        <v>5297</v>
      </c>
      <c r="D649" s="12">
        <v>44243</v>
      </c>
      <c r="E649" s="12">
        <v>44273</v>
      </c>
      <c r="F649" s="12">
        <v>44512</v>
      </c>
      <c r="G649" s="12" t="s">
        <v>5777</v>
      </c>
      <c r="H649" s="12"/>
      <c r="J649" s="13">
        <v>44512</v>
      </c>
      <c r="K649" s="20"/>
      <c r="L649" s="20"/>
      <c r="M649" s="9" t="s">
        <v>1459</v>
      </c>
      <c r="N649" s="9" t="s">
        <v>2814</v>
      </c>
    </row>
    <row r="650" spans="1:14" x14ac:dyDescent="0.3">
      <c r="A650" s="8" t="s">
        <v>13</v>
      </c>
      <c r="B650" s="9" t="str">
        <f t="shared" si="11"/>
        <v>ACE</v>
      </c>
      <c r="C650" s="9" t="s">
        <v>5299</v>
      </c>
      <c r="D650" s="11">
        <v>44243</v>
      </c>
      <c r="E650" s="11">
        <v>44336</v>
      </c>
      <c r="F650" s="11"/>
      <c r="G650" s="11"/>
      <c r="H650" s="11"/>
      <c r="J650" s="14"/>
      <c r="K650" s="19"/>
      <c r="L650" s="19"/>
      <c r="M650" s="9" t="s">
        <v>1459</v>
      </c>
      <c r="N650" s="9" t="s">
        <v>1461</v>
      </c>
    </row>
    <row r="651" spans="1:14" x14ac:dyDescent="0.3">
      <c r="A651" s="8" t="s">
        <v>12</v>
      </c>
      <c r="B651" s="10" t="str">
        <f t="shared" si="11"/>
        <v>ACE</v>
      </c>
      <c r="C651" s="10" t="s">
        <v>5299</v>
      </c>
      <c r="D651" s="12">
        <v>44243</v>
      </c>
      <c r="E651" s="12"/>
      <c r="F651" s="12"/>
      <c r="G651" s="12"/>
      <c r="H651" s="12">
        <v>44882</v>
      </c>
      <c r="J651" s="13"/>
      <c r="K651" s="20"/>
      <c r="L651" s="20"/>
      <c r="M651" s="9" t="s">
        <v>1459</v>
      </c>
      <c r="N651" s="9" t="s">
        <v>1460</v>
      </c>
    </row>
    <row r="652" spans="1:14" x14ac:dyDescent="0.3">
      <c r="A652" s="8" t="s">
        <v>960</v>
      </c>
      <c r="B652" s="9" t="str">
        <f t="shared" si="11"/>
        <v>EKPC</v>
      </c>
      <c r="C652" s="9" t="s">
        <v>5298</v>
      </c>
      <c r="D652" s="11">
        <v>44244</v>
      </c>
      <c r="E652" s="11">
        <v>44274</v>
      </c>
      <c r="F652" s="11">
        <v>44363</v>
      </c>
      <c r="G652" s="11" t="s">
        <v>5778</v>
      </c>
      <c r="H652" s="11"/>
      <c r="J652" s="11">
        <v>44363</v>
      </c>
      <c r="K652" s="19"/>
      <c r="L652" s="19"/>
      <c r="M652" s="9" t="s">
        <v>2965</v>
      </c>
      <c r="N652" s="9" t="s">
        <v>2966</v>
      </c>
    </row>
    <row r="653" spans="1:14" x14ac:dyDescent="0.3">
      <c r="A653" s="8" t="s">
        <v>959</v>
      </c>
      <c r="B653" s="10" t="str">
        <f t="shared" si="11"/>
        <v>EKPC</v>
      </c>
      <c r="C653" s="10" t="s">
        <v>5298</v>
      </c>
      <c r="D653" s="12">
        <v>44244</v>
      </c>
      <c r="E653" s="12">
        <v>44274</v>
      </c>
      <c r="F653" s="12">
        <v>44363</v>
      </c>
      <c r="G653" s="12" t="s">
        <v>5779</v>
      </c>
      <c r="H653" s="12"/>
      <c r="J653" s="12">
        <v>44363</v>
      </c>
      <c r="K653" s="20"/>
      <c r="L653" s="20"/>
      <c r="M653" s="9" t="s">
        <v>2963</v>
      </c>
      <c r="N653" s="9" t="s">
        <v>2964</v>
      </c>
    </row>
    <row r="654" spans="1:14" x14ac:dyDescent="0.3">
      <c r="A654" s="8" t="s">
        <v>958</v>
      </c>
      <c r="B654" s="9" t="str">
        <f t="shared" si="11"/>
        <v>EKPC</v>
      </c>
      <c r="C654" s="9" t="s">
        <v>5298</v>
      </c>
      <c r="D654" s="11">
        <v>44244</v>
      </c>
      <c r="E654" s="11">
        <v>44274</v>
      </c>
      <c r="F654" s="11">
        <v>44363</v>
      </c>
      <c r="G654" s="11" t="s">
        <v>5780</v>
      </c>
      <c r="H654" s="11"/>
      <c r="J654" s="11">
        <v>44363</v>
      </c>
      <c r="K654" s="19"/>
      <c r="L654" s="19"/>
      <c r="M654" s="9" t="s">
        <v>2961</v>
      </c>
      <c r="N654" s="9" t="s">
        <v>2962</v>
      </c>
    </row>
    <row r="655" spans="1:14" x14ac:dyDescent="0.3">
      <c r="A655" s="8" t="s">
        <v>957</v>
      </c>
      <c r="B655" s="10" t="str">
        <f t="shared" si="11"/>
        <v>EKPC</v>
      </c>
      <c r="C655" s="10" t="s">
        <v>5298</v>
      </c>
      <c r="D655" s="12">
        <v>44244</v>
      </c>
      <c r="E655" s="12">
        <v>44274</v>
      </c>
      <c r="F655" s="12">
        <v>44363</v>
      </c>
      <c r="G655" s="12" t="s">
        <v>5781</v>
      </c>
      <c r="H655" s="12"/>
      <c r="J655" s="12">
        <v>44363</v>
      </c>
      <c r="K655" s="20"/>
      <c r="L655" s="20"/>
      <c r="M655" s="9" t="s">
        <v>2959</v>
      </c>
      <c r="N655" s="9" t="s">
        <v>2960</v>
      </c>
    </row>
    <row r="656" spans="1:14" x14ac:dyDescent="0.3">
      <c r="A656" s="8" t="s">
        <v>956</v>
      </c>
      <c r="B656" s="9" t="str">
        <f t="shared" si="11"/>
        <v>EKPC</v>
      </c>
      <c r="C656" s="9" t="s">
        <v>5298</v>
      </c>
      <c r="D656" s="11">
        <v>44244</v>
      </c>
      <c r="E656" s="11">
        <v>44274</v>
      </c>
      <c r="F656" s="11">
        <v>44363</v>
      </c>
      <c r="G656" s="11" t="s">
        <v>5782</v>
      </c>
      <c r="H656" s="11"/>
      <c r="J656" s="11">
        <v>44363</v>
      </c>
      <c r="K656" s="19"/>
      <c r="L656" s="19"/>
      <c r="M656" s="9" t="s">
        <v>2957</v>
      </c>
      <c r="N656" s="9" t="s">
        <v>2958</v>
      </c>
    </row>
    <row r="657" spans="1:14" x14ac:dyDescent="0.3">
      <c r="A657" s="8" t="s">
        <v>955</v>
      </c>
      <c r="B657" s="10" t="str">
        <f t="shared" si="11"/>
        <v>EKPC</v>
      </c>
      <c r="C657" s="10" t="s">
        <v>5298</v>
      </c>
      <c r="D657" s="12">
        <v>44244</v>
      </c>
      <c r="E657" s="12">
        <v>44274</v>
      </c>
      <c r="F657" s="12">
        <v>44363</v>
      </c>
      <c r="G657" s="12" t="s">
        <v>5783</v>
      </c>
      <c r="H657" s="12"/>
      <c r="J657" s="12">
        <v>44363</v>
      </c>
      <c r="K657" s="20"/>
      <c r="L657" s="20"/>
      <c r="M657" s="9" t="s">
        <v>2955</v>
      </c>
      <c r="N657" s="9" t="s">
        <v>2956</v>
      </c>
    </row>
    <row r="658" spans="1:14" x14ac:dyDescent="0.3">
      <c r="A658" s="8" t="s">
        <v>323</v>
      </c>
      <c r="B658" s="9" t="str">
        <f t="shared" ref="B658:B659" si="12">IF(A658&lt;&gt;"",LEFT(A658,SEARCH("-",A658)-1),"")</f>
        <v>DEOK</v>
      </c>
      <c r="C658" s="9" t="s">
        <v>5298</v>
      </c>
      <c r="D658" s="11">
        <v>44244</v>
      </c>
      <c r="E658" s="11">
        <v>44547</v>
      </c>
      <c r="F658" s="14">
        <v>44623</v>
      </c>
      <c r="G658" s="11" t="s">
        <v>5784</v>
      </c>
      <c r="H658" s="11"/>
      <c r="J658" s="14">
        <v>44623</v>
      </c>
      <c r="K658" s="19"/>
      <c r="L658" s="19"/>
      <c r="M658" s="9" t="s">
        <v>1968</v>
      </c>
      <c r="N658" s="9" t="s">
        <v>1969</v>
      </c>
    </row>
    <row r="659" spans="1:14" x14ac:dyDescent="0.3">
      <c r="A659" s="8" t="s">
        <v>293</v>
      </c>
      <c r="B659" s="10" t="str">
        <f t="shared" si="12"/>
        <v>Dayton</v>
      </c>
      <c r="C659" s="10" t="s">
        <v>5298</v>
      </c>
      <c r="D659" s="12">
        <v>44244</v>
      </c>
      <c r="E659" s="12">
        <v>44424</v>
      </c>
      <c r="F659" s="12">
        <v>44594</v>
      </c>
      <c r="G659" s="12" t="s">
        <v>5753</v>
      </c>
      <c r="H659" s="12"/>
      <c r="J659" s="12">
        <v>44594</v>
      </c>
      <c r="K659" s="21"/>
      <c r="L659" s="21"/>
      <c r="M659" s="9" t="s">
        <v>1920</v>
      </c>
      <c r="N659" s="9" t="s">
        <v>1921</v>
      </c>
    </row>
    <row r="660" spans="1:14" x14ac:dyDescent="0.3">
      <c r="A660" s="8" t="s">
        <v>550</v>
      </c>
      <c r="B660" s="9" t="s">
        <v>404</v>
      </c>
      <c r="C660" s="9" t="s">
        <v>5298</v>
      </c>
      <c r="D660" s="11">
        <v>44244</v>
      </c>
      <c r="E660" s="11">
        <v>44302</v>
      </c>
      <c r="F660" s="11">
        <v>44477</v>
      </c>
      <c r="G660" s="11" t="s">
        <v>5785</v>
      </c>
      <c r="H660" s="11"/>
      <c r="J660" s="11">
        <v>44477</v>
      </c>
      <c r="K660" s="19"/>
      <c r="L660" s="19"/>
      <c r="M660" s="9" t="s">
        <v>2325</v>
      </c>
      <c r="N660" s="9" t="s">
        <v>2326</v>
      </c>
    </row>
    <row r="661" spans="1:14" x14ac:dyDescent="0.3">
      <c r="A661" s="8" t="s">
        <v>376</v>
      </c>
      <c r="B661" s="10" t="str">
        <f t="shared" ref="B661:B692" si="13">IF(A661&lt;&gt;"",LEFT(A661,SEARCH("-",A661)-1),"")</f>
        <v>AEP</v>
      </c>
      <c r="C661" s="10" t="s">
        <v>5298</v>
      </c>
      <c r="D661" s="12">
        <v>44244</v>
      </c>
      <c r="E661" s="12"/>
      <c r="F661" s="12"/>
      <c r="G661" s="12"/>
      <c r="H661" s="12"/>
      <c r="J661" s="13"/>
      <c r="K661" s="20"/>
      <c r="L661" s="20"/>
      <c r="M661" s="9" t="s">
        <v>2048</v>
      </c>
      <c r="N661" s="9" t="s">
        <v>2049</v>
      </c>
    </row>
    <row r="662" spans="1:14" x14ac:dyDescent="0.3">
      <c r="A662" s="8" t="s">
        <v>415</v>
      </c>
      <c r="B662" s="9" t="str">
        <f t="shared" si="13"/>
        <v>AEP</v>
      </c>
      <c r="C662" s="9" t="s">
        <v>5298</v>
      </c>
      <c r="D662" s="11">
        <v>44244</v>
      </c>
      <c r="E662" s="11">
        <v>44673</v>
      </c>
      <c r="F662" s="14">
        <v>44845</v>
      </c>
      <c r="G662" s="11" t="s">
        <v>5786</v>
      </c>
      <c r="H662" s="11"/>
      <c r="J662" s="14">
        <v>44845</v>
      </c>
      <c r="K662" s="19"/>
      <c r="L662" s="19"/>
      <c r="M662" s="9" t="s">
        <v>2112</v>
      </c>
      <c r="N662" s="9" t="s">
        <v>2113</v>
      </c>
    </row>
    <row r="663" spans="1:14" x14ac:dyDescent="0.3">
      <c r="A663" s="8" t="s">
        <v>413</v>
      </c>
      <c r="B663" s="10" t="str">
        <f t="shared" si="13"/>
        <v>AEP</v>
      </c>
      <c r="C663" s="10" t="s">
        <v>5298</v>
      </c>
      <c r="D663" s="12">
        <v>44244</v>
      </c>
      <c r="E663" s="12">
        <v>44673</v>
      </c>
      <c r="F663" s="13">
        <v>44845</v>
      </c>
      <c r="G663" s="12" t="s">
        <v>5787</v>
      </c>
      <c r="H663" s="12"/>
      <c r="J663" s="13">
        <v>44845</v>
      </c>
      <c r="K663" s="20"/>
      <c r="L663" s="20"/>
      <c r="M663" s="9" t="s">
        <v>2108</v>
      </c>
      <c r="N663" s="9" t="s">
        <v>2109</v>
      </c>
    </row>
    <row r="664" spans="1:14" x14ac:dyDescent="0.3">
      <c r="A664" s="8" t="s">
        <v>373</v>
      </c>
      <c r="B664" s="9" t="str">
        <f t="shared" si="13"/>
        <v>AEP</v>
      </c>
      <c r="C664" s="9" t="s">
        <v>5298</v>
      </c>
      <c r="D664" s="11">
        <v>44244</v>
      </c>
      <c r="E664" s="11">
        <v>44337</v>
      </c>
      <c r="F664" s="14">
        <v>44376</v>
      </c>
      <c r="G664" s="11" t="s">
        <v>5788</v>
      </c>
      <c r="H664" s="11"/>
      <c r="J664" s="14">
        <v>44376</v>
      </c>
      <c r="K664" s="19"/>
      <c r="L664" s="19"/>
      <c r="M664" s="9" t="s">
        <v>2042</v>
      </c>
      <c r="N664" s="9" t="s">
        <v>2043</v>
      </c>
    </row>
    <row r="665" spans="1:14" x14ac:dyDescent="0.3">
      <c r="A665" s="8" t="s">
        <v>229</v>
      </c>
      <c r="B665" s="10" t="str">
        <f t="shared" si="13"/>
        <v>AEP</v>
      </c>
      <c r="C665" s="10" t="s">
        <v>5298</v>
      </c>
      <c r="D665" s="12">
        <v>44244</v>
      </c>
      <c r="E665" s="12">
        <v>44484</v>
      </c>
      <c r="F665" s="13">
        <v>44582</v>
      </c>
      <c r="G665" s="26" t="s">
        <v>5789</v>
      </c>
      <c r="H665" s="12"/>
      <c r="J665" s="13">
        <v>44582</v>
      </c>
      <c r="K665" s="20"/>
      <c r="L665" s="20"/>
      <c r="M665" s="9" t="s">
        <v>1821</v>
      </c>
      <c r="N665" s="9" t="s">
        <v>1822</v>
      </c>
    </row>
    <row r="666" spans="1:14" x14ac:dyDescent="0.3">
      <c r="A666" s="8" t="s">
        <v>345</v>
      </c>
      <c r="B666" s="9" t="str">
        <f t="shared" si="13"/>
        <v>AEP</v>
      </c>
      <c r="C666" s="9" t="s">
        <v>5298</v>
      </c>
      <c r="D666" s="11">
        <v>44244</v>
      </c>
      <c r="E666" s="11">
        <v>44456</v>
      </c>
      <c r="F666" s="11">
        <v>44543</v>
      </c>
      <c r="G666" s="11" t="s">
        <v>5790</v>
      </c>
      <c r="H666" s="11"/>
      <c r="J666" s="11">
        <v>44543</v>
      </c>
      <c r="K666" s="22"/>
      <c r="L666" s="22"/>
      <c r="M666" s="9" t="s">
        <v>2000</v>
      </c>
      <c r="N666" s="9" t="s">
        <v>2001</v>
      </c>
    </row>
    <row r="667" spans="1:14" x14ac:dyDescent="0.3">
      <c r="A667" s="8" t="s">
        <v>222</v>
      </c>
      <c r="B667" s="10" t="str">
        <f t="shared" si="13"/>
        <v>AEP</v>
      </c>
      <c r="C667" s="10" t="s">
        <v>5298</v>
      </c>
      <c r="D667" s="12">
        <v>44244</v>
      </c>
      <c r="E667" s="12">
        <v>44484</v>
      </c>
      <c r="F667" s="13">
        <v>44582</v>
      </c>
      <c r="G667" s="12" t="s">
        <v>5791</v>
      </c>
      <c r="H667" s="12"/>
      <c r="J667" s="13">
        <v>44582</v>
      </c>
      <c r="K667" s="20"/>
      <c r="L667" s="20"/>
      <c r="M667" s="9" t="s">
        <v>1808</v>
      </c>
      <c r="N667" s="9" t="s">
        <v>1809</v>
      </c>
    </row>
    <row r="668" spans="1:14" x14ac:dyDescent="0.3">
      <c r="A668" s="8" t="s">
        <v>655</v>
      </c>
      <c r="B668" s="9" t="str">
        <f t="shared" si="13"/>
        <v>AEP</v>
      </c>
      <c r="C668" s="9" t="s">
        <v>5298</v>
      </c>
      <c r="D668" s="11">
        <v>44244</v>
      </c>
      <c r="E668" s="11">
        <v>44848</v>
      </c>
      <c r="F668" s="11">
        <v>44984</v>
      </c>
      <c r="G668" s="11" t="s">
        <v>5738</v>
      </c>
      <c r="H668" s="11"/>
      <c r="J668" s="11">
        <v>44984</v>
      </c>
      <c r="K668" s="19"/>
      <c r="L668" s="19"/>
      <c r="M668" s="9" t="s">
        <v>2506</v>
      </c>
      <c r="N668" s="9" t="s">
        <v>2507</v>
      </c>
    </row>
    <row r="669" spans="1:14" x14ac:dyDescent="0.3">
      <c r="A669" s="8" t="s">
        <v>337</v>
      </c>
      <c r="B669" s="10" t="str">
        <f t="shared" si="13"/>
        <v>AEP</v>
      </c>
      <c r="C669" s="10" t="s">
        <v>5298</v>
      </c>
      <c r="D669" s="12">
        <v>44244</v>
      </c>
      <c r="E669" s="12">
        <v>44582</v>
      </c>
      <c r="F669" s="13">
        <v>44676</v>
      </c>
      <c r="G669" s="12" t="s">
        <v>5378</v>
      </c>
      <c r="H669" s="12"/>
      <c r="J669" s="13">
        <v>44676</v>
      </c>
      <c r="K669" s="20"/>
      <c r="L669" s="20"/>
      <c r="M669" s="9" t="s">
        <v>1988</v>
      </c>
      <c r="N669" s="9" t="s">
        <v>1989</v>
      </c>
    </row>
    <row r="670" spans="1:14" x14ac:dyDescent="0.3">
      <c r="A670" s="8" t="s">
        <v>166</v>
      </c>
      <c r="B670" s="9" t="str">
        <f t="shared" si="13"/>
        <v>AEP</v>
      </c>
      <c r="C670" s="9" t="s">
        <v>5298</v>
      </c>
      <c r="D670" s="11">
        <v>44244</v>
      </c>
      <c r="E670" s="11">
        <v>44484</v>
      </c>
      <c r="F670" s="14">
        <v>44582</v>
      </c>
      <c r="G670" s="11" t="s">
        <v>5792</v>
      </c>
      <c r="H670" s="11"/>
      <c r="J670" s="14">
        <v>44582</v>
      </c>
      <c r="K670" s="19"/>
      <c r="L670" s="19"/>
      <c r="M670" s="9" t="s">
        <v>1720</v>
      </c>
      <c r="N670" s="9" t="s">
        <v>1721</v>
      </c>
    </row>
    <row r="671" spans="1:14" x14ac:dyDescent="0.3">
      <c r="A671" s="8" t="s">
        <v>165</v>
      </c>
      <c r="B671" s="10" t="str">
        <f t="shared" si="13"/>
        <v>AEP</v>
      </c>
      <c r="C671" s="10" t="s">
        <v>5298</v>
      </c>
      <c r="D671" s="12">
        <v>44244</v>
      </c>
      <c r="E671" s="12">
        <v>44484</v>
      </c>
      <c r="F671" s="13">
        <v>44582</v>
      </c>
      <c r="G671" s="12" t="s">
        <v>5792</v>
      </c>
      <c r="H671" s="12"/>
      <c r="J671" s="13">
        <v>44582</v>
      </c>
      <c r="K671" s="20"/>
      <c r="L671" s="20"/>
      <c r="M671" s="9" t="s">
        <v>1718</v>
      </c>
      <c r="N671" s="9" t="s">
        <v>1719</v>
      </c>
    </row>
    <row r="672" spans="1:14" x14ac:dyDescent="0.3">
      <c r="A672" s="8" t="s">
        <v>860</v>
      </c>
      <c r="B672" s="9" t="str">
        <f t="shared" si="13"/>
        <v>DOM</v>
      </c>
      <c r="C672" s="9" t="s">
        <v>5297</v>
      </c>
      <c r="D672" s="11">
        <v>44264</v>
      </c>
      <c r="E672" s="11">
        <v>44530</v>
      </c>
      <c r="F672" s="11">
        <v>44540</v>
      </c>
      <c r="G672" s="11" t="s">
        <v>5793</v>
      </c>
      <c r="H672" s="11"/>
      <c r="J672" s="14">
        <v>44558</v>
      </c>
      <c r="K672" s="19"/>
      <c r="L672" s="19"/>
      <c r="M672" s="9" t="s">
        <v>1459</v>
      </c>
      <c r="N672" s="9" t="s">
        <v>2817</v>
      </c>
    </row>
    <row r="673" spans="1:14" x14ac:dyDescent="0.3">
      <c r="A673" s="8" t="s">
        <v>859</v>
      </c>
      <c r="B673" s="10" t="str">
        <f t="shared" si="13"/>
        <v>DOM</v>
      </c>
      <c r="C673" s="10" t="s">
        <v>5297</v>
      </c>
      <c r="D673" s="12">
        <v>44264</v>
      </c>
      <c r="E673" s="12">
        <v>45412</v>
      </c>
      <c r="F673" s="12">
        <v>44512</v>
      </c>
      <c r="G673" s="12" t="s">
        <v>5794</v>
      </c>
      <c r="H673" s="12"/>
      <c r="J673" s="13">
        <v>44512</v>
      </c>
      <c r="K673" s="20"/>
      <c r="L673" s="20"/>
      <c r="M673" s="9" t="s">
        <v>1459</v>
      </c>
      <c r="N673" s="9" t="s">
        <v>2816</v>
      </c>
    </row>
    <row r="674" spans="1:14" x14ac:dyDescent="0.3">
      <c r="A674" s="8" t="s">
        <v>854</v>
      </c>
      <c r="B674" s="9" t="str">
        <f t="shared" si="13"/>
        <v>DOM</v>
      </c>
      <c r="C674" s="9" t="s">
        <v>5297</v>
      </c>
      <c r="D674" s="11">
        <v>44264</v>
      </c>
      <c r="E674" s="11">
        <v>44292</v>
      </c>
      <c r="F674" s="11">
        <v>44512</v>
      </c>
      <c r="G674" s="11" t="s">
        <v>5795</v>
      </c>
      <c r="H674" s="11"/>
      <c r="J674" s="14">
        <v>44512</v>
      </c>
      <c r="K674" s="19"/>
      <c r="L674" s="19"/>
      <c r="M674" s="9" t="s">
        <v>1459</v>
      </c>
      <c r="N674" s="9" t="s">
        <v>2811</v>
      </c>
    </row>
    <row r="675" spans="1:14" x14ac:dyDescent="0.3">
      <c r="A675" s="8" t="s">
        <v>853</v>
      </c>
      <c r="B675" s="10" t="str">
        <f t="shared" si="13"/>
        <v>DOM</v>
      </c>
      <c r="C675" s="10" t="s">
        <v>5297</v>
      </c>
      <c r="D675" s="12">
        <v>44264</v>
      </c>
      <c r="E675" s="12">
        <v>44292</v>
      </c>
      <c r="F675" s="12">
        <v>44512</v>
      </c>
      <c r="G675" s="12" t="s">
        <v>5796</v>
      </c>
      <c r="H675" s="12"/>
      <c r="J675" s="13">
        <v>44512</v>
      </c>
      <c r="K675" s="20"/>
      <c r="L675" s="20"/>
      <c r="M675" s="9" t="s">
        <v>1459</v>
      </c>
      <c r="N675" s="9" t="s">
        <v>2810</v>
      </c>
    </row>
    <row r="676" spans="1:14" x14ac:dyDescent="0.3">
      <c r="A676" s="8" t="s">
        <v>852</v>
      </c>
      <c r="B676" s="9" t="str">
        <f t="shared" si="13"/>
        <v>DOM</v>
      </c>
      <c r="C676" s="9" t="s">
        <v>5297</v>
      </c>
      <c r="D676" s="11">
        <v>44264</v>
      </c>
      <c r="E676" s="11">
        <v>44355</v>
      </c>
      <c r="F676" s="11">
        <v>44512</v>
      </c>
      <c r="G676" s="11" t="s">
        <v>5797</v>
      </c>
      <c r="H676" s="11"/>
      <c r="J676" s="14">
        <v>44512</v>
      </c>
      <c r="K676" s="19"/>
      <c r="L676" s="19"/>
      <c r="M676" s="9" t="s">
        <v>1459</v>
      </c>
      <c r="N676" s="9" t="s">
        <v>2809</v>
      </c>
    </row>
    <row r="677" spans="1:14" x14ac:dyDescent="0.3">
      <c r="A677" s="8" t="s">
        <v>1107</v>
      </c>
      <c r="B677" s="10" t="str">
        <f t="shared" si="13"/>
        <v>PN</v>
      </c>
      <c r="C677" s="10" t="s">
        <v>5299</v>
      </c>
      <c r="D677" s="12">
        <v>44273</v>
      </c>
      <c r="E677" s="12">
        <v>44300</v>
      </c>
      <c r="F677" s="13">
        <v>45119</v>
      </c>
      <c r="G677" s="35" t="s">
        <v>5723</v>
      </c>
      <c r="H677" s="12"/>
      <c r="J677" s="13"/>
      <c r="K677" s="20"/>
      <c r="L677" s="20"/>
      <c r="M677" s="9" t="s">
        <v>1459</v>
      </c>
      <c r="N677" s="9" t="s">
        <v>3184</v>
      </c>
    </row>
    <row r="678" spans="1:14" x14ac:dyDescent="0.3">
      <c r="A678" s="8" t="s">
        <v>867</v>
      </c>
      <c r="B678" s="9" t="str">
        <f t="shared" si="13"/>
        <v>DOM</v>
      </c>
      <c r="C678" s="9" t="s">
        <v>5297</v>
      </c>
      <c r="D678" s="11">
        <v>44273</v>
      </c>
      <c r="E678" s="11">
        <v>44389</v>
      </c>
      <c r="F678" s="11">
        <v>44512</v>
      </c>
      <c r="G678" s="11" t="s">
        <v>5798</v>
      </c>
      <c r="H678" s="11"/>
      <c r="J678" s="14">
        <v>44512</v>
      </c>
      <c r="K678" s="19"/>
      <c r="L678" s="19"/>
      <c r="M678" s="9" t="s">
        <v>1459</v>
      </c>
      <c r="N678" s="9" t="s">
        <v>2824</v>
      </c>
    </row>
    <row r="679" spans="1:14" x14ac:dyDescent="0.3">
      <c r="A679" s="8" t="s">
        <v>965</v>
      </c>
      <c r="B679" s="10" t="str">
        <f t="shared" si="13"/>
        <v>EKPC</v>
      </c>
      <c r="C679" s="10" t="s">
        <v>5298</v>
      </c>
      <c r="D679" s="12">
        <v>44274</v>
      </c>
      <c r="E679" s="12">
        <v>44302</v>
      </c>
      <c r="F679" s="12">
        <v>44363</v>
      </c>
      <c r="G679" s="12" t="s">
        <v>5799</v>
      </c>
      <c r="H679" s="12"/>
      <c r="J679" s="12">
        <v>44363</v>
      </c>
      <c r="K679" s="20"/>
      <c r="L679" s="20"/>
      <c r="M679" s="9" t="s">
        <v>2975</v>
      </c>
      <c r="N679" s="9" t="s">
        <v>2976</v>
      </c>
    </row>
    <row r="680" spans="1:14" x14ac:dyDescent="0.3">
      <c r="A680" s="8" t="s">
        <v>964</v>
      </c>
      <c r="B680" s="9" t="str">
        <f t="shared" si="13"/>
        <v>EKPC</v>
      </c>
      <c r="C680" s="9" t="s">
        <v>5298</v>
      </c>
      <c r="D680" s="11">
        <v>44274</v>
      </c>
      <c r="E680" s="11">
        <v>44302</v>
      </c>
      <c r="F680" s="11">
        <v>44363</v>
      </c>
      <c r="G680" s="11" t="s">
        <v>5800</v>
      </c>
      <c r="H680" s="11"/>
      <c r="J680" s="11">
        <v>44363</v>
      </c>
      <c r="K680" s="19"/>
      <c r="L680" s="19"/>
      <c r="M680" s="9" t="s">
        <v>2973</v>
      </c>
      <c r="N680" s="9" t="s">
        <v>2974</v>
      </c>
    </row>
    <row r="681" spans="1:14" x14ac:dyDescent="0.3">
      <c r="A681" s="8" t="s">
        <v>963</v>
      </c>
      <c r="B681" s="10" t="str">
        <f t="shared" si="13"/>
        <v>EKPC</v>
      </c>
      <c r="C681" s="10" t="s">
        <v>5298</v>
      </c>
      <c r="D681" s="12">
        <v>44274</v>
      </c>
      <c r="E681" s="12">
        <v>44302</v>
      </c>
      <c r="F681" s="12">
        <v>44363</v>
      </c>
      <c r="G681" s="12" t="s">
        <v>5801</v>
      </c>
      <c r="H681" s="12"/>
      <c r="J681" s="12">
        <v>44363</v>
      </c>
      <c r="K681" s="20"/>
      <c r="L681" s="20"/>
      <c r="M681" s="9" t="s">
        <v>2971</v>
      </c>
      <c r="N681" s="9" t="s">
        <v>2972</v>
      </c>
    </row>
    <row r="682" spans="1:14" x14ac:dyDescent="0.3">
      <c r="A682" s="8" t="s">
        <v>962</v>
      </c>
      <c r="B682" s="9" t="str">
        <f t="shared" si="13"/>
        <v>EKPC</v>
      </c>
      <c r="C682" s="9" t="s">
        <v>5298</v>
      </c>
      <c r="D682" s="11">
        <v>44274</v>
      </c>
      <c r="E682" s="11">
        <v>44302</v>
      </c>
      <c r="F682" s="11">
        <v>44363</v>
      </c>
      <c r="G682" s="11" t="s">
        <v>5802</v>
      </c>
      <c r="H682" s="11"/>
      <c r="J682" s="11">
        <v>44363</v>
      </c>
      <c r="K682" s="19"/>
      <c r="L682" s="19"/>
      <c r="M682" s="9" t="s">
        <v>2969</v>
      </c>
      <c r="N682" s="9" t="s">
        <v>2970</v>
      </c>
    </row>
    <row r="683" spans="1:14" x14ac:dyDescent="0.3">
      <c r="A683" s="8" t="s">
        <v>961</v>
      </c>
      <c r="B683" s="10" t="str">
        <f t="shared" si="13"/>
        <v>EKPC</v>
      </c>
      <c r="C683" s="10" t="s">
        <v>5298</v>
      </c>
      <c r="D683" s="12">
        <v>44274</v>
      </c>
      <c r="E683" s="12">
        <v>44302</v>
      </c>
      <c r="F683" s="12">
        <v>44363</v>
      </c>
      <c r="G683" s="12" t="s">
        <v>5803</v>
      </c>
      <c r="H683" s="12"/>
      <c r="J683" s="12">
        <v>44363</v>
      </c>
      <c r="K683" s="20"/>
      <c r="L683" s="20"/>
      <c r="M683" s="9" t="s">
        <v>2967</v>
      </c>
      <c r="N683" s="9" t="s">
        <v>2968</v>
      </c>
    </row>
    <row r="684" spans="1:14" x14ac:dyDescent="0.3">
      <c r="A684" s="8" t="s">
        <v>777</v>
      </c>
      <c r="B684" s="33" t="str">
        <f t="shared" si="13"/>
        <v>DEOK</v>
      </c>
      <c r="C684" s="9" t="s">
        <v>5298</v>
      </c>
      <c r="D684" s="11">
        <v>44274</v>
      </c>
      <c r="E684" s="11">
        <v>44302</v>
      </c>
      <c r="F684" s="11">
        <v>44351</v>
      </c>
      <c r="G684" s="11" t="s">
        <v>5804</v>
      </c>
      <c r="H684" s="11"/>
      <c r="J684" s="11">
        <v>44351</v>
      </c>
      <c r="K684" s="22"/>
      <c r="L684" s="22"/>
      <c r="M684" s="9" t="s">
        <v>2720</v>
      </c>
      <c r="N684" s="9" t="s">
        <v>2721</v>
      </c>
    </row>
    <row r="685" spans="1:14" x14ac:dyDescent="0.3">
      <c r="A685" s="8" t="s">
        <v>776</v>
      </c>
      <c r="B685" s="10" t="str">
        <f t="shared" si="13"/>
        <v>DEOK</v>
      </c>
      <c r="C685" s="10" t="s">
        <v>5298</v>
      </c>
      <c r="D685" s="12">
        <v>44274</v>
      </c>
      <c r="E685" s="12">
        <v>44302</v>
      </c>
      <c r="F685" s="12">
        <v>44351</v>
      </c>
      <c r="G685" s="12" t="s">
        <v>5805</v>
      </c>
      <c r="H685" s="12"/>
      <c r="J685" s="12">
        <v>44351</v>
      </c>
      <c r="K685" s="21"/>
      <c r="L685" s="21"/>
      <c r="M685" s="9" t="s">
        <v>2718</v>
      </c>
      <c r="N685" s="9" t="s">
        <v>2719</v>
      </c>
    </row>
    <row r="686" spans="1:14" x14ac:dyDescent="0.3">
      <c r="A686" s="8" t="s">
        <v>775</v>
      </c>
      <c r="B686" s="9" t="str">
        <f t="shared" si="13"/>
        <v>DEOK</v>
      </c>
      <c r="C686" s="9" t="s">
        <v>5298</v>
      </c>
      <c r="D686" s="11">
        <v>44274</v>
      </c>
      <c r="E686" s="11"/>
      <c r="F686" s="11"/>
      <c r="G686" s="11"/>
      <c r="H686" s="11">
        <v>44582</v>
      </c>
      <c r="J686" s="14"/>
      <c r="K686" s="19"/>
      <c r="L686" s="19"/>
      <c r="M686" s="9" t="s">
        <v>2716</v>
      </c>
      <c r="N686" s="9" t="s">
        <v>2717</v>
      </c>
    </row>
    <row r="687" spans="1:14" x14ac:dyDescent="0.3">
      <c r="A687" s="8" t="s">
        <v>4774</v>
      </c>
      <c r="B687" s="10" t="str">
        <f t="shared" si="13"/>
        <v>DEOK</v>
      </c>
      <c r="C687" s="10" t="s">
        <v>5298</v>
      </c>
      <c r="D687" s="12">
        <v>44274</v>
      </c>
      <c r="E687" s="12">
        <v>45447</v>
      </c>
      <c r="F687" s="12">
        <v>45555</v>
      </c>
      <c r="G687" s="12" t="s">
        <v>5806</v>
      </c>
      <c r="H687" s="12"/>
      <c r="J687" s="13"/>
      <c r="K687" s="20"/>
      <c r="L687" s="20"/>
      <c r="M687" s="9" t="s">
        <v>4804</v>
      </c>
      <c r="N687" s="9" t="s">
        <v>4805</v>
      </c>
    </row>
    <row r="688" spans="1:14" x14ac:dyDescent="0.3">
      <c r="A688" s="8" t="s">
        <v>736</v>
      </c>
      <c r="B688" s="33" t="str">
        <f t="shared" si="13"/>
        <v>Dayton</v>
      </c>
      <c r="C688" s="9" t="s">
        <v>5298</v>
      </c>
      <c r="D688" s="11">
        <v>44274</v>
      </c>
      <c r="E688" s="11">
        <v>45366</v>
      </c>
      <c r="F688" s="11"/>
      <c r="G688" s="11" t="s">
        <v>5807</v>
      </c>
      <c r="H688" s="11"/>
      <c r="J688" s="14"/>
      <c r="K688" s="19"/>
      <c r="L688" s="19"/>
      <c r="M688" s="9" t="s">
        <v>1459</v>
      </c>
      <c r="N688" s="9" t="s">
        <v>2661</v>
      </c>
    </row>
    <row r="689" spans="1:14" x14ac:dyDescent="0.3">
      <c r="A689" s="8" t="s">
        <v>711</v>
      </c>
      <c r="B689" s="10" t="str">
        <f t="shared" si="13"/>
        <v>ComEd</v>
      </c>
      <c r="C689" s="10" t="s">
        <v>5298</v>
      </c>
      <c r="D689" s="12">
        <v>44274</v>
      </c>
      <c r="E689" s="12">
        <v>44302</v>
      </c>
      <c r="F689" s="12">
        <v>44354</v>
      </c>
      <c r="G689" s="12" t="s">
        <v>5808</v>
      </c>
      <c r="H689" s="12"/>
      <c r="J689" s="12">
        <v>44354</v>
      </c>
      <c r="K689" s="20"/>
      <c r="L689" s="20"/>
      <c r="M689" s="9" t="s">
        <v>2615</v>
      </c>
      <c r="N689" s="9" t="s">
        <v>2616</v>
      </c>
    </row>
    <row r="690" spans="1:14" x14ac:dyDescent="0.3">
      <c r="A690" s="8" t="s">
        <v>710</v>
      </c>
      <c r="B690" s="9" t="str">
        <f t="shared" si="13"/>
        <v>ComEd</v>
      </c>
      <c r="C690" s="9" t="s">
        <v>5298</v>
      </c>
      <c r="D690" s="11">
        <v>44274</v>
      </c>
      <c r="E690" s="11">
        <v>44302</v>
      </c>
      <c r="F690" s="11">
        <v>44354</v>
      </c>
      <c r="G690" s="11" t="s">
        <v>5809</v>
      </c>
      <c r="H690" s="11"/>
      <c r="J690" s="11">
        <v>44354</v>
      </c>
      <c r="K690" s="19"/>
      <c r="L690" s="19"/>
      <c r="M690" s="9" t="s">
        <v>2613</v>
      </c>
      <c r="N690" s="9" t="s">
        <v>2614</v>
      </c>
    </row>
    <row r="691" spans="1:14" x14ac:dyDescent="0.3">
      <c r="A691" s="8" t="s">
        <v>648</v>
      </c>
      <c r="B691" s="10" t="str">
        <f t="shared" si="13"/>
        <v>ATSI</v>
      </c>
      <c r="C691" s="10" t="s">
        <v>5298</v>
      </c>
      <c r="D691" s="12">
        <v>44274</v>
      </c>
      <c r="E691" s="12">
        <v>44302</v>
      </c>
      <c r="F691" s="12">
        <v>44446</v>
      </c>
      <c r="G691" s="12" t="s">
        <v>5810</v>
      </c>
      <c r="H691" s="12"/>
      <c r="J691" s="13"/>
      <c r="K691" s="20"/>
      <c r="L691" s="20"/>
      <c r="M691" s="9" t="s">
        <v>1459</v>
      </c>
      <c r="N691" s="9" t="s">
        <v>2494</v>
      </c>
    </row>
    <row r="692" spans="1:14" x14ac:dyDescent="0.3">
      <c r="A692" s="8" t="s">
        <v>551</v>
      </c>
      <c r="B692" s="9" t="str">
        <f t="shared" si="13"/>
        <v>APS</v>
      </c>
      <c r="C692" s="9" t="s">
        <v>5298</v>
      </c>
      <c r="D692" s="11">
        <v>44274</v>
      </c>
      <c r="E692" s="11">
        <v>44302</v>
      </c>
      <c r="F692" s="11">
        <v>44477</v>
      </c>
      <c r="G692" s="11" t="s">
        <v>5811</v>
      </c>
      <c r="H692" s="11"/>
      <c r="J692" s="11">
        <v>44477</v>
      </c>
      <c r="K692" s="19"/>
      <c r="L692" s="19"/>
      <c r="M692" s="9" t="s">
        <v>2327</v>
      </c>
      <c r="N692" s="9" t="s">
        <v>2328</v>
      </c>
    </row>
    <row r="693" spans="1:14" x14ac:dyDescent="0.3">
      <c r="A693" s="8" t="s">
        <v>1388</v>
      </c>
      <c r="B693" s="10" t="s">
        <v>23</v>
      </c>
      <c r="C693" s="10" t="s">
        <v>5298</v>
      </c>
      <c r="D693" s="12">
        <v>44274</v>
      </c>
      <c r="E693" s="45">
        <v>44974</v>
      </c>
      <c r="F693" s="13">
        <v>45343</v>
      </c>
      <c r="G693" s="12" t="s">
        <v>5812</v>
      </c>
      <c r="H693" s="12"/>
      <c r="J693" s="12">
        <v>45098</v>
      </c>
      <c r="K693" s="20"/>
      <c r="L693" s="20"/>
      <c r="M693" s="9" t="s">
        <v>2724</v>
      </c>
      <c r="N693" s="9" t="s">
        <v>3598</v>
      </c>
    </row>
    <row r="694" spans="1:14" x14ac:dyDescent="0.3">
      <c r="A694" s="8" t="s">
        <v>385</v>
      </c>
      <c r="B694" s="9" t="str">
        <f t="shared" ref="B694:B757" si="14">IF(A694&lt;&gt;"",LEFT(A694,SEARCH("-",A694)-1),"")</f>
        <v>AEP</v>
      </c>
      <c r="C694" s="9" t="s">
        <v>5298</v>
      </c>
      <c r="D694" s="11">
        <v>44274</v>
      </c>
      <c r="E694" s="11">
        <v>44393</v>
      </c>
      <c r="F694" s="11">
        <v>44441</v>
      </c>
      <c r="G694" s="9" t="s">
        <v>5813</v>
      </c>
      <c r="H694" s="11"/>
      <c r="J694" s="14">
        <v>44440</v>
      </c>
      <c r="K694" s="19"/>
      <c r="L694" s="19"/>
      <c r="M694" s="9" t="s">
        <v>2064</v>
      </c>
      <c r="N694" s="9" t="s">
        <v>2065</v>
      </c>
    </row>
    <row r="695" spans="1:14" x14ac:dyDescent="0.3">
      <c r="A695" s="8" t="s">
        <v>383</v>
      </c>
      <c r="B695" s="10" t="str">
        <f t="shared" si="14"/>
        <v>AEP</v>
      </c>
      <c r="C695" s="10" t="s">
        <v>5298</v>
      </c>
      <c r="D695" s="12">
        <v>44274</v>
      </c>
      <c r="E695" s="12"/>
      <c r="F695" s="12"/>
      <c r="G695" s="12"/>
      <c r="H695" s="12"/>
      <c r="J695" s="13"/>
      <c r="K695" s="20"/>
      <c r="L695" s="20"/>
      <c r="M695" s="9" t="s">
        <v>2060</v>
      </c>
      <c r="N695" s="9" t="s">
        <v>2061</v>
      </c>
    </row>
    <row r="696" spans="1:14" x14ac:dyDescent="0.3">
      <c r="A696" s="8" t="s">
        <v>248</v>
      </c>
      <c r="B696" s="9" t="str">
        <f t="shared" si="14"/>
        <v>AEP</v>
      </c>
      <c r="C696" s="9" t="s">
        <v>5298</v>
      </c>
      <c r="D696" s="11">
        <v>44274</v>
      </c>
      <c r="E696" s="11">
        <v>44484</v>
      </c>
      <c r="F696" s="14">
        <v>44582</v>
      </c>
      <c r="G696" s="9" t="s">
        <v>5814</v>
      </c>
      <c r="H696" s="11"/>
      <c r="J696" s="14">
        <v>44582</v>
      </c>
      <c r="K696" s="19"/>
      <c r="L696" s="19"/>
      <c r="M696" s="9" t="s">
        <v>1852</v>
      </c>
      <c r="N696" s="9" t="s">
        <v>1853</v>
      </c>
    </row>
    <row r="697" spans="1:14" x14ac:dyDescent="0.3">
      <c r="A697" s="8" t="s">
        <v>416</v>
      </c>
      <c r="B697" s="10" t="str">
        <f t="shared" si="14"/>
        <v>AEP</v>
      </c>
      <c r="C697" s="10" t="s">
        <v>5298</v>
      </c>
      <c r="D697" s="12">
        <v>44274</v>
      </c>
      <c r="E697" s="12">
        <v>44700</v>
      </c>
      <c r="F697" s="13">
        <v>44845</v>
      </c>
      <c r="G697" s="12" t="s">
        <v>5815</v>
      </c>
      <c r="H697" s="12"/>
      <c r="J697" s="13">
        <v>44845</v>
      </c>
      <c r="K697" s="20"/>
      <c r="L697" s="20"/>
      <c r="M697" s="9" t="s">
        <v>2114</v>
      </c>
      <c r="N697" s="9" t="s">
        <v>2115</v>
      </c>
    </row>
    <row r="698" spans="1:14" x14ac:dyDescent="0.3">
      <c r="A698" s="8" t="s">
        <v>380</v>
      </c>
      <c r="B698" s="9" t="str">
        <f t="shared" si="14"/>
        <v>AEP</v>
      </c>
      <c r="C698" s="9" t="s">
        <v>5298</v>
      </c>
      <c r="D698" s="11">
        <v>44274</v>
      </c>
      <c r="E698" s="11">
        <v>44456</v>
      </c>
      <c r="F698" s="11">
        <v>44543</v>
      </c>
      <c r="G698" s="11" t="s">
        <v>5816</v>
      </c>
      <c r="H698" s="11"/>
      <c r="J698" s="11">
        <v>44543</v>
      </c>
      <c r="K698" s="22"/>
      <c r="L698" s="22"/>
      <c r="M698" s="9" t="s">
        <v>2055</v>
      </c>
      <c r="N698" s="9" t="s">
        <v>2056</v>
      </c>
    </row>
    <row r="699" spans="1:14" x14ac:dyDescent="0.3">
      <c r="A699" s="8" t="s">
        <v>780</v>
      </c>
      <c r="B699" s="10" t="str">
        <f t="shared" si="14"/>
        <v>AEP</v>
      </c>
      <c r="C699" s="10" t="s">
        <v>5298</v>
      </c>
      <c r="D699" s="12">
        <v>44274</v>
      </c>
      <c r="E699" s="45">
        <v>44727</v>
      </c>
      <c r="F699" s="12">
        <v>44846</v>
      </c>
      <c r="G699" s="12" t="s">
        <v>5431</v>
      </c>
      <c r="H699" s="12"/>
      <c r="J699" s="12">
        <v>44846</v>
      </c>
      <c r="K699" s="20"/>
      <c r="L699" s="20"/>
      <c r="M699" s="9" t="s">
        <v>2724</v>
      </c>
      <c r="N699" s="9" t="s">
        <v>2725</v>
      </c>
    </row>
    <row r="700" spans="1:14" x14ac:dyDescent="0.3">
      <c r="A700" s="8" t="s">
        <v>234</v>
      </c>
      <c r="B700" s="9" t="str">
        <f t="shared" si="14"/>
        <v>AEP</v>
      </c>
      <c r="C700" s="9" t="s">
        <v>5298</v>
      </c>
      <c r="D700" s="11">
        <v>44274</v>
      </c>
      <c r="E700" s="11">
        <v>44484</v>
      </c>
      <c r="F700" s="14">
        <v>44582</v>
      </c>
      <c r="G700" s="9" t="s">
        <v>5817</v>
      </c>
      <c r="H700" s="11"/>
      <c r="J700" s="14">
        <v>44582</v>
      </c>
      <c r="K700" s="19"/>
      <c r="L700" s="19"/>
      <c r="M700" s="9" t="s">
        <v>1831</v>
      </c>
      <c r="N700" s="9" t="s">
        <v>1832</v>
      </c>
    </row>
    <row r="701" spans="1:14" x14ac:dyDescent="0.3">
      <c r="A701" s="8" t="s">
        <v>774</v>
      </c>
      <c r="B701" s="10" t="str">
        <f t="shared" si="14"/>
        <v>AEP</v>
      </c>
      <c r="C701" s="10" t="s">
        <v>5298</v>
      </c>
      <c r="D701" s="12">
        <v>44274</v>
      </c>
      <c r="E701" s="12">
        <v>44764</v>
      </c>
      <c r="F701" s="12">
        <v>44846</v>
      </c>
      <c r="G701" s="12" t="s">
        <v>5818</v>
      </c>
      <c r="H701" s="12"/>
      <c r="J701" s="12">
        <v>44846</v>
      </c>
      <c r="K701" s="20"/>
      <c r="L701" s="20"/>
      <c r="M701" s="9" t="s">
        <v>2714</v>
      </c>
      <c r="N701" s="9" t="s">
        <v>2715</v>
      </c>
    </row>
    <row r="702" spans="1:14" x14ac:dyDescent="0.3">
      <c r="A702" s="8" t="s">
        <v>355</v>
      </c>
      <c r="B702" s="9" t="str">
        <f t="shared" si="14"/>
        <v>AEP</v>
      </c>
      <c r="C702" s="9" t="s">
        <v>5298</v>
      </c>
      <c r="D702" s="11">
        <v>44274</v>
      </c>
      <c r="E702" s="11">
        <v>44610</v>
      </c>
      <c r="F702" s="14">
        <v>44685</v>
      </c>
      <c r="G702" s="11" t="s">
        <v>5819</v>
      </c>
      <c r="H702" s="11"/>
      <c r="J702" s="14">
        <v>44685</v>
      </c>
      <c r="K702" s="19"/>
      <c r="L702" s="19"/>
      <c r="M702" s="9" t="s">
        <v>2014</v>
      </c>
      <c r="N702" s="9" t="s">
        <v>2015</v>
      </c>
    </row>
    <row r="703" spans="1:14" x14ac:dyDescent="0.3">
      <c r="A703" s="8" t="s">
        <v>339</v>
      </c>
      <c r="B703" s="10" t="str">
        <f t="shared" si="14"/>
        <v>AEP</v>
      </c>
      <c r="C703" s="10" t="s">
        <v>5298</v>
      </c>
      <c r="D703" s="12">
        <v>44274</v>
      </c>
      <c r="E703" s="12">
        <v>44582</v>
      </c>
      <c r="F703" s="13">
        <v>44676</v>
      </c>
      <c r="G703" s="12" t="s">
        <v>5378</v>
      </c>
      <c r="H703" s="12"/>
      <c r="J703" s="13">
        <v>44676</v>
      </c>
      <c r="K703" s="20"/>
      <c r="L703" s="20"/>
      <c r="M703" s="9" t="s">
        <v>1991</v>
      </c>
      <c r="N703" s="9" t="s">
        <v>1992</v>
      </c>
    </row>
    <row r="704" spans="1:14" x14ac:dyDescent="0.3">
      <c r="A704" s="8" t="s">
        <v>314</v>
      </c>
      <c r="B704" s="9" t="str">
        <f t="shared" si="14"/>
        <v>AEP</v>
      </c>
      <c r="C704" s="9" t="s">
        <v>5298</v>
      </c>
      <c r="D704" s="11">
        <v>44274</v>
      </c>
      <c r="E704" s="11">
        <v>45247</v>
      </c>
      <c r="F704" s="11">
        <v>45342</v>
      </c>
      <c r="G704" s="11" t="s">
        <v>5820</v>
      </c>
      <c r="H704" s="11"/>
      <c r="J704" s="11">
        <v>45342</v>
      </c>
      <c r="K704" s="19"/>
      <c r="L704" s="19"/>
      <c r="M704" s="9" t="s">
        <v>1938</v>
      </c>
      <c r="N704" s="9" t="s">
        <v>1956</v>
      </c>
    </row>
    <row r="705" spans="1:14" x14ac:dyDescent="0.3">
      <c r="A705" s="8" t="s">
        <v>313</v>
      </c>
      <c r="B705" s="10" t="str">
        <f t="shared" si="14"/>
        <v>AEP</v>
      </c>
      <c r="C705" s="10" t="s">
        <v>5298</v>
      </c>
      <c r="D705" s="12">
        <v>44274</v>
      </c>
      <c r="E705" s="12"/>
      <c r="F705" s="12"/>
      <c r="G705" s="12"/>
      <c r="H705" s="12"/>
      <c r="J705" s="13"/>
      <c r="K705" s="20"/>
      <c r="L705" s="20"/>
      <c r="M705" s="9" t="s">
        <v>1938</v>
      </c>
      <c r="N705" s="9" t="s">
        <v>1955</v>
      </c>
    </row>
    <row r="706" spans="1:14" x14ac:dyDescent="0.3">
      <c r="A706" s="8" t="s">
        <v>746</v>
      </c>
      <c r="B706" s="9" t="str">
        <f t="shared" si="14"/>
        <v>AEP</v>
      </c>
      <c r="C706" s="9" t="s">
        <v>5298</v>
      </c>
      <c r="D706" s="11">
        <v>44274</v>
      </c>
      <c r="E706" s="11">
        <v>44727</v>
      </c>
      <c r="F706" s="11">
        <v>44846</v>
      </c>
      <c r="G706" s="11" t="s">
        <v>5821</v>
      </c>
      <c r="H706" s="11"/>
      <c r="J706" s="11">
        <v>44846</v>
      </c>
      <c r="K706" s="19"/>
      <c r="L706" s="19"/>
      <c r="M706" s="9" t="s">
        <v>2046</v>
      </c>
      <c r="N706" s="9" t="s">
        <v>2676</v>
      </c>
    </row>
    <row r="707" spans="1:14" x14ac:dyDescent="0.3">
      <c r="A707" s="8" t="s">
        <v>311</v>
      </c>
      <c r="B707" s="10" t="str">
        <f t="shared" si="14"/>
        <v>AEP</v>
      </c>
      <c r="C707" s="10" t="s">
        <v>5298</v>
      </c>
      <c r="D707" s="12">
        <v>44274</v>
      </c>
      <c r="E707" s="12"/>
      <c r="F707" s="12"/>
      <c r="G707" s="12"/>
      <c r="H707" s="12"/>
      <c r="J707" s="13"/>
      <c r="K707" s="20"/>
      <c r="L707" s="20"/>
      <c r="M707" s="9" t="s">
        <v>1951</v>
      </c>
      <c r="N707" s="9" t="s">
        <v>1952</v>
      </c>
    </row>
    <row r="708" spans="1:14" x14ac:dyDescent="0.3">
      <c r="A708" s="8" t="s">
        <v>310</v>
      </c>
      <c r="B708" s="9" t="str">
        <f t="shared" si="14"/>
        <v>AEP</v>
      </c>
      <c r="C708" s="9" t="s">
        <v>5298</v>
      </c>
      <c r="D708" s="11">
        <v>44274</v>
      </c>
      <c r="E708" s="11">
        <v>44393</v>
      </c>
      <c r="F708" s="11">
        <v>44441</v>
      </c>
      <c r="G708" s="9" t="s">
        <v>5822</v>
      </c>
      <c r="H708" s="11"/>
      <c r="J708" s="14">
        <v>44440</v>
      </c>
      <c r="K708" s="19"/>
      <c r="L708" s="19"/>
      <c r="M708" s="9" t="s">
        <v>1949</v>
      </c>
      <c r="N708" s="9" t="s">
        <v>1950</v>
      </c>
    </row>
    <row r="709" spans="1:14" x14ac:dyDescent="0.3">
      <c r="A709" s="8" t="s">
        <v>309</v>
      </c>
      <c r="B709" s="10" t="str">
        <f t="shared" si="14"/>
        <v>AEP</v>
      </c>
      <c r="C709" s="10" t="s">
        <v>5298</v>
      </c>
      <c r="D709" s="12">
        <v>44274</v>
      </c>
      <c r="E709" s="12">
        <v>45247</v>
      </c>
      <c r="F709" s="12">
        <v>45342</v>
      </c>
      <c r="G709" s="12" t="s">
        <v>5823</v>
      </c>
      <c r="H709" s="12"/>
      <c r="J709" s="12">
        <v>45342</v>
      </c>
      <c r="K709" s="20"/>
      <c r="L709" s="20"/>
      <c r="M709" s="9" t="s">
        <v>1947</v>
      </c>
      <c r="N709" s="9" t="s">
        <v>1948</v>
      </c>
    </row>
    <row r="710" spans="1:14" x14ac:dyDescent="0.3">
      <c r="A710" s="8" t="s">
        <v>308</v>
      </c>
      <c r="B710" s="9" t="str">
        <f t="shared" si="14"/>
        <v>AEP</v>
      </c>
      <c r="C710" s="9" t="s">
        <v>5298</v>
      </c>
      <c r="D710" s="11">
        <v>44274</v>
      </c>
      <c r="E710" s="11">
        <v>44456</v>
      </c>
      <c r="F710" s="11">
        <v>44543</v>
      </c>
      <c r="G710" s="11" t="s">
        <v>5824</v>
      </c>
      <c r="H710" s="11"/>
      <c r="J710" s="11">
        <v>44543</v>
      </c>
      <c r="K710" s="22"/>
      <c r="L710" s="22"/>
      <c r="M710" s="9" t="s">
        <v>1945</v>
      </c>
      <c r="N710" s="9" t="s">
        <v>1946</v>
      </c>
    </row>
    <row r="711" spans="1:14" x14ac:dyDescent="0.3">
      <c r="A711" s="8" t="s">
        <v>307</v>
      </c>
      <c r="B711" s="10" t="str">
        <f t="shared" si="14"/>
        <v>AEP</v>
      </c>
      <c r="C711" s="10" t="s">
        <v>5298</v>
      </c>
      <c r="D711" s="12">
        <v>44274</v>
      </c>
      <c r="E711" s="12">
        <v>44456</v>
      </c>
      <c r="F711" s="12">
        <v>44543</v>
      </c>
      <c r="G711" s="12" t="s">
        <v>5825</v>
      </c>
      <c r="H711" s="12"/>
      <c r="J711" s="12">
        <v>44543</v>
      </c>
      <c r="K711" s="21"/>
      <c r="L711" s="21"/>
      <c r="M711" s="9" t="s">
        <v>1943</v>
      </c>
      <c r="N711" s="9" t="s">
        <v>1944</v>
      </c>
    </row>
    <row r="712" spans="1:14" x14ac:dyDescent="0.3">
      <c r="A712" s="8" t="s">
        <v>877</v>
      </c>
      <c r="B712" s="9" t="str">
        <f t="shared" si="14"/>
        <v>DOM</v>
      </c>
      <c r="C712" s="9" t="s">
        <v>5297</v>
      </c>
      <c r="D712" s="11">
        <v>44292</v>
      </c>
      <c r="E712" s="11">
        <v>44327</v>
      </c>
      <c r="F712" s="11">
        <v>44512</v>
      </c>
      <c r="G712" s="11" t="s">
        <v>5826</v>
      </c>
      <c r="H712" s="11"/>
      <c r="J712" s="14">
        <v>44512</v>
      </c>
      <c r="K712" s="19"/>
      <c r="L712" s="19"/>
      <c r="M712" s="9" t="s">
        <v>1459</v>
      </c>
      <c r="N712" s="9" t="s">
        <v>2834</v>
      </c>
    </row>
    <row r="713" spans="1:14" x14ac:dyDescent="0.3">
      <c r="A713" s="8" t="s">
        <v>874</v>
      </c>
      <c r="B713" s="10" t="str">
        <f t="shared" si="14"/>
        <v>DOM</v>
      </c>
      <c r="C713" s="10" t="s">
        <v>5297</v>
      </c>
      <c r="D713" s="12">
        <v>44292</v>
      </c>
      <c r="E713" s="12">
        <v>44327</v>
      </c>
      <c r="F713" s="12">
        <v>44813</v>
      </c>
      <c r="G713" s="12" t="s">
        <v>5827</v>
      </c>
      <c r="H713" s="12"/>
      <c r="J713" s="13">
        <v>44813</v>
      </c>
      <c r="K713" s="20"/>
      <c r="L713" s="20"/>
      <c r="M713" s="9" t="s">
        <v>1459</v>
      </c>
      <c r="N713" s="9" t="s">
        <v>2831</v>
      </c>
    </row>
    <row r="714" spans="1:14" x14ac:dyDescent="0.3">
      <c r="A714" s="8" t="s">
        <v>868</v>
      </c>
      <c r="B714" s="9" t="str">
        <f t="shared" si="14"/>
        <v>DOM</v>
      </c>
      <c r="C714" s="9" t="s">
        <v>5297</v>
      </c>
      <c r="D714" s="11">
        <v>44292</v>
      </c>
      <c r="E714" s="11">
        <v>44355</v>
      </c>
      <c r="F714" s="11">
        <v>44512</v>
      </c>
      <c r="G714" s="11" t="s">
        <v>5828</v>
      </c>
      <c r="H714" s="11"/>
      <c r="J714" s="14">
        <v>44512</v>
      </c>
      <c r="K714" s="19"/>
      <c r="L714" s="19"/>
      <c r="M714" s="9" t="s">
        <v>1459</v>
      </c>
      <c r="N714" s="9" t="s">
        <v>2825</v>
      </c>
    </row>
    <row r="715" spans="1:14" x14ac:dyDescent="0.3">
      <c r="A715" s="8" t="s">
        <v>863</v>
      </c>
      <c r="B715" s="10" t="str">
        <f t="shared" si="14"/>
        <v>DOM</v>
      </c>
      <c r="C715" s="10" t="s">
        <v>5297</v>
      </c>
      <c r="D715" s="12">
        <v>44292</v>
      </c>
      <c r="E715" s="12">
        <v>44530</v>
      </c>
      <c r="F715" s="12">
        <v>44540</v>
      </c>
      <c r="G715" s="12" t="s">
        <v>5829</v>
      </c>
      <c r="H715" s="12"/>
      <c r="J715" s="13">
        <v>44558</v>
      </c>
      <c r="K715" s="20"/>
      <c r="L715" s="20"/>
      <c r="M715" s="9" t="s">
        <v>1459</v>
      </c>
      <c r="N715" s="9" t="s">
        <v>2820</v>
      </c>
    </row>
    <row r="716" spans="1:14" x14ac:dyDescent="0.3">
      <c r="A716" s="8" t="s">
        <v>862</v>
      </c>
      <c r="B716" s="9" t="str">
        <f t="shared" si="14"/>
        <v>DOM</v>
      </c>
      <c r="C716" s="9" t="s">
        <v>5297</v>
      </c>
      <c r="D716" s="11">
        <v>44292</v>
      </c>
      <c r="E716" s="11">
        <v>44327</v>
      </c>
      <c r="F716" s="11">
        <v>44512</v>
      </c>
      <c r="G716" s="11" t="s">
        <v>5830</v>
      </c>
      <c r="H716" s="11"/>
      <c r="J716" s="14">
        <v>44512</v>
      </c>
      <c r="K716" s="19"/>
      <c r="L716" s="19"/>
      <c r="M716" s="9" t="s">
        <v>1459</v>
      </c>
      <c r="N716" s="9" t="s">
        <v>2819</v>
      </c>
    </row>
    <row r="717" spans="1:14" x14ac:dyDescent="0.3">
      <c r="A717" s="8" t="s">
        <v>861</v>
      </c>
      <c r="B717" s="10" t="str">
        <f t="shared" si="14"/>
        <v>DOM</v>
      </c>
      <c r="C717" s="10" t="s">
        <v>5297</v>
      </c>
      <c r="D717" s="12">
        <v>44292</v>
      </c>
      <c r="E717" s="12">
        <v>44327</v>
      </c>
      <c r="F717" s="12">
        <v>44512</v>
      </c>
      <c r="G717" s="12" t="s">
        <v>5831</v>
      </c>
      <c r="H717" s="12">
        <v>44810</v>
      </c>
      <c r="J717" s="13">
        <v>44512</v>
      </c>
      <c r="K717" s="20"/>
      <c r="L717" s="20"/>
      <c r="M717" s="9" t="s">
        <v>1459</v>
      </c>
      <c r="N717" s="9" t="s">
        <v>2818</v>
      </c>
    </row>
    <row r="718" spans="1:14" x14ac:dyDescent="0.3">
      <c r="A718" s="8" t="s">
        <v>850</v>
      </c>
      <c r="B718" s="9" t="str">
        <f t="shared" si="14"/>
        <v>DOM</v>
      </c>
      <c r="C718" s="9" t="s">
        <v>5297</v>
      </c>
      <c r="D718" s="11">
        <v>44292</v>
      </c>
      <c r="E718" s="11">
        <v>44327</v>
      </c>
      <c r="F718" s="11">
        <v>44327</v>
      </c>
      <c r="G718" s="11" t="s">
        <v>5832</v>
      </c>
      <c r="H718" s="11"/>
      <c r="J718" s="14">
        <v>44813</v>
      </c>
      <c r="K718" s="19"/>
      <c r="L718" s="19"/>
      <c r="M718" s="9" t="s">
        <v>1459</v>
      </c>
      <c r="N718" s="9" t="s">
        <v>2807</v>
      </c>
    </row>
    <row r="719" spans="1:14" x14ac:dyDescent="0.3">
      <c r="A719" s="8" t="s">
        <v>552</v>
      </c>
      <c r="B719" s="10" t="str">
        <f t="shared" si="14"/>
        <v>APS</v>
      </c>
      <c r="C719" s="10" t="s">
        <v>5298</v>
      </c>
      <c r="D719" s="12">
        <v>44292</v>
      </c>
      <c r="E719" s="12">
        <v>44327</v>
      </c>
      <c r="F719" s="12"/>
      <c r="G719" s="12"/>
      <c r="H719" s="12"/>
      <c r="J719" s="13"/>
      <c r="K719" s="20"/>
      <c r="L719" s="20"/>
      <c r="M719" s="9" t="s">
        <v>1459</v>
      </c>
      <c r="N719" s="9" t="s">
        <v>2329</v>
      </c>
    </row>
    <row r="720" spans="1:14" x14ac:dyDescent="0.3">
      <c r="A720" s="8" t="s">
        <v>6831</v>
      </c>
      <c r="B720" s="9" t="str">
        <f t="shared" si="14"/>
        <v>PSEG</v>
      </c>
      <c r="C720" s="9" t="s">
        <v>5299</v>
      </c>
      <c r="D720" s="11">
        <v>44300</v>
      </c>
      <c r="E720" s="11" t="s">
        <v>6896</v>
      </c>
      <c r="F720" s="14"/>
      <c r="G720" s="11"/>
      <c r="H720" s="11"/>
      <c r="J720" s="14"/>
      <c r="K720" s="19"/>
      <c r="L720" s="19"/>
      <c r="M720" s="9" t="s">
        <v>1459</v>
      </c>
      <c r="N720" s="9" t="s">
        <v>6920</v>
      </c>
    </row>
    <row r="721" spans="1:14" x14ac:dyDescent="0.3">
      <c r="A721" s="8" t="s">
        <v>1165</v>
      </c>
      <c r="B721" s="10" t="str">
        <f t="shared" si="14"/>
        <v>PSEG</v>
      </c>
      <c r="C721" s="10" t="s">
        <v>5299</v>
      </c>
      <c r="D721" s="12">
        <v>44300</v>
      </c>
      <c r="E721" s="12">
        <v>44336</v>
      </c>
      <c r="F721" s="13">
        <v>45119</v>
      </c>
      <c r="G721" s="12"/>
      <c r="H721" s="12"/>
      <c r="J721" s="13"/>
      <c r="K721" s="20"/>
      <c r="L721" s="20"/>
      <c r="M721" s="9" t="s">
        <v>1459</v>
      </c>
      <c r="N721" s="9" t="s">
        <v>3255</v>
      </c>
    </row>
    <row r="722" spans="1:14" x14ac:dyDescent="0.3">
      <c r="A722" s="8" t="s">
        <v>1053</v>
      </c>
      <c r="B722" s="9" t="str">
        <f t="shared" si="14"/>
        <v>ODEC</v>
      </c>
      <c r="C722" s="9" t="s">
        <v>5299</v>
      </c>
      <c r="D722" s="11">
        <v>44300</v>
      </c>
      <c r="E722" s="11">
        <v>44336</v>
      </c>
      <c r="F722" s="11">
        <v>45002</v>
      </c>
      <c r="G722" s="11" t="s">
        <v>5833</v>
      </c>
      <c r="H722" s="11"/>
      <c r="J722" s="14">
        <v>44434</v>
      </c>
      <c r="K722" s="19"/>
      <c r="L722" s="19"/>
      <c r="M722" s="9" t="s">
        <v>1459</v>
      </c>
      <c r="N722" s="9" t="s">
        <v>3108</v>
      </c>
    </row>
    <row r="723" spans="1:14" x14ac:dyDescent="0.3">
      <c r="A723" s="8" t="s">
        <v>873</v>
      </c>
      <c r="B723" s="10" t="str">
        <f t="shared" si="14"/>
        <v>DOM</v>
      </c>
      <c r="C723" s="10" t="s">
        <v>5297</v>
      </c>
      <c r="D723" s="12">
        <v>44300</v>
      </c>
      <c r="E723" s="12">
        <v>44421</v>
      </c>
      <c r="F723" s="12">
        <v>44512</v>
      </c>
      <c r="G723" s="12" t="s">
        <v>5834</v>
      </c>
      <c r="H723" s="12"/>
      <c r="J723" s="13">
        <v>44512</v>
      </c>
      <c r="K723" s="20"/>
      <c r="L723" s="20"/>
      <c r="M723" s="9" t="s">
        <v>1459</v>
      </c>
      <c r="N723" s="9" t="s">
        <v>2830</v>
      </c>
    </row>
    <row r="724" spans="1:14" x14ac:dyDescent="0.3">
      <c r="A724" s="8" t="s">
        <v>870</v>
      </c>
      <c r="B724" s="9" t="str">
        <f t="shared" si="14"/>
        <v>DOM</v>
      </c>
      <c r="C724" s="9" t="s">
        <v>5297</v>
      </c>
      <c r="D724" s="11">
        <v>44300</v>
      </c>
      <c r="E724" s="11">
        <v>44421</v>
      </c>
      <c r="F724" s="11">
        <v>44512</v>
      </c>
      <c r="G724" s="11" t="s">
        <v>5835</v>
      </c>
      <c r="H724" s="11"/>
      <c r="J724" s="14">
        <v>44512</v>
      </c>
      <c r="K724" s="19"/>
      <c r="L724" s="19"/>
      <c r="M724" s="9" t="s">
        <v>1459</v>
      </c>
      <c r="N724" s="9" t="s">
        <v>2827</v>
      </c>
    </row>
    <row r="725" spans="1:14" x14ac:dyDescent="0.3">
      <c r="A725" s="8" t="s">
        <v>869</v>
      </c>
      <c r="B725" s="10" t="str">
        <f t="shared" si="14"/>
        <v>DOM</v>
      </c>
      <c r="C725" s="10" t="s">
        <v>5297</v>
      </c>
      <c r="D725" s="12">
        <v>44300</v>
      </c>
      <c r="E725" s="12">
        <v>44389</v>
      </c>
      <c r="F725" s="12">
        <v>44512</v>
      </c>
      <c r="G725" s="12" t="s">
        <v>5836</v>
      </c>
      <c r="H725" s="12"/>
      <c r="J725" s="13">
        <v>44512</v>
      </c>
      <c r="K725" s="20"/>
      <c r="L725" s="20"/>
      <c r="M725" s="9" t="s">
        <v>1459</v>
      </c>
      <c r="N725" s="9" t="s">
        <v>2826</v>
      </c>
    </row>
    <row r="726" spans="1:14" x14ac:dyDescent="0.3">
      <c r="A726" s="8" t="s">
        <v>14</v>
      </c>
      <c r="B726" s="9" t="str">
        <f t="shared" si="14"/>
        <v>ACE</v>
      </c>
      <c r="C726" s="9" t="s">
        <v>5299</v>
      </c>
      <c r="D726" s="11">
        <v>44300</v>
      </c>
      <c r="E726" s="11"/>
      <c r="F726" s="11"/>
      <c r="G726" s="11"/>
      <c r="H726" s="11"/>
      <c r="J726" s="14"/>
      <c r="K726" s="19"/>
      <c r="L726" s="19"/>
      <c r="M726" s="9" t="s">
        <v>1459</v>
      </c>
      <c r="N726" s="9" t="s">
        <v>1462</v>
      </c>
    </row>
    <row r="727" spans="1:14" x14ac:dyDescent="0.3">
      <c r="A727" s="8" t="s">
        <v>971</v>
      </c>
      <c r="B727" s="10" t="str">
        <f t="shared" si="14"/>
        <v>EKPC</v>
      </c>
      <c r="C727" s="10" t="s">
        <v>5298</v>
      </c>
      <c r="D727" s="12">
        <v>44302</v>
      </c>
      <c r="E727" s="12">
        <v>44337</v>
      </c>
      <c r="F727" s="12">
        <v>44477</v>
      </c>
      <c r="G727" s="12" t="s">
        <v>5837</v>
      </c>
      <c r="H727" s="12"/>
      <c r="J727" s="12">
        <v>44477</v>
      </c>
      <c r="K727" s="20"/>
      <c r="L727" s="20"/>
      <c r="M727" s="9" t="s">
        <v>2987</v>
      </c>
      <c r="N727" s="9" t="s">
        <v>2988</v>
      </c>
    </row>
    <row r="728" spans="1:14" x14ac:dyDescent="0.3">
      <c r="A728" s="8" t="s">
        <v>970</v>
      </c>
      <c r="B728" s="9" t="str">
        <f t="shared" si="14"/>
        <v>EKPC</v>
      </c>
      <c r="C728" s="9" t="s">
        <v>5298</v>
      </c>
      <c r="D728" s="11">
        <v>44302</v>
      </c>
      <c r="E728" s="11">
        <v>44337</v>
      </c>
      <c r="F728" s="11">
        <v>44475</v>
      </c>
      <c r="G728" s="11" t="s">
        <v>5838</v>
      </c>
      <c r="H728" s="11"/>
      <c r="J728" s="11">
        <v>44475</v>
      </c>
      <c r="K728" s="19"/>
      <c r="L728" s="19"/>
      <c r="M728" s="9" t="s">
        <v>2985</v>
      </c>
      <c r="N728" s="9" t="s">
        <v>2986</v>
      </c>
    </row>
    <row r="729" spans="1:14" x14ac:dyDescent="0.3">
      <c r="A729" s="8" t="s">
        <v>969</v>
      </c>
      <c r="B729" s="10" t="str">
        <f t="shared" si="14"/>
        <v>EKPC</v>
      </c>
      <c r="C729" s="10" t="s">
        <v>5298</v>
      </c>
      <c r="D729" s="12">
        <v>44302</v>
      </c>
      <c r="E729" s="12">
        <v>44337</v>
      </c>
      <c r="F729" s="12">
        <v>44475</v>
      </c>
      <c r="G729" s="12" t="s">
        <v>5839</v>
      </c>
      <c r="H729" s="12"/>
      <c r="J729" s="12">
        <v>44475</v>
      </c>
      <c r="K729" s="20"/>
      <c r="L729" s="20"/>
      <c r="M729" s="9" t="s">
        <v>2983</v>
      </c>
      <c r="N729" s="9" t="s">
        <v>2984</v>
      </c>
    </row>
    <row r="730" spans="1:14" x14ac:dyDescent="0.3">
      <c r="A730" s="8" t="s">
        <v>968</v>
      </c>
      <c r="B730" s="9" t="str">
        <f t="shared" si="14"/>
        <v>EKPC</v>
      </c>
      <c r="C730" s="9" t="s">
        <v>5298</v>
      </c>
      <c r="D730" s="11">
        <v>44302</v>
      </c>
      <c r="E730" s="11">
        <v>44337</v>
      </c>
      <c r="F730" s="11">
        <v>44475</v>
      </c>
      <c r="G730" s="11" t="s">
        <v>5840</v>
      </c>
      <c r="H730" s="11"/>
      <c r="J730" s="11">
        <v>44475</v>
      </c>
      <c r="K730" s="19"/>
      <c r="L730" s="19"/>
      <c r="M730" s="9" t="s">
        <v>2981</v>
      </c>
      <c r="N730" s="9" t="s">
        <v>2982</v>
      </c>
    </row>
    <row r="731" spans="1:14" x14ac:dyDescent="0.3">
      <c r="A731" s="8" t="s">
        <v>967</v>
      </c>
      <c r="B731" s="10" t="str">
        <f t="shared" si="14"/>
        <v>EKPC</v>
      </c>
      <c r="C731" s="10" t="s">
        <v>5298</v>
      </c>
      <c r="D731" s="12">
        <v>44302</v>
      </c>
      <c r="E731" s="12">
        <v>44337</v>
      </c>
      <c r="F731" s="12">
        <v>44475</v>
      </c>
      <c r="G731" s="12" t="s">
        <v>5841</v>
      </c>
      <c r="H731" s="12"/>
      <c r="J731" s="12">
        <v>44475</v>
      </c>
      <c r="K731" s="20"/>
      <c r="L731" s="20"/>
      <c r="M731" s="9" t="s">
        <v>2979</v>
      </c>
      <c r="N731" s="9" t="s">
        <v>2980</v>
      </c>
    </row>
    <row r="732" spans="1:14" x14ac:dyDescent="0.3">
      <c r="A732" s="8" t="s">
        <v>966</v>
      </c>
      <c r="B732" s="9" t="str">
        <f t="shared" si="14"/>
        <v>EKPC</v>
      </c>
      <c r="C732" s="9" t="s">
        <v>5298</v>
      </c>
      <c r="D732" s="11">
        <v>44302</v>
      </c>
      <c r="E732" s="11">
        <v>44337</v>
      </c>
      <c r="F732" s="11">
        <v>44475</v>
      </c>
      <c r="G732" s="11" t="s">
        <v>5842</v>
      </c>
      <c r="H732" s="11"/>
      <c r="J732" s="11">
        <v>44475</v>
      </c>
      <c r="K732" s="19"/>
      <c r="L732" s="19"/>
      <c r="M732" s="9" t="s">
        <v>2977</v>
      </c>
      <c r="N732" s="9" t="s">
        <v>2978</v>
      </c>
    </row>
    <row r="733" spans="1:14" x14ac:dyDescent="0.3">
      <c r="A733" s="8" t="s">
        <v>976</v>
      </c>
      <c r="B733" s="10" t="str">
        <f t="shared" si="14"/>
        <v>DEOK</v>
      </c>
      <c r="C733" s="10" t="s">
        <v>5298</v>
      </c>
      <c r="D733" s="12">
        <v>44302</v>
      </c>
      <c r="E733" s="12">
        <v>44883</v>
      </c>
      <c r="F733" s="13">
        <v>45027</v>
      </c>
      <c r="G733" s="12" t="s">
        <v>5843</v>
      </c>
      <c r="H733" s="12"/>
      <c r="J733" s="13">
        <v>45027</v>
      </c>
      <c r="K733" s="20"/>
      <c r="L733" s="20"/>
      <c r="M733" s="9" t="s">
        <v>1459</v>
      </c>
      <c r="N733" s="9" t="s">
        <v>2997</v>
      </c>
    </row>
    <row r="734" spans="1:14" x14ac:dyDescent="0.3">
      <c r="A734" s="8" t="s">
        <v>737</v>
      </c>
      <c r="B734" s="9" t="str">
        <f t="shared" si="14"/>
        <v>Dayton</v>
      </c>
      <c r="C734" s="9" t="s">
        <v>5298</v>
      </c>
      <c r="D734" s="11">
        <v>44302</v>
      </c>
      <c r="E734" s="11">
        <v>45366</v>
      </c>
      <c r="F734" s="11"/>
      <c r="G734" s="11" t="s">
        <v>5844</v>
      </c>
      <c r="H734" s="11">
        <v>45366</v>
      </c>
      <c r="J734" s="14"/>
      <c r="K734" s="19"/>
      <c r="L734" s="19"/>
      <c r="M734" s="9" t="s">
        <v>1459</v>
      </c>
      <c r="N734" s="9" t="s">
        <v>2662</v>
      </c>
    </row>
    <row r="735" spans="1:14" x14ac:dyDescent="0.3">
      <c r="A735" s="8" t="s">
        <v>712</v>
      </c>
      <c r="B735" s="10" t="str">
        <f t="shared" si="14"/>
        <v>ComEd</v>
      </c>
      <c r="C735" s="10" t="s">
        <v>5298</v>
      </c>
      <c r="D735" s="12">
        <v>44302</v>
      </c>
      <c r="E735" s="12">
        <v>44393</v>
      </c>
      <c r="F735" s="12">
        <v>44470</v>
      </c>
      <c r="G735" s="12" t="s">
        <v>5845</v>
      </c>
      <c r="H735" s="12"/>
      <c r="J735" s="12">
        <v>44470</v>
      </c>
      <c r="K735" s="20"/>
      <c r="L735" s="20"/>
      <c r="M735" s="9" t="s">
        <v>2617</v>
      </c>
      <c r="N735" s="9" t="s">
        <v>2618</v>
      </c>
    </row>
    <row r="736" spans="1:14" x14ac:dyDescent="0.3">
      <c r="A736" s="8" t="s">
        <v>651</v>
      </c>
      <c r="B736" s="9" t="str">
        <f t="shared" si="14"/>
        <v>ATSI</v>
      </c>
      <c r="C736" s="9" t="s">
        <v>5298</v>
      </c>
      <c r="D736" s="11">
        <v>44302</v>
      </c>
      <c r="E736" s="11">
        <v>44424</v>
      </c>
      <c r="F736" s="11">
        <v>44512</v>
      </c>
      <c r="G736" s="11" t="s">
        <v>5846</v>
      </c>
      <c r="H736" s="11"/>
      <c r="J736" s="14"/>
      <c r="K736" s="19"/>
      <c r="L736" s="19"/>
      <c r="M736" s="9" t="s">
        <v>2499</v>
      </c>
      <c r="N736" s="9" t="s">
        <v>2500</v>
      </c>
    </row>
    <row r="737" spans="1:14" x14ac:dyDescent="0.3">
      <c r="A737" s="8" t="s">
        <v>650</v>
      </c>
      <c r="B737" s="10" t="str">
        <f t="shared" si="14"/>
        <v>ATSI</v>
      </c>
      <c r="C737" s="10" t="s">
        <v>5298</v>
      </c>
      <c r="D737" s="12">
        <v>44302</v>
      </c>
      <c r="E737" s="12">
        <v>44424</v>
      </c>
      <c r="F737" s="12">
        <v>44512</v>
      </c>
      <c r="G737" s="12" t="s">
        <v>5847</v>
      </c>
      <c r="H737" s="12"/>
      <c r="J737" s="13"/>
      <c r="K737" s="20"/>
      <c r="L737" s="20"/>
      <c r="M737" s="9" t="s">
        <v>2497</v>
      </c>
      <c r="N737" s="9" t="s">
        <v>2498</v>
      </c>
    </row>
    <row r="738" spans="1:14" x14ac:dyDescent="0.3">
      <c r="A738" s="8" t="s">
        <v>649</v>
      </c>
      <c r="B738" s="9" t="str">
        <f t="shared" si="14"/>
        <v>ATSI</v>
      </c>
      <c r="C738" s="9" t="s">
        <v>5298</v>
      </c>
      <c r="D738" s="11">
        <v>44302</v>
      </c>
      <c r="E738" s="11">
        <v>44424</v>
      </c>
      <c r="F738" s="11">
        <v>44512</v>
      </c>
      <c r="G738" s="11" t="s">
        <v>5848</v>
      </c>
      <c r="H738" s="11"/>
      <c r="J738" s="14"/>
      <c r="K738" s="19"/>
      <c r="L738" s="19"/>
      <c r="M738" s="9" t="s">
        <v>2495</v>
      </c>
      <c r="N738" s="9" t="s">
        <v>2496</v>
      </c>
    </row>
    <row r="739" spans="1:14" x14ac:dyDescent="0.3">
      <c r="A739" s="8" t="s">
        <v>389</v>
      </c>
      <c r="B739" s="10" t="str">
        <f t="shared" si="14"/>
        <v>AEP</v>
      </c>
      <c r="C739" s="10" t="s">
        <v>5298</v>
      </c>
      <c r="D739" s="12">
        <v>44302</v>
      </c>
      <c r="E739" s="12">
        <v>44393</v>
      </c>
      <c r="F739" s="12">
        <v>44441</v>
      </c>
      <c r="G739" s="12" t="s">
        <v>5405</v>
      </c>
      <c r="H739" s="12"/>
      <c r="J739" s="13">
        <v>44440</v>
      </c>
      <c r="K739" s="20"/>
      <c r="L739" s="20"/>
      <c r="M739" s="9" t="s">
        <v>1459</v>
      </c>
      <c r="N739" s="9" t="s">
        <v>2071</v>
      </c>
    </row>
    <row r="740" spans="1:14" x14ac:dyDescent="0.3">
      <c r="A740" s="8" t="s">
        <v>457</v>
      </c>
      <c r="B740" s="9" t="str">
        <f t="shared" si="14"/>
        <v>AEP</v>
      </c>
      <c r="C740" s="9" t="s">
        <v>5298</v>
      </c>
      <c r="D740" s="11">
        <v>44302</v>
      </c>
      <c r="E740" s="11">
        <v>44673</v>
      </c>
      <c r="F740" s="14">
        <v>44845</v>
      </c>
      <c r="G740" s="11" t="s">
        <v>5849</v>
      </c>
      <c r="H740" s="11"/>
      <c r="J740" s="14">
        <v>44845</v>
      </c>
      <c r="K740" s="19"/>
      <c r="L740" s="19"/>
      <c r="M740" s="9" t="s">
        <v>1459</v>
      </c>
      <c r="N740" s="9" t="s">
        <v>2180</v>
      </c>
    </row>
    <row r="741" spans="1:14" x14ac:dyDescent="0.3">
      <c r="A741" s="8" t="s">
        <v>386</v>
      </c>
      <c r="B741" s="10" t="str">
        <f t="shared" si="14"/>
        <v>AEP</v>
      </c>
      <c r="C741" s="10" t="s">
        <v>5298</v>
      </c>
      <c r="D741" s="12">
        <v>44302</v>
      </c>
      <c r="E741" s="12"/>
      <c r="F741" s="12"/>
      <c r="G741" s="12"/>
      <c r="H741" s="12"/>
      <c r="J741" s="13"/>
      <c r="K741" s="20"/>
      <c r="L741" s="20"/>
      <c r="M741" s="9" t="s">
        <v>1459</v>
      </c>
      <c r="N741" s="9" t="s">
        <v>2066</v>
      </c>
    </row>
    <row r="742" spans="1:14" x14ac:dyDescent="0.3">
      <c r="A742" s="8" t="s">
        <v>348</v>
      </c>
      <c r="B742" s="9" t="str">
        <f t="shared" si="14"/>
        <v>AEP</v>
      </c>
      <c r="C742" s="9" t="s">
        <v>5298</v>
      </c>
      <c r="D742" s="11">
        <v>44302</v>
      </c>
      <c r="E742" s="11">
        <v>44393</v>
      </c>
      <c r="F742" s="11">
        <v>44441</v>
      </c>
      <c r="G742" s="11" t="s">
        <v>5850</v>
      </c>
      <c r="H742" s="11"/>
      <c r="J742" s="14">
        <v>44440</v>
      </c>
      <c r="K742" s="19"/>
      <c r="L742" s="19"/>
      <c r="M742" s="9" t="s">
        <v>1459</v>
      </c>
      <c r="N742" s="9" t="s">
        <v>2005</v>
      </c>
    </row>
    <row r="743" spans="1:14" x14ac:dyDescent="0.3">
      <c r="A743" s="8" t="s">
        <v>347</v>
      </c>
      <c r="B743" s="10" t="str">
        <f t="shared" si="14"/>
        <v>AEP</v>
      </c>
      <c r="C743" s="10" t="s">
        <v>5298</v>
      </c>
      <c r="D743" s="12">
        <v>44302</v>
      </c>
      <c r="E743" s="12">
        <v>44393</v>
      </c>
      <c r="F743" s="12">
        <v>44441</v>
      </c>
      <c r="G743" s="12" t="s">
        <v>5325</v>
      </c>
      <c r="H743" s="12"/>
      <c r="J743" s="13">
        <v>44440</v>
      </c>
      <c r="K743" s="20"/>
      <c r="L743" s="20"/>
      <c r="M743" s="9" t="s">
        <v>1459</v>
      </c>
      <c r="N743" s="9" t="s">
        <v>2004</v>
      </c>
    </row>
    <row r="744" spans="1:14" x14ac:dyDescent="0.3">
      <c r="A744" s="8" t="s">
        <v>217</v>
      </c>
      <c r="B744" s="9" t="str">
        <f t="shared" si="14"/>
        <v>AEP</v>
      </c>
      <c r="C744" s="9" t="s">
        <v>5298</v>
      </c>
      <c r="D744" s="11">
        <v>44302</v>
      </c>
      <c r="E744" s="11">
        <v>44484</v>
      </c>
      <c r="F744" s="14">
        <v>44582</v>
      </c>
      <c r="G744" s="11" t="s">
        <v>5791</v>
      </c>
      <c r="H744" s="11"/>
      <c r="J744" s="14">
        <v>44582</v>
      </c>
      <c r="K744" s="19"/>
      <c r="L744" s="19"/>
      <c r="M744" s="9" t="s">
        <v>1459</v>
      </c>
      <c r="N744" s="9" t="s">
        <v>1800</v>
      </c>
    </row>
    <row r="745" spans="1:14" x14ac:dyDescent="0.3">
      <c r="A745" s="8" t="s">
        <v>338</v>
      </c>
      <c r="B745" s="10" t="str">
        <f t="shared" si="14"/>
        <v>AEP</v>
      </c>
      <c r="C745" s="10" t="s">
        <v>5298</v>
      </c>
      <c r="D745" s="12">
        <v>44302</v>
      </c>
      <c r="E745" s="12">
        <v>44393</v>
      </c>
      <c r="F745" s="12">
        <v>44441</v>
      </c>
      <c r="G745" s="12" t="s">
        <v>5850</v>
      </c>
      <c r="H745" s="12"/>
      <c r="J745" s="13">
        <v>44440</v>
      </c>
      <c r="K745" s="20"/>
      <c r="L745" s="20"/>
      <c r="M745" s="9" t="s">
        <v>1459</v>
      </c>
      <c r="N745" s="9" t="s">
        <v>1990</v>
      </c>
    </row>
    <row r="746" spans="1:14" x14ac:dyDescent="0.3">
      <c r="A746" s="8" t="s">
        <v>318</v>
      </c>
      <c r="B746" s="9" t="str">
        <f t="shared" si="14"/>
        <v>AEP</v>
      </c>
      <c r="C746" s="9" t="s">
        <v>5298</v>
      </c>
      <c r="D746" s="11">
        <v>44302</v>
      </c>
      <c r="E746" s="11"/>
      <c r="F746" s="11"/>
      <c r="G746" s="11"/>
      <c r="H746" s="11"/>
      <c r="J746" s="14"/>
      <c r="K746" s="19"/>
      <c r="L746" s="19"/>
      <c r="M746" s="9" t="s">
        <v>1459</v>
      </c>
      <c r="N746" s="9" t="s">
        <v>1961</v>
      </c>
    </row>
    <row r="747" spans="1:14" x14ac:dyDescent="0.3">
      <c r="A747" s="8" t="s">
        <v>317</v>
      </c>
      <c r="B747" s="10" t="str">
        <f t="shared" si="14"/>
        <v>AEP</v>
      </c>
      <c r="C747" s="10" t="s">
        <v>5298</v>
      </c>
      <c r="D747" s="12">
        <v>44302</v>
      </c>
      <c r="E747" s="12">
        <v>44974</v>
      </c>
      <c r="F747" s="12">
        <v>45098</v>
      </c>
      <c r="G747" s="12" t="s">
        <v>5851</v>
      </c>
      <c r="H747" s="12"/>
      <c r="J747" s="12">
        <v>45098</v>
      </c>
      <c r="K747" s="20"/>
      <c r="L747" s="20"/>
      <c r="M747" s="9" t="s">
        <v>1459</v>
      </c>
      <c r="N747" s="9" t="s">
        <v>1960</v>
      </c>
    </row>
    <row r="748" spans="1:14" x14ac:dyDescent="0.3">
      <c r="A748" s="8" t="s">
        <v>316</v>
      </c>
      <c r="B748" s="9" t="str">
        <f t="shared" si="14"/>
        <v>AEP</v>
      </c>
      <c r="C748" s="9" t="s">
        <v>5298</v>
      </c>
      <c r="D748" s="11">
        <v>44302</v>
      </c>
      <c r="E748" s="11"/>
      <c r="F748" s="11"/>
      <c r="G748" s="11"/>
      <c r="H748" s="11"/>
      <c r="J748" s="14"/>
      <c r="K748" s="19"/>
      <c r="L748" s="19"/>
      <c r="M748" s="9" t="s">
        <v>1459</v>
      </c>
      <c r="N748" s="9" t="s">
        <v>1959</v>
      </c>
    </row>
    <row r="749" spans="1:14" x14ac:dyDescent="0.3">
      <c r="A749" s="8" t="s">
        <v>315</v>
      </c>
      <c r="B749" s="10" t="str">
        <f t="shared" si="14"/>
        <v>AEP</v>
      </c>
      <c r="C749" s="10" t="s">
        <v>5298</v>
      </c>
      <c r="D749" s="12">
        <v>44305</v>
      </c>
      <c r="E749" s="12"/>
      <c r="F749" s="12"/>
      <c r="G749" s="12"/>
      <c r="H749" s="12"/>
      <c r="J749" s="13"/>
      <c r="K749" s="20"/>
      <c r="L749" s="20"/>
      <c r="M749" s="9" t="s">
        <v>1957</v>
      </c>
      <c r="N749" s="9" t="s">
        <v>1958</v>
      </c>
    </row>
    <row r="750" spans="1:14" x14ac:dyDescent="0.3">
      <c r="A750" s="8" t="s">
        <v>1052</v>
      </c>
      <c r="B750" s="9" t="str">
        <f t="shared" si="14"/>
        <v>NEET</v>
      </c>
      <c r="C750" s="9" t="s">
        <v>5298</v>
      </c>
      <c r="D750" s="11">
        <v>44327</v>
      </c>
      <c r="E750" s="11">
        <v>44418</v>
      </c>
      <c r="F750" s="11">
        <v>45180</v>
      </c>
      <c r="G750" s="11" t="s">
        <v>5852</v>
      </c>
      <c r="H750" s="11"/>
      <c r="J750" s="11">
        <v>44533</v>
      </c>
      <c r="K750" s="19"/>
      <c r="L750" s="19"/>
      <c r="M750" s="9" t="s">
        <v>1459</v>
      </c>
      <c r="N750" s="9" t="s">
        <v>3107</v>
      </c>
    </row>
    <row r="751" spans="1:14" x14ac:dyDescent="0.3">
      <c r="A751" s="8" t="s">
        <v>884</v>
      </c>
      <c r="B751" s="10" t="str">
        <f t="shared" si="14"/>
        <v>DOM</v>
      </c>
      <c r="C751" s="10" t="s">
        <v>5297</v>
      </c>
      <c r="D751" s="12">
        <v>44327</v>
      </c>
      <c r="E751" s="12">
        <v>44355</v>
      </c>
      <c r="F751" s="12">
        <v>44512</v>
      </c>
      <c r="G751" s="12" t="s">
        <v>5853</v>
      </c>
      <c r="H751" s="12"/>
      <c r="J751" s="13">
        <v>44512</v>
      </c>
      <c r="K751" s="20"/>
      <c r="L751" s="20"/>
      <c r="M751" s="9" t="s">
        <v>1459</v>
      </c>
      <c r="N751" s="9" t="s">
        <v>2841</v>
      </c>
    </row>
    <row r="752" spans="1:14" x14ac:dyDescent="0.3">
      <c r="A752" s="8" t="s">
        <v>882</v>
      </c>
      <c r="B752" s="9" t="str">
        <f t="shared" si="14"/>
        <v>DOM</v>
      </c>
      <c r="C752" s="9" t="s">
        <v>5297</v>
      </c>
      <c r="D752" s="11">
        <v>44327</v>
      </c>
      <c r="E752" s="11">
        <v>44355</v>
      </c>
      <c r="F752" s="11">
        <v>44512</v>
      </c>
      <c r="G752" s="11" t="s">
        <v>5854</v>
      </c>
      <c r="H752" s="11"/>
      <c r="J752" s="14">
        <v>44512</v>
      </c>
      <c r="K752" s="19"/>
      <c r="L752" s="19"/>
      <c r="M752" s="9" t="s">
        <v>1459</v>
      </c>
      <c r="N752" s="9" t="s">
        <v>2839</v>
      </c>
    </row>
    <row r="753" spans="1:14" x14ac:dyDescent="0.3">
      <c r="A753" s="8" t="s">
        <v>881</v>
      </c>
      <c r="B753" s="10" t="str">
        <f t="shared" si="14"/>
        <v>DOM</v>
      </c>
      <c r="C753" s="10" t="s">
        <v>5297</v>
      </c>
      <c r="D753" s="12">
        <v>44327</v>
      </c>
      <c r="E753" s="12">
        <v>44355</v>
      </c>
      <c r="F753" s="12">
        <v>44512</v>
      </c>
      <c r="G753" s="12" t="s">
        <v>5855</v>
      </c>
      <c r="H753" s="12"/>
      <c r="J753" s="13">
        <v>44512</v>
      </c>
      <c r="K753" s="20"/>
      <c r="L753" s="20"/>
      <c r="M753" s="9" t="s">
        <v>1459</v>
      </c>
      <c r="N753" s="9" t="s">
        <v>2838</v>
      </c>
    </row>
    <row r="754" spans="1:14" x14ac:dyDescent="0.3">
      <c r="A754" s="8" t="s">
        <v>876</v>
      </c>
      <c r="B754" s="9" t="str">
        <f t="shared" si="14"/>
        <v>DOM</v>
      </c>
      <c r="C754" s="9" t="s">
        <v>5297</v>
      </c>
      <c r="D754" s="11">
        <v>44327</v>
      </c>
      <c r="E754" s="11">
        <v>44355</v>
      </c>
      <c r="F754" s="11">
        <v>44512</v>
      </c>
      <c r="G754" s="11" t="s">
        <v>5856</v>
      </c>
      <c r="H754" s="11"/>
      <c r="J754" s="14">
        <v>44512</v>
      </c>
      <c r="K754" s="19"/>
      <c r="L754" s="19"/>
      <c r="M754" s="9" t="s">
        <v>1459</v>
      </c>
      <c r="N754" s="9" t="s">
        <v>2833</v>
      </c>
    </row>
    <row r="755" spans="1:14" x14ac:dyDescent="0.3">
      <c r="A755" s="8" t="s">
        <v>871</v>
      </c>
      <c r="B755" s="10" t="str">
        <f t="shared" si="14"/>
        <v>DOM</v>
      </c>
      <c r="C755" s="10" t="s">
        <v>5297</v>
      </c>
      <c r="D755" s="12">
        <v>44327</v>
      </c>
      <c r="E755" s="12">
        <v>44355</v>
      </c>
      <c r="F755" s="12">
        <v>44813</v>
      </c>
      <c r="G755" s="12" t="s">
        <v>5857</v>
      </c>
      <c r="H755" s="12"/>
      <c r="J755" s="13">
        <v>44813</v>
      </c>
      <c r="K755" s="20"/>
      <c r="L755" s="20"/>
      <c r="M755" s="9" t="s">
        <v>1459</v>
      </c>
      <c r="N755" s="9" t="s">
        <v>2828</v>
      </c>
    </row>
    <row r="756" spans="1:14" x14ac:dyDescent="0.3">
      <c r="A756" s="8" t="s">
        <v>1139</v>
      </c>
      <c r="B756" s="9" t="str">
        <f t="shared" si="14"/>
        <v>PPL</v>
      </c>
      <c r="C756" s="9" t="s">
        <v>5299</v>
      </c>
      <c r="D756" s="11">
        <v>44336</v>
      </c>
      <c r="E756" s="11">
        <v>45064</v>
      </c>
      <c r="F756" s="14">
        <v>45194</v>
      </c>
      <c r="G756" s="11" t="s">
        <v>5765</v>
      </c>
      <c r="H756" s="11"/>
      <c r="J756" s="14">
        <v>45194</v>
      </c>
      <c r="K756" s="19"/>
      <c r="L756" s="19"/>
      <c r="M756" s="9" t="s">
        <v>1459</v>
      </c>
      <c r="N756" s="9" t="s">
        <v>3224</v>
      </c>
    </row>
    <row r="757" spans="1:14" x14ac:dyDescent="0.3">
      <c r="A757" s="8" t="s">
        <v>1138</v>
      </c>
      <c r="B757" s="10" t="str">
        <f t="shared" si="14"/>
        <v>PPL</v>
      </c>
      <c r="C757" s="10" t="s">
        <v>5299</v>
      </c>
      <c r="D757" s="12">
        <v>44336</v>
      </c>
      <c r="E757" s="12">
        <v>44421</v>
      </c>
      <c r="F757" s="13">
        <v>45119</v>
      </c>
      <c r="G757" s="10" t="s">
        <v>5858</v>
      </c>
      <c r="H757" s="12"/>
      <c r="J757" s="13"/>
      <c r="K757" s="20"/>
      <c r="L757" s="20"/>
      <c r="M757" s="9" t="s">
        <v>1459</v>
      </c>
      <c r="N757" s="9" t="s">
        <v>3223</v>
      </c>
    </row>
    <row r="758" spans="1:14" x14ac:dyDescent="0.3">
      <c r="A758" s="8" t="s">
        <v>1137</v>
      </c>
      <c r="B758" s="9" t="str">
        <f t="shared" ref="B758:B814" si="15">IF(A758&lt;&gt;"",LEFT(A758,SEARCH("-",A758)-1),"")</f>
        <v>PPL</v>
      </c>
      <c r="C758" s="9" t="s">
        <v>5299</v>
      </c>
      <c r="D758" s="11">
        <v>44336</v>
      </c>
      <c r="E758" s="11">
        <v>44421</v>
      </c>
      <c r="F758" s="14">
        <v>45119</v>
      </c>
      <c r="G758" s="9" t="s">
        <v>5859</v>
      </c>
      <c r="H758" s="11"/>
      <c r="J758" s="14"/>
      <c r="K758" s="19"/>
      <c r="L758" s="19"/>
      <c r="M758" s="9" t="s">
        <v>1459</v>
      </c>
      <c r="N758" s="9" t="s">
        <v>3222</v>
      </c>
    </row>
    <row r="759" spans="1:14" x14ac:dyDescent="0.3">
      <c r="A759" s="8" t="s">
        <v>1041</v>
      </c>
      <c r="B759" s="10" t="str">
        <f t="shared" si="15"/>
        <v>ME</v>
      </c>
      <c r="C759" s="10" t="s">
        <v>5299</v>
      </c>
      <c r="D759" s="12">
        <v>44336</v>
      </c>
      <c r="E759" s="12">
        <v>44483</v>
      </c>
      <c r="F759" s="12"/>
      <c r="G759" s="10" t="s">
        <v>5860</v>
      </c>
      <c r="H759" s="12"/>
      <c r="J759" s="13"/>
      <c r="K759" s="20"/>
      <c r="L759" s="20"/>
      <c r="M759" s="9" t="s">
        <v>1459</v>
      </c>
      <c r="N759" s="9" t="s">
        <v>3094</v>
      </c>
    </row>
    <row r="760" spans="1:14" x14ac:dyDescent="0.3">
      <c r="A760" s="8" t="s">
        <v>883</v>
      </c>
      <c r="B760" s="9" t="str">
        <f t="shared" si="15"/>
        <v>DOM</v>
      </c>
      <c r="C760" s="9" t="s">
        <v>5297</v>
      </c>
      <c r="D760" s="11">
        <v>44336</v>
      </c>
      <c r="E760" s="11">
        <v>44362</v>
      </c>
      <c r="F760" s="11">
        <v>44512</v>
      </c>
      <c r="G760" s="11" t="s">
        <v>5861</v>
      </c>
      <c r="H760" s="11"/>
      <c r="J760" s="14">
        <v>44512</v>
      </c>
      <c r="K760" s="19"/>
      <c r="L760" s="19"/>
      <c r="M760" s="9" t="s">
        <v>1459</v>
      </c>
      <c r="N760" s="9" t="s">
        <v>2840</v>
      </c>
    </row>
    <row r="761" spans="1:14" x14ac:dyDescent="0.3">
      <c r="A761" s="8" t="s">
        <v>875</v>
      </c>
      <c r="B761" s="10" t="str">
        <f t="shared" si="15"/>
        <v>DOM</v>
      </c>
      <c r="C761" s="10" t="s">
        <v>5297</v>
      </c>
      <c r="D761" s="12">
        <v>44336</v>
      </c>
      <c r="E761" s="12">
        <v>44421</v>
      </c>
      <c r="F761" s="12">
        <v>44512</v>
      </c>
      <c r="G761" s="12" t="s">
        <v>5862</v>
      </c>
      <c r="H761" s="12"/>
      <c r="J761" s="13">
        <v>44512</v>
      </c>
      <c r="K761" s="20"/>
      <c r="L761" s="20"/>
      <c r="M761" s="9" t="s">
        <v>1459</v>
      </c>
      <c r="N761" s="9" t="s">
        <v>2832</v>
      </c>
    </row>
    <row r="762" spans="1:14" x14ac:dyDescent="0.3">
      <c r="A762" s="8" t="s">
        <v>872</v>
      </c>
      <c r="B762" s="9" t="str">
        <f t="shared" si="15"/>
        <v>DOM</v>
      </c>
      <c r="C762" s="9" t="s">
        <v>5297</v>
      </c>
      <c r="D762" s="11">
        <v>44336</v>
      </c>
      <c r="E762" s="11">
        <v>44421</v>
      </c>
      <c r="F762" s="11">
        <v>44512</v>
      </c>
      <c r="G762" s="11" t="s">
        <v>5863</v>
      </c>
      <c r="H762" s="11"/>
      <c r="J762" s="14">
        <v>44512</v>
      </c>
      <c r="K762" s="19"/>
      <c r="L762" s="19"/>
      <c r="M762" s="9" t="s">
        <v>1459</v>
      </c>
      <c r="N762" s="9" t="s">
        <v>2829</v>
      </c>
    </row>
    <row r="763" spans="1:14" x14ac:dyDescent="0.3">
      <c r="A763" s="8" t="s">
        <v>866</v>
      </c>
      <c r="B763" s="10" t="str">
        <f t="shared" si="15"/>
        <v>DOM</v>
      </c>
      <c r="C763" s="10" t="s">
        <v>5297</v>
      </c>
      <c r="D763" s="12">
        <v>44336</v>
      </c>
      <c r="E763" s="12">
        <v>44362</v>
      </c>
      <c r="F763" s="12">
        <v>44512</v>
      </c>
      <c r="G763" s="12" t="s">
        <v>5864</v>
      </c>
      <c r="H763" s="12"/>
      <c r="J763" s="13">
        <v>44512</v>
      </c>
      <c r="K763" s="20"/>
      <c r="L763" s="20"/>
      <c r="M763" s="9" t="s">
        <v>1459</v>
      </c>
      <c r="N763" s="9" t="s">
        <v>2823</v>
      </c>
    </row>
    <row r="764" spans="1:14" x14ac:dyDescent="0.3">
      <c r="A764" s="8" t="s">
        <v>865</v>
      </c>
      <c r="B764" s="9" t="str">
        <f t="shared" si="15"/>
        <v>DOM</v>
      </c>
      <c r="C764" s="9" t="s">
        <v>5297</v>
      </c>
      <c r="D764" s="11">
        <v>44336</v>
      </c>
      <c r="E764" s="11">
        <v>44362</v>
      </c>
      <c r="F764" s="11">
        <v>44512</v>
      </c>
      <c r="G764" s="11" t="s">
        <v>5865</v>
      </c>
      <c r="H764" s="11"/>
      <c r="J764" s="14">
        <v>44512</v>
      </c>
      <c r="K764" s="19"/>
      <c r="L764" s="19"/>
      <c r="M764" s="9" t="s">
        <v>1459</v>
      </c>
      <c r="N764" s="9" t="s">
        <v>2822</v>
      </c>
    </row>
    <row r="765" spans="1:14" x14ac:dyDescent="0.3">
      <c r="A765" s="8" t="s">
        <v>864</v>
      </c>
      <c r="B765" s="10" t="str">
        <f t="shared" si="15"/>
        <v>DOM</v>
      </c>
      <c r="C765" s="10" t="s">
        <v>5297</v>
      </c>
      <c r="D765" s="12">
        <v>44336</v>
      </c>
      <c r="E765" s="12">
        <v>44550</v>
      </c>
      <c r="F765" s="12">
        <v>44512</v>
      </c>
      <c r="G765" s="12" t="s">
        <v>5866</v>
      </c>
      <c r="H765" s="12"/>
      <c r="J765" s="13">
        <v>44512</v>
      </c>
      <c r="K765" s="20"/>
      <c r="L765" s="20"/>
      <c r="M765" s="9" t="s">
        <v>1459</v>
      </c>
      <c r="N765" s="9" t="s">
        <v>2821</v>
      </c>
    </row>
    <row r="766" spans="1:14" x14ac:dyDescent="0.3">
      <c r="A766" s="8" t="s">
        <v>295</v>
      </c>
      <c r="B766" s="9" t="str">
        <f t="shared" si="15"/>
        <v>Dayton</v>
      </c>
      <c r="C766" s="9" t="s">
        <v>5298</v>
      </c>
      <c r="D766" s="11">
        <v>44337</v>
      </c>
      <c r="E766" s="11">
        <v>44424</v>
      </c>
      <c r="F766" s="11">
        <v>44594</v>
      </c>
      <c r="G766" s="11" t="s">
        <v>5753</v>
      </c>
      <c r="H766" s="11"/>
      <c r="J766" s="11">
        <v>44594</v>
      </c>
      <c r="K766" s="22"/>
      <c r="L766" s="22"/>
      <c r="M766" s="9" t="s">
        <v>1923</v>
      </c>
      <c r="N766" s="9" t="s">
        <v>1924</v>
      </c>
    </row>
    <row r="767" spans="1:14" x14ac:dyDescent="0.3">
      <c r="A767" s="8" t="s">
        <v>741</v>
      </c>
      <c r="B767" s="26" t="str">
        <f t="shared" si="15"/>
        <v>Dayton</v>
      </c>
      <c r="C767" s="10" t="s">
        <v>5298</v>
      </c>
      <c r="D767" s="12">
        <v>44337</v>
      </c>
      <c r="E767" s="12">
        <v>45366</v>
      </c>
      <c r="F767" s="12"/>
      <c r="G767" s="12" t="s">
        <v>5867</v>
      </c>
      <c r="H767" s="12"/>
      <c r="J767" s="13"/>
      <c r="K767" s="20"/>
      <c r="L767" s="20"/>
      <c r="M767" s="9" t="s">
        <v>2663</v>
      </c>
      <c r="N767" s="9" t="s">
        <v>2668</v>
      </c>
    </row>
    <row r="768" spans="1:14" x14ac:dyDescent="0.3">
      <c r="A768" s="8" t="s">
        <v>740</v>
      </c>
      <c r="B768" s="9" t="str">
        <f t="shared" si="15"/>
        <v>Dayton</v>
      </c>
      <c r="C768" s="9" t="s">
        <v>5298</v>
      </c>
      <c r="D768" s="11">
        <v>44337</v>
      </c>
      <c r="E768" s="11"/>
      <c r="F768" s="11"/>
      <c r="G768" s="11"/>
      <c r="H768" s="11"/>
      <c r="J768" s="14"/>
      <c r="K768" s="19"/>
      <c r="L768" s="19"/>
      <c r="M768" s="9" t="s">
        <v>2557</v>
      </c>
      <c r="N768" s="9" t="s">
        <v>2667</v>
      </c>
    </row>
    <row r="769" spans="1:14" x14ac:dyDescent="0.3">
      <c r="A769" s="8" t="s">
        <v>739</v>
      </c>
      <c r="B769" s="26" t="str">
        <f t="shared" si="15"/>
        <v>Dayton</v>
      </c>
      <c r="C769" s="10" t="s">
        <v>5298</v>
      </c>
      <c r="D769" s="12">
        <v>44337</v>
      </c>
      <c r="E769" s="12">
        <v>45366</v>
      </c>
      <c r="F769" s="12"/>
      <c r="G769" s="12" t="s">
        <v>5868</v>
      </c>
      <c r="H769" s="12"/>
      <c r="J769" s="13"/>
      <c r="K769" s="20"/>
      <c r="L769" s="20"/>
      <c r="M769" s="9" t="s">
        <v>2665</v>
      </c>
      <c r="N769" s="9" t="s">
        <v>2666</v>
      </c>
    </row>
    <row r="770" spans="1:14" x14ac:dyDescent="0.3">
      <c r="A770" s="8" t="s">
        <v>738</v>
      </c>
      <c r="B770" s="9" t="str">
        <f t="shared" si="15"/>
        <v>Dayton</v>
      </c>
      <c r="C770" s="9" t="s">
        <v>5298</v>
      </c>
      <c r="D770" s="11">
        <v>44337</v>
      </c>
      <c r="E770" s="11"/>
      <c r="F770" s="11"/>
      <c r="G770" s="11"/>
      <c r="H770" s="11"/>
      <c r="J770" s="14"/>
      <c r="K770" s="19"/>
      <c r="L770" s="19"/>
      <c r="M770" s="9" t="s">
        <v>2663</v>
      </c>
      <c r="N770" s="9" t="s">
        <v>2664</v>
      </c>
    </row>
    <row r="771" spans="1:14" x14ac:dyDescent="0.3">
      <c r="A771" s="8" t="s">
        <v>652</v>
      </c>
      <c r="B771" s="10" t="str">
        <f t="shared" si="15"/>
        <v>ATSI</v>
      </c>
      <c r="C771" s="10" t="s">
        <v>5298</v>
      </c>
      <c r="D771" s="12">
        <v>44337</v>
      </c>
      <c r="E771" s="12">
        <v>44519</v>
      </c>
      <c r="F771" s="12">
        <v>44750</v>
      </c>
      <c r="G771" s="12" t="s">
        <v>5869</v>
      </c>
      <c r="H771" s="12"/>
      <c r="J771" s="13"/>
      <c r="K771" s="20"/>
      <c r="L771" s="20"/>
      <c r="M771" s="9" t="s">
        <v>2016</v>
      </c>
      <c r="N771" s="9" t="s">
        <v>2501</v>
      </c>
    </row>
    <row r="772" spans="1:14" x14ac:dyDescent="0.3">
      <c r="A772" s="8" t="s">
        <v>356</v>
      </c>
      <c r="B772" s="9" t="str">
        <f t="shared" si="15"/>
        <v>AMPT</v>
      </c>
      <c r="C772" s="9" t="s">
        <v>5298</v>
      </c>
      <c r="D772" s="11">
        <v>44337</v>
      </c>
      <c r="E772" s="11">
        <v>44727</v>
      </c>
      <c r="F772" s="11">
        <v>44819</v>
      </c>
      <c r="G772" s="11" t="s">
        <v>5870</v>
      </c>
      <c r="H772" s="11"/>
      <c r="J772" s="11">
        <v>44819</v>
      </c>
      <c r="K772" s="19"/>
      <c r="L772" s="19"/>
      <c r="M772" s="9" t="s">
        <v>2016</v>
      </c>
      <c r="N772" s="9" t="s">
        <v>2017</v>
      </c>
    </row>
    <row r="773" spans="1:14" x14ac:dyDescent="0.3">
      <c r="A773" s="8" t="s">
        <v>683</v>
      </c>
      <c r="B773" s="10" t="str">
        <f t="shared" si="15"/>
        <v>AEP</v>
      </c>
      <c r="C773" s="10" t="s">
        <v>5298</v>
      </c>
      <c r="D773" s="12">
        <v>44337</v>
      </c>
      <c r="E773" s="12"/>
      <c r="F773" s="12"/>
      <c r="G773" s="12"/>
      <c r="H773" s="12">
        <v>44582</v>
      </c>
      <c r="J773" s="13"/>
      <c r="K773" s="20"/>
      <c r="L773" s="20"/>
      <c r="M773" s="9"/>
      <c r="N773" s="9"/>
    </row>
    <row r="774" spans="1:14" x14ac:dyDescent="0.3">
      <c r="A774" s="8" t="s">
        <v>468</v>
      </c>
      <c r="B774" s="9" t="str">
        <f t="shared" si="15"/>
        <v>AEP</v>
      </c>
      <c r="C774" s="9" t="s">
        <v>5298</v>
      </c>
      <c r="D774" s="11">
        <v>44337</v>
      </c>
      <c r="E774" s="11">
        <v>44673</v>
      </c>
      <c r="F774" s="14">
        <v>44845</v>
      </c>
      <c r="G774" s="11" t="s">
        <v>5871</v>
      </c>
      <c r="H774" s="11"/>
      <c r="J774" s="14">
        <v>44845</v>
      </c>
      <c r="K774" s="19"/>
      <c r="L774" s="19"/>
      <c r="M774" s="9" t="s">
        <v>2196</v>
      </c>
      <c r="N774" s="9" t="s">
        <v>6641</v>
      </c>
    </row>
    <row r="775" spans="1:14" x14ac:dyDescent="0.3">
      <c r="A775" s="8" t="s">
        <v>455</v>
      </c>
      <c r="B775" s="10" t="str">
        <f t="shared" si="15"/>
        <v>AEP</v>
      </c>
      <c r="C775" s="10" t="s">
        <v>5298</v>
      </c>
      <c r="D775" s="12">
        <v>44337</v>
      </c>
      <c r="E775" s="12">
        <v>44792</v>
      </c>
      <c r="F775" s="13">
        <v>44936</v>
      </c>
      <c r="G775" s="16" t="s">
        <v>5872</v>
      </c>
      <c r="H775" s="12"/>
      <c r="J775" s="13">
        <v>44936</v>
      </c>
      <c r="K775" s="20"/>
      <c r="L775" s="20"/>
      <c r="M775" s="9" t="s">
        <v>2176</v>
      </c>
      <c r="N775" s="9" t="s">
        <v>2177</v>
      </c>
    </row>
    <row r="776" spans="1:14" x14ac:dyDescent="0.3">
      <c r="A776" s="8" t="s">
        <v>393</v>
      </c>
      <c r="B776" s="9" t="str">
        <f t="shared" si="15"/>
        <v>AEP</v>
      </c>
      <c r="C776" s="9" t="s">
        <v>5298</v>
      </c>
      <c r="D776" s="11">
        <v>44337</v>
      </c>
      <c r="E776" s="11">
        <v>44393</v>
      </c>
      <c r="F776" s="11">
        <v>44441</v>
      </c>
      <c r="G776" s="9" t="s">
        <v>5873</v>
      </c>
      <c r="H776" s="11"/>
      <c r="J776" s="14">
        <v>44440</v>
      </c>
      <c r="K776" s="19"/>
      <c r="L776" s="19"/>
      <c r="M776" s="9" t="s">
        <v>2078</v>
      </c>
      <c r="N776" s="9" t="s">
        <v>2079</v>
      </c>
    </row>
    <row r="777" spans="1:14" x14ac:dyDescent="0.3">
      <c r="A777" s="8" t="s">
        <v>392</v>
      </c>
      <c r="B777" s="10" t="str">
        <f t="shared" si="15"/>
        <v>AEP</v>
      </c>
      <c r="C777" s="10" t="s">
        <v>5298</v>
      </c>
      <c r="D777" s="12">
        <v>44337</v>
      </c>
      <c r="E777" s="12">
        <v>45247</v>
      </c>
      <c r="F777" s="12">
        <v>45342</v>
      </c>
      <c r="G777" s="12" t="s">
        <v>5581</v>
      </c>
      <c r="H777" s="12"/>
      <c r="J777" s="12">
        <v>45342</v>
      </c>
      <c r="K777" s="20"/>
      <c r="L777" s="20"/>
      <c r="M777" s="9" t="s">
        <v>2076</v>
      </c>
      <c r="N777" s="9" t="s">
        <v>2077</v>
      </c>
    </row>
    <row r="778" spans="1:14" x14ac:dyDescent="0.3">
      <c r="A778" s="8" t="s">
        <v>684</v>
      </c>
      <c r="B778" s="9" t="str">
        <f t="shared" si="15"/>
        <v>AEP</v>
      </c>
      <c r="C778" s="9" t="s">
        <v>5298</v>
      </c>
      <c r="D778" s="11">
        <v>44337</v>
      </c>
      <c r="E778" s="11">
        <v>45247</v>
      </c>
      <c r="F778" s="11">
        <v>45342</v>
      </c>
      <c r="G778" s="11" t="s">
        <v>5581</v>
      </c>
      <c r="H778" s="11"/>
      <c r="J778" s="11">
        <v>45342</v>
      </c>
      <c r="K778" s="19"/>
      <c r="L778" s="19"/>
      <c r="M778" s="9" t="s">
        <v>2076</v>
      </c>
      <c r="N778" s="9" t="s">
        <v>2558</v>
      </c>
    </row>
    <row r="779" spans="1:14" x14ac:dyDescent="0.3">
      <c r="A779" s="8" t="s">
        <v>390</v>
      </c>
      <c r="B779" s="10" t="str">
        <f t="shared" si="15"/>
        <v>AEP</v>
      </c>
      <c r="C779" s="10" t="s">
        <v>5298</v>
      </c>
      <c r="D779" s="12">
        <v>44337</v>
      </c>
      <c r="E779" s="12">
        <v>45219</v>
      </c>
      <c r="F779" s="13">
        <v>45342</v>
      </c>
      <c r="G779" s="12" t="s">
        <v>5874</v>
      </c>
      <c r="H779" s="12"/>
      <c r="J779" s="13">
        <v>45342</v>
      </c>
      <c r="K779" s="20"/>
      <c r="L779" s="20"/>
      <c r="M779" s="9" t="s">
        <v>2072</v>
      </c>
      <c r="N779" s="9" t="s">
        <v>2073</v>
      </c>
    </row>
    <row r="780" spans="1:14" x14ac:dyDescent="0.3">
      <c r="A780" s="8" t="s">
        <v>384</v>
      </c>
      <c r="B780" s="9" t="str">
        <f t="shared" si="15"/>
        <v>AEP</v>
      </c>
      <c r="C780" s="9" t="s">
        <v>5298</v>
      </c>
      <c r="D780" s="11">
        <v>44337</v>
      </c>
      <c r="E780" s="11">
        <v>44946</v>
      </c>
      <c r="F780" s="14">
        <v>45079</v>
      </c>
      <c r="G780" s="11" t="s">
        <v>5875</v>
      </c>
      <c r="H780" s="11"/>
      <c r="J780" s="14">
        <v>45079</v>
      </c>
      <c r="K780" s="19"/>
      <c r="L780" s="19"/>
      <c r="M780" s="9" t="s">
        <v>2062</v>
      </c>
      <c r="N780" s="9" t="s">
        <v>2063</v>
      </c>
    </row>
    <row r="781" spans="1:14" x14ac:dyDescent="0.3">
      <c r="A781" s="8" t="s">
        <v>357</v>
      </c>
      <c r="B781" s="10" t="str">
        <f t="shared" si="15"/>
        <v>AEP</v>
      </c>
      <c r="C781" s="10" t="s">
        <v>5298</v>
      </c>
      <c r="D781" s="12">
        <v>44337</v>
      </c>
      <c r="E781" s="12">
        <v>44424</v>
      </c>
      <c r="F781" s="12">
        <v>44496</v>
      </c>
      <c r="G781" s="12" t="s">
        <v>5876</v>
      </c>
      <c r="H781" s="12"/>
      <c r="J781" s="12">
        <v>44496</v>
      </c>
      <c r="K781" s="21"/>
      <c r="L781" s="21"/>
      <c r="M781" s="9" t="s">
        <v>1812</v>
      </c>
      <c r="N781" s="9" t="s">
        <v>2018</v>
      </c>
    </row>
    <row r="782" spans="1:14" x14ac:dyDescent="0.3">
      <c r="A782" s="8" t="s">
        <v>562</v>
      </c>
      <c r="B782" s="9" t="str">
        <f t="shared" si="15"/>
        <v>AEP</v>
      </c>
      <c r="C782" s="9" t="s">
        <v>5298</v>
      </c>
      <c r="D782" s="11">
        <v>44337</v>
      </c>
      <c r="E782" s="11">
        <v>44820</v>
      </c>
      <c r="F782" s="11">
        <v>44938</v>
      </c>
      <c r="G782" s="11" t="s">
        <v>5877</v>
      </c>
      <c r="H782" s="11"/>
      <c r="J782" s="14">
        <v>44937</v>
      </c>
      <c r="K782" s="19"/>
      <c r="L782" s="19"/>
      <c r="M782" s="9" t="s">
        <v>2345</v>
      </c>
      <c r="N782" s="9" t="s">
        <v>2346</v>
      </c>
    </row>
    <row r="783" spans="1:14" x14ac:dyDescent="0.3">
      <c r="A783" s="8" t="s">
        <v>223</v>
      </c>
      <c r="B783" s="10" t="str">
        <f t="shared" si="15"/>
        <v>AEP</v>
      </c>
      <c r="C783" s="10" t="s">
        <v>5298</v>
      </c>
      <c r="D783" s="12">
        <v>44337</v>
      </c>
      <c r="E783" s="12">
        <v>44484</v>
      </c>
      <c r="F783" s="13">
        <v>44582</v>
      </c>
      <c r="G783" s="10" t="s">
        <v>5878</v>
      </c>
      <c r="H783" s="12"/>
      <c r="J783" s="13">
        <v>44582</v>
      </c>
      <c r="K783" s="20"/>
      <c r="L783" s="20"/>
      <c r="M783" s="9" t="s">
        <v>1810</v>
      </c>
      <c r="N783" s="9" t="s">
        <v>1811</v>
      </c>
    </row>
    <row r="784" spans="1:14" x14ac:dyDescent="0.3">
      <c r="A784" s="8" t="s">
        <v>663</v>
      </c>
      <c r="B784" s="9" t="str">
        <f t="shared" si="15"/>
        <v>AEP</v>
      </c>
      <c r="C784" s="9" t="s">
        <v>5298</v>
      </c>
      <c r="D784" s="11">
        <v>44337</v>
      </c>
      <c r="E784" s="11">
        <v>44848</v>
      </c>
      <c r="F784" s="11">
        <v>44984</v>
      </c>
      <c r="G784" s="11" t="s">
        <v>5738</v>
      </c>
      <c r="H784" s="11"/>
      <c r="J784" s="11">
        <v>44984</v>
      </c>
      <c r="K784" s="19"/>
      <c r="L784" s="19"/>
      <c r="M784" s="9" t="s">
        <v>2519</v>
      </c>
      <c r="N784" s="9" t="s">
        <v>2520</v>
      </c>
    </row>
    <row r="785" spans="1:14" x14ac:dyDescent="0.3">
      <c r="A785" s="8" t="s">
        <v>320</v>
      </c>
      <c r="B785" s="10" t="str">
        <f t="shared" si="15"/>
        <v>AEP</v>
      </c>
      <c r="C785" s="10" t="s">
        <v>5298</v>
      </c>
      <c r="D785" s="12">
        <v>44337</v>
      </c>
      <c r="E785" s="12">
        <v>44393</v>
      </c>
      <c r="F785" s="12">
        <v>44441</v>
      </c>
      <c r="G785" s="12" t="s">
        <v>5879</v>
      </c>
      <c r="H785" s="12"/>
      <c r="J785" s="13">
        <v>44440</v>
      </c>
      <c r="K785" s="20"/>
      <c r="L785" s="20"/>
      <c r="M785" s="9" t="s">
        <v>1596</v>
      </c>
      <c r="N785" s="9" t="s">
        <v>1963</v>
      </c>
    </row>
    <row r="786" spans="1:14" x14ac:dyDescent="0.3">
      <c r="A786" s="8" t="s">
        <v>319</v>
      </c>
      <c r="B786" s="9" t="str">
        <f t="shared" si="15"/>
        <v>AEP</v>
      </c>
      <c r="C786" s="9" t="s">
        <v>5298</v>
      </c>
      <c r="D786" s="11">
        <v>44337</v>
      </c>
      <c r="E786" s="11">
        <v>45128</v>
      </c>
      <c r="F786" s="11">
        <v>45212</v>
      </c>
      <c r="G786" s="11" t="s">
        <v>5880</v>
      </c>
      <c r="H786" s="11"/>
      <c r="J786" s="11">
        <v>45212</v>
      </c>
      <c r="K786" s="19"/>
      <c r="L786" s="19"/>
      <c r="M786" s="9" t="s">
        <v>1962</v>
      </c>
      <c r="N786" s="9" t="s">
        <v>6642</v>
      </c>
    </row>
    <row r="787" spans="1:14" x14ac:dyDescent="0.3">
      <c r="A787" s="8" t="s">
        <v>913</v>
      </c>
      <c r="B787" s="10" t="str">
        <f t="shared" si="15"/>
        <v>DOM</v>
      </c>
      <c r="C787" s="10" t="s">
        <v>5297</v>
      </c>
      <c r="D787" s="12">
        <v>44355</v>
      </c>
      <c r="E787" s="12">
        <v>45146</v>
      </c>
      <c r="F787" s="12">
        <v>44945</v>
      </c>
      <c r="G787" s="12" t="s">
        <v>5881</v>
      </c>
      <c r="H787" s="12"/>
      <c r="J787" s="12">
        <v>44945</v>
      </c>
      <c r="K787" s="20"/>
      <c r="L787" s="20"/>
      <c r="M787" s="9" t="s">
        <v>1459</v>
      </c>
      <c r="N787" s="9" t="s">
        <v>2883</v>
      </c>
    </row>
    <row r="788" spans="1:14" x14ac:dyDescent="0.3">
      <c r="A788" s="8" t="s">
        <v>886</v>
      </c>
      <c r="B788" s="9" t="str">
        <f t="shared" si="15"/>
        <v>DOM</v>
      </c>
      <c r="C788" s="9" t="s">
        <v>5297</v>
      </c>
      <c r="D788" s="11">
        <v>44355</v>
      </c>
      <c r="E788" s="11">
        <v>44754</v>
      </c>
      <c r="F788" s="11">
        <v>44945</v>
      </c>
      <c r="G788" s="11" t="s">
        <v>5882</v>
      </c>
      <c r="H788" s="11"/>
      <c r="J788" s="14">
        <v>44945</v>
      </c>
      <c r="K788" s="19"/>
      <c r="L788" s="19"/>
      <c r="M788" s="9" t="s">
        <v>2843</v>
      </c>
      <c r="N788" s="9" t="s">
        <v>2844</v>
      </c>
    </row>
    <row r="789" spans="1:14" x14ac:dyDescent="0.3">
      <c r="A789" s="8" t="s">
        <v>688</v>
      </c>
      <c r="B789" s="10" t="str">
        <f t="shared" si="15"/>
        <v>BGE</v>
      </c>
      <c r="C789" s="10" t="s">
        <v>5299</v>
      </c>
      <c r="D789" s="12">
        <v>44355</v>
      </c>
      <c r="E789" s="12">
        <v>44390</v>
      </c>
      <c r="F789" s="12"/>
      <c r="G789" s="12" t="s">
        <v>5883</v>
      </c>
      <c r="H789" s="12"/>
      <c r="J789" s="13">
        <v>44490</v>
      </c>
      <c r="K789" s="20"/>
      <c r="L789" s="20"/>
      <c r="M789" s="9" t="s">
        <v>1459</v>
      </c>
      <c r="N789" s="9" t="s">
        <v>2574</v>
      </c>
    </row>
    <row r="790" spans="1:14" x14ac:dyDescent="0.3">
      <c r="A790" s="8" t="s">
        <v>1140</v>
      </c>
      <c r="B790" s="9" t="str">
        <f t="shared" si="15"/>
        <v>PPL</v>
      </c>
      <c r="C790" s="9" t="s">
        <v>5299</v>
      </c>
      <c r="D790" s="11">
        <v>44362</v>
      </c>
      <c r="E790" s="11">
        <v>44421</v>
      </c>
      <c r="F790" s="14">
        <v>45119</v>
      </c>
      <c r="G790" s="9" t="s">
        <v>5884</v>
      </c>
      <c r="H790" s="11"/>
      <c r="J790" s="14"/>
      <c r="K790" s="19"/>
      <c r="L790" s="19"/>
      <c r="M790" s="9" t="s">
        <v>1459</v>
      </c>
      <c r="N790" s="9" t="s">
        <v>3225</v>
      </c>
    </row>
    <row r="791" spans="1:14" x14ac:dyDescent="0.3">
      <c r="A791" s="8" t="s">
        <v>1043</v>
      </c>
      <c r="B791" s="10" t="str">
        <f t="shared" si="15"/>
        <v>ME</v>
      </c>
      <c r="C791" s="10" t="s">
        <v>5299</v>
      </c>
      <c r="D791" s="12">
        <v>44362</v>
      </c>
      <c r="E791" s="12">
        <v>44453</v>
      </c>
      <c r="F791" s="12"/>
      <c r="G791" s="10" t="s">
        <v>5885</v>
      </c>
      <c r="H791" s="12"/>
      <c r="J791" s="13"/>
      <c r="K791" s="20"/>
      <c r="L791" s="20"/>
      <c r="M791" s="9" t="s">
        <v>1459</v>
      </c>
      <c r="N791" s="9" t="s">
        <v>3096</v>
      </c>
    </row>
    <row r="792" spans="1:14" x14ac:dyDescent="0.3">
      <c r="A792" s="8" t="s">
        <v>889</v>
      </c>
      <c r="B792" s="9" t="str">
        <f t="shared" si="15"/>
        <v>DOM</v>
      </c>
      <c r="C792" s="9" t="s">
        <v>5297</v>
      </c>
      <c r="D792" s="11">
        <v>44362</v>
      </c>
      <c r="E792" s="11">
        <v>44697</v>
      </c>
      <c r="F792" s="14">
        <v>44813</v>
      </c>
      <c r="G792" s="11" t="s">
        <v>5886</v>
      </c>
      <c r="H792" s="11"/>
      <c r="J792" s="14">
        <v>44813</v>
      </c>
      <c r="K792" s="19"/>
      <c r="L792" s="19"/>
      <c r="M792" s="9" t="s">
        <v>1459</v>
      </c>
      <c r="N792" s="9" t="s">
        <v>2848</v>
      </c>
    </row>
    <row r="793" spans="1:14" x14ac:dyDescent="0.3">
      <c r="A793" s="8" t="s">
        <v>879</v>
      </c>
      <c r="B793" s="10" t="str">
        <f t="shared" si="15"/>
        <v>DOM</v>
      </c>
      <c r="C793" s="10" t="s">
        <v>5297</v>
      </c>
      <c r="D793" s="12">
        <v>44362</v>
      </c>
      <c r="E793" s="12">
        <v>44550</v>
      </c>
      <c r="F793" s="12">
        <v>44721</v>
      </c>
      <c r="G793" s="12" t="s">
        <v>5887</v>
      </c>
      <c r="H793" s="12"/>
      <c r="J793" s="12">
        <v>44721</v>
      </c>
      <c r="K793" s="20"/>
      <c r="L793" s="20"/>
      <c r="M793" s="9" t="s">
        <v>1459</v>
      </c>
      <c r="N793" s="9" t="s">
        <v>2836</v>
      </c>
    </row>
    <row r="794" spans="1:14" x14ac:dyDescent="0.3">
      <c r="A794" s="8" t="s">
        <v>878</v>
      </c>
      <c r="B794" s="9" t="str">
        <f t="shared" si="15"/>
        <v>DOM</v>
      </c>
      <c r="C794" s="9" t="s">
        <v>5297</v>
      </c>
      <c r="D794" s="11">
        <v>44362</v>
      </c>
      <c r="E794" s="11">
        <v>44550</v>
      </c>
      <c r="F794" s="11">
        <v>44721</v>
      </c>
      <c r="G794" s="11" t="s">
        <v>5888</v>
      </c>
      <c r="H794" s="11"/>
      <c r="J794" s="11">
        <v>44721</v>
      </c>
      <c r="K794" s="19"/>
      <c r="L794" s="19"/>
      <c r="M794" s="9" t="s">
        <v>1459</v>
      </c>
      <c r="N794" s="9" t="s">
        <v>2835</v>
      </c>
    </row>
    <row r="795" spans="1:14" x14ac:dyDescent="0.3">
      <c r="A795" s="8" t="s">
        <v>779</v>
      </c>
      <c r="B795" s="26" t="str">
        <f t="shared" si="15"/>
        <v>DEOK</v>
      </c>
      <c r="C795" s="10" t="s">
        <v>5298</v>
      </c>
      <c r="D795" s="12">
        <v>44362</v>
      </c>
      <c r="E795" s="12">
        <v>45037</v>
      </c>
      <c r="F795" s="13">
        <v>45119</v>
      </c>
      <c r="G795" s="12" t="s">
        <v>5889</v>
      </c>
      <c r="H795" s="12"/>
      <c r="J795" s="13">
        <v>45119</v>
      </c>
      <c r="K795" s="20"/>
      <c r="L795" s="20"/>
      <c r="M795" s="9" t="s">
        <v>2722</v>
      </c>
      <c r="N795" s="9" t="s">
        <v>2723</v>
      </c>
    </row>
    <row r="796" spans="1:14" x14ac:dyDescent="0.3">
      <c r="A796" s="8" t="s">
        <v>654</v>
      </c>
      <c r="B796" s="9" t="str">
        <f t="shared" si="15"/>
        <v>ATSI</v>
      </c>
      <c r="C796" s="9" t="s">
        <v>5298</v>
      </c>
      <c r="D796" s="11">
        <v>44362</v>
      </c>
      <c r="E796" s="11">
        <v>44424</v>
      </c>
      <c r="F796" s="11">
        <v>44638</v>
      </c>
      <c r="G796" s="11" t="s">
        <v>5890</v>
      </c>
      <c r="H796" s="11"/>
      <c r="J796" s="14"/>
      <c r="K796" s="19"/>
      <c r="L796" s="19"/>
      <c r="M796" s="9" t="s">
        <v>2504</v>
      </c>
      <c r="N796" s="9" t="s">
        <v>2505</v>
      </c>
    </row>
    <row r="797" spans="1:14" x14ac:dyDescent="0.3">
      <c r="A797" s="8" t="s">
        <v>653</v>
      </c>
      <c r="B797" s="10" t="str">
        <f t="shared" si="15"/>
        <v>ATSI</v>
      </c>
      <c r="C797" s="10" t="s">
        <v>5298</v>
      </c>
      <c r="D797" s="12">
        <v>44362</v>
      </c>
      <c r="E797" s="12">
        <v>44393</v>
      </c>
      <c r="F797" s="12">
        <v>44446</v>
      </c>
      <c r="G797" s="12" t="s">
        <v>5891</v>
      </c>
      <c r="H797" s="12"/>
      <c r="J797" s="13"/>
      <c r="K797" s="20"/>
      <c r="L797" s="20"/>
      <c r="M797" s="9" t="s">
        <v>2502</v>
      </c>
      <c r="N797" s="9" t="s">
        <v>2503</v>
      </c>
    </row>
    <row r="798" spans="1:14" x14ac:dyDescent="0.3">
      <c r="A798" s="8" t="s">
        <v>559</v>
      </c>
      <c r="B798" s="9" t="str">
        <f t="shared" si="15"/>
        <v>APS</v>
      </c>
      <c r="C798" s="9" t="s">
        <v>5298</v>
      </c>
      <c r="D798" s="11">
        <v>44362</v>
      </c>
      <c r="E798" s="11">
        <v>45002</v>
      </c>
      <c r="F798" s="11"/>
      <c r="G798" s="11" t="s">
        <v>5892</v>
      </c>
      <c r="H798" s="11"/>
      <c r="J798" s="14">
        <v>45118</v>
      </c>
      <c r="K798" s="19"/>
      <c r="L798" s="19"/>
      <c r="M798" s="9" t="s">
        <v>2340</v>
      </c>
      <c r="N798" s="9" t="s">
        <v>2341</v>
      </c>
    </row>
    <row r="799" spans="1:14" x14ac:dyDescent="0.3">
      <c r="A799" s="8" t="s">
        <v>554</v>
      </c>
      <c r="B799" s="10" t="str">
        <f t="shared" si="15"/>
        <v>APS</v>
      </c>
      <c r="C799" s="10" t="s">
        <v>5298</v>
      </c>
      <c r="D799" s="12">
        <v>44362</v>
      </c>
      <c r="E799" s="12">
        <v>44519</v>
      </c>
      <c r="F799" s="12">
        <v>44845</v>
      </c>
      <c r="G799" s="12" t="s">
        <v>5893</v>
      </c>
      <c r="H799" s="12"/>
      <c r="J799" s="12">
        <v>44845</v>
      </c>
      <c r="K799" s="20"/>
      <c r="L799" s="20"/>
      <c r="M799" s="9" t="s">
        <v>2323</v>
      </c>
      <c r="N799" s="9" t="s">
        <v>2331</v>
      </c>
    </row>
    <row r="800" spans="1:14" x14ac:dyDescent="0.3">
      <c r="A800" s="8" t="s">
        <v>553</v>
      </c>
      <c r="B800" s="9" t="str">
        <f t="shared" si="15"/>
        <v>APS</v>
      </c>
      <c r="C800" s="9" t="s">
        <v>5298</v>
      </c>
      <c r="D800" s="11">
        <v>44362</v>
      </c>
      <c r="E800" s="11"/>
      <c r="F800" s="11"/>
      <c r="G800" s="11"/>
      <c r="H800" s="11"/>
      <c r="J800" s="14"/>
      <c r="K800" s="19"/>
      <c r="L800" s="19"/>
      <c r="M800" s="9" t="s">
        <v>2323</v>
      </c>
      <c r="N800" s="9" t="s">
        <v>2330</v>
      </c>
    </row>
    <row r="801" spans="1:14" x14ac:dyDescent="0.3">
      <c r="A801" s="8" t="s">
        <v>336</v>
      </c>
      <c r="B801" s="10" t="str">
        <f t="shared" si="15"/>
        <v>AEP</v>
      </c>
      <c r="C801" s="10" t="s">
        <v>5298</v>
      </c>
      <c r="D801" s="12">
        <v>44362</v>
      </c>
      <c r="E801" s="12">
        <v>44582</v>
      </c>
      <c r="F801" s="13">
        <v>44676</v>
      </c>
      <c r="G801" s="12" t="s">
        <v>5894</v>
      </c>
      <c r="H801" s="12"/>
      <c r="J801" s="13">
        <v>44676</v>
      </c>
      <c r="K801" s="20"/>
      <c r="L801" s="20"/>
      <c r="M801" s="9" t="s">
        <v>1555</v>
      </c>
      <c r="N801" s="9" t="s">
        <v>1987</v>
      </c>
    </row>
    <row r="802" spans="1:14" x14ac:dyDescent="0.3">
      <c r="A802" s="8" t="s">
        <v>325</v>
      </c>
      <c r="B802" s="9" t="str">
        <f t="shared" si="15"/>
        <v>AEP</v>
      </c>
      <c r="C802" s="9" t="s">
        <v>5298</v>
      </c>
      <c r="D802" s="11">
        <v>44362</v>
      </c>
      <c r="E802" s="11"/>
      <c r="F802" s="11"/>
      <c r="G802" s="11"/>
      <c r="H802" s="11"/>
      <c r="J802" s="14"/>
      <c r="K802" s="19"/>
      <c r="L802" s="19"/>
      <c r="M802" s="9" t="s">
        <v>1971</v>
      </c>
      <c r="N802" s="9" t="s">
        <v>1972</v>
      </c>
    </row>
    <row r="803" spans="1:14" x14ac:dyDescent="0.3">
      <c r="A803" s="8" t="s">
        <v>324</v>
      </c>
      <c r="B803" s="10" t="str">
        <f t="shared" si="15"/>
        <v>AEP</v>
      </c>
      <c r="C803" s="10" t="s">
        <v>5298</v>
      </c>
      <c r="D803" s="12">
        <v>44362</v>
      </c>
      <c r="E803" s="12">
        <v>44974</v>
      </c>
      <c r="F803" s="12">
        <v>45098</v>
      </c>
      <c r="G803" s="12" t="s">
        <v>5895</v>
      </c>
      <c r="H803" s="12"/>
      <c r="J803" s="12">
        <v>45098</v>
      </c>
      <c r="K803" s="20"/>
      <c r="L803" s="20"/>
      <c r="M803" s="9" t="s">
        <v>1789</v>
      </c>
      <c r="N803" s="9" t="s">
        <v>1970</v>
      </c>
    </row>
    <row r="804" spans="1:14" x14ac:dyDescent="0.3">
      <c r="A804" s="8" t="s">
        <v>395</v>
      </c>
      <c r="B804" s="9" t="str">
        <f t="shared" si="15"/>
        <v>AEP</v>
      </c>
      <c r="C804" s="9" t="s">
        <v>5298</v>
      </c>
      <c r="D804" s="11">
        <v>44362</v>
      </c>
      <c r="E804" s="11">
        <v>44673</v>
      </c>
      <c r="F804" s="14">
        <v>44845</v>
      </c>
      <c r="G804" s="11" t="s">
        <v>5896</v>
      </c>
      <c r="H804" s="11"/>
      <c r="J804" s="14">
        <v>44845</v>
      </c>
      <c r="K804" s="19"/>
      <c r="L804" s="19"/>
      <c r="M804" s="9" t="s">
        <v>2082</v>
      </c>
      <c r="N804" s="9" t="s">
        <v>2083</v>
      </c>
    </row>
    <row r="805" spans="1:14" x14ac:dyDescent="0.3">
      <c r="A805" s="8" t="s">
        <v>388</v>
      </c>
      <c r="B805" s="10" t="str">
        <f t="shared" si="15"/>
        <v>AEP</v>
      </c>
      <c r="C805" s="10" t="s">
        <v>5298</v>
      </c>
      <c r="D805" s="12">
        <v>44362</v>
      </c>
      <c r="E805" s="12">
        <v>44673</v>
      </c>
      <c r="F805" s="13">
        <v>44845</v>
      </c>
      <c r="G805" s="12" t="s">
        <v>5896</v>
      </c>
      <c r="H805" s="12"/>
      <c r="J805" s="13">
        <v>44845</v>
      </c>
      <c r="K805" s="20"/>
      <c r="L805" s="20"/>
      <c r="M805" s="9" t="s">
        <v>2069</v>
      </c>
      <c r="N805" s="9" t="s">
        <v>2070</v>
      </c>
    </row>
    <row r="806" spans="1:14" x14ac:dyDescent="0.3">
      <c r="A806" s="8" t="s">
        <v>382</v>
      </c>
      <c r="B806" s="9" t="str">
        <f t="shared" si="15"/>
        <v>AEP</v>
      </c>
      <c r="C806" s="9" t="s">
        <v>5298</v>
      </c>
      <c r="D806" s="11">
        <v>44362</v>
      </c>
      <c r="E806" s="11">
        <v>44673</v>
      </c>
      <c r="F806" s="14">
        <v>44845</v>
      </c>
      <c r="G806" s="11" t="s">
        <v>5896</v>
      </c>
      <c r="H806" s="11"/>
      <c r="J806" s="14">
        <v>44845</v>
      </c>
      <c r="K806" s="19"/>
      <c r="L806" s="19"/>
      <c r="M806" s="9" t="s">
        <v>2058</v>
      </c>
      <c r="N806" s="9" t="s">
        <v>2059</v>
      </c>
    </row>
    <row r="807" spans="1:14" x14ac:dyDescent="0.3">
      <c r="A807" s="8" t="s">
        <v>1141</v>
      </c>
      <c r="B807" s="10" t="str">
        <f t="shared" si="15"/>
        <v>PPL</v>
      </c>
      <c r="C807" s="10" t="s">
        <v>5299</v>
      </c>
      <c r="D807" s="12">
        <v>44389</v>
      </c>
      <c r="E807" s="12">
        <v>44421</v>
      </c>
      <c r="F807" s="13">
        <v>45119</v>
      </c>
      <c r="G807" s="10" t="s">
        <v>5897</v>
      </c>
      <c r="H807" s="12"/>
      <c r="J807" s="13"/>
      <c r="K807" s="20"/>
      <c r="L807" s="20"/>
      <c r="M807" s="9" t="s">
        <v>1459</v>
      </c>
      <c r="N807" s="9" t="s">
        <v>3226</v>
      </c>
    </row>
    <row r="808" spans="1:14" x14ac:dyDescent="0.3">
      <c r="A808" s="8" t="s">
        <v>880</v>
      </c>
      <c r="B808" s="9" t="str">
        <f t="shared" si="15"/>
        <v>DOM</v>
      </c>
      <c r="C808" s="9" t="s">
        <v>5297</v>
      </c>
      <c r="D808" s="11">
        <v>44389</v>
      </c>
      <c r="E808" s="11"/>
      <c r="F808" s="11"/>
      <c r="G808" s="11"/>
      <c r="H808" s="11"/>
      <c r="J808" s="14"/>
      <c r="K808" s="19"/>
      <c r="L808" s="19"/>
      <c r="M808" s="9" t="s">
        <v>1459</v>
      </c>
      <c r="N808" s="9" t="s">
        <v>2837</v>
      </c>
    </row>
    <row r="809" spans="1:14" x14ac:dyDescent="0.3">
      <c r="A809" s="8" t="s">
        <v>690</v>
      </c>
      <c r="B809" s="10" t="str">
        <f t="shared" si="15"/>
        <v>BGE</v>
      </c>
      <c r="C809" s="10" t="s">
        <v>5299</v>
      </c>
      <c r="D809" s="12">
        <v>44389</v>
      </c>
      <c r="E809" s="12">
        <v>44421</v>
      </c>
      <c r="F809" s="12"/>
      <c r="G809" s="12" t="s">
        <v>5898</v>
      </c>
      <c r="H809" s="12"/>
      <c r="J809" s="13"/>
      <c r="K809" s="20"/>
      <c r="L809" s="20"/>
      <c r="M809" s="9" t="s">
        <v>1459</v>
      </c>
      <c r="N809" s="9" t="s">
        <v>2576</v>
      </c>
    </row>
    <row r="810" spans="1:14" x14ac:dyDescent="0.3">
      <c r="A810" s="8" t="s">
        <v>689</v>
      </c>
      <c r="B810" s="9" t="str">
        <f t="shared" si="15"/>
        <v>BGE</v>
      </c>
      <c r="C810" s="9" t="s">
        <v>5299</v>
      </c>
      <c r="D810" s="11">
        <v>44389</v>
      </c>
      <c r="E810" s="11">
        <v>44421</v>
      </c>
      <c r="F810" s="11"/>
      <c r="G810" s="11" t="s">
        <v>5899</v>
      </c>
      <c r="H810" s="11"/>
      <c r="J810" s="14"/>
      <c r="K810" s="19"/>
      <c r="L810" s="19"/>
      <c r="M810" s="9" t="s">
        <v>1459</v>
      </c>
      <c r="N810" s="9" t="s">
        <v>2575</v>
      </c>
    </row>
    <row r="811" spans="1:14" x14ac:dyDescent="0.3">
      <c r="A811" s="8" t="s">
        <v>891</v>
      </c>
      <c r="B811" s="10" t="str">
        <f t="shared" si="15"/>
        <v>DOM</v>
      </c>
      <c r="C811" s="10" t="s">
        <v>5297</v>
      </c>
      <c r="D811" s="12">
        <v>44390</v>
      </c>
      <c r="E811" s="12"/>
      <c r="F811" s="13"/>
      <c r="G811" s="12"/>
      <c r="H811" s="12">
        <v>44600</v>
      </c>
      <c r="J811" s="13"/>
      <c r="K811" s="20"/>
      <c r="L811" s="20"/>
      <c r="M811" s="9" t="s">
        <v>1459</v>
      </c>
      <c r="N811" s="9" t="s">
        <v>2850</v>
      </c>
    </row>
    <row r="812" spans="1:14" x14ac:dyDescent="0.3">
      <c r="A812" s="8" t="s">
        <v>890</v>
      </c>
      <c r="B812" s="9" t="str">
        <f t="shared" si="15"/>
        <v>DOM</v>
      </c>
      <c r="C812" s="9" t="s">
        <v>5297</v>
      </c>
      <c r="D812" s="11">
        <v>44390</v>
      </c>
      <c r="E812" s="11">
        <v>44418</v>
      </c>
      <c r="F812" s="14">
        <v>44813</v>
      </c>
      <c r="G812" s="11" t="s">
        <v>5900</v>
      </c>
      <c r="H812" s="11"/>
      <c r="J812" s="14">
        <v>44813</v>
      </c>
      <c r="K812" s="19"/>
      <c r="L812" s="19"/>
      <c r="M812" s="9" t="s">
        <v>1459</v>
      </c>
      <c r="N812" s="9" t="s">
        <v>2849</v>
      </c>
    </row>
    <row r="813" spans="1:14" x14ac:dyDescent="0.3">
      <c r="A813" s="8" t="s">
        <v>888</v>
      </c>
      <c r="B813" s="10" t="str">
        <f t="shared" si="15"/>
        <v>DOM</v>
      </c>
      <c r="C813" s="10" t="s">
        <v>5297</v>
      </c>
      <c r="D813" s="12">
        <v>44390</v>
      </c>
      <c r="E813" s="12">
        <v>44418</v>
      </c>
      <c r="F813" s="13">
        <v>45343</v>
      </c>
      <c r="G813" s="12" t="s">
        <v>5901</v>
      </c>
      <c r="H813" s="12"/>
      <c r="J813" s="13">
        <v>44512</v>
      </c>
      <c r="K813" s="20"/>
      <c r="L813" s="20"/>
      <c r="M813" s="9" t="s">
        <v>1459</v>
      </c>
      <c r="N813" s="9" t="s">
        <v>2847</v>
      </c>
    </row>
    <row r="814" spans="1:14" x14ac:dyDescent="0.3">
      <c r="A814" s="8" t="s">
        <v>691</v>
      </c>
      <c r="B814" s="9" t="str">
        <f t="shared" si="15"/>
        <v>BGE</v>
      </c>
      <c r="C814" s="9" t="s">
        <v>5299</v>
      </c>
      <c r="D814" s="11">
        <v>44390</v>
      </c>
      <c r="E814" s="11">
        <v>44418</v>
      </c>
      <c r="F814" s="11"/>
      <c r="G814" s="11" t="s">
        <v>5902</v>
      </c>
      <c r="H814" s="11"/>
      <c r="J814" s="14"/>
      <c r="K814" s="19"/>
      <c r="L814" s="19"/>
      <c r="M814" s="9" t="s">
        <v>1459</v>
      </c>
      <c r="N814" s="9" t="s">
        <v>2577</v>
      </c>
    </row>
    <row r="815" spans="1:14" x14ac:dyDescent="0.3">
      <c r="A815" s="8" t="s">
        <v>755</v>
      </c>
      <c r="B815" s="26" t="s">
        <v>251</v>
      </c>
      <c r="C815" s="10" t="s">
        <v>5298</v>
      </c>
      <c r="D815" s="12">
        <v>44393</v>
      </c>
      <c r="E815" s="12">
        <v>45127</v>
      </c>
      <c r="F815" s="12">
        <v>45215</v>
      </c>
      <c r="G815" s="12" t="s">
        <v>5903</v>
      </c>
      <c r="H815" s="12"/>
      <c r="J815" s="13">
        <v>45212</v>
      </c>
      <c r="K815" s="20"/>
      <c r="L815" s="20"/>
      <c r="M815" s="9" t="s">
        <v>2687</v>
      </c>
      <c r="N815" s="9" t="s">
        <v>2688</v>
      </c>
    </row>
    <row r="816" spans="1:14" x14ac:dyDescent="0.3">
      <c r="A816" s="8" t="s">
        <v>250</v>
      </c>
      <c r="B816" s="9" t="s">
        <v>251</v>
      </c>
      <c r="C816" s="9" t="s">
        <v>5298</v>
      </c>
      <c r="D816" s="11">
        <v>44393</v>
      </c>
      <c r="E816" s="11">
        <v>44484</v>
      </c>
      <c r="F816" s="14">
        <v>44582</v>
      </c>
      <c r="G816" s="11" t="s">
        <v>5904</v>
      </c>
      <c r="H816" s="11"/>
      <c r="J816" s="14">
        <v>44582</v>
      </c>
      <c r="K816" s="19"/>
      <c r="L816" s="19"/>
      <c r="M816" s="9" t="s">
        <v>1856</v>
      </c>
      <c r="N816" s="9" t="s">
        <v>1857</v>
      </c>
    </row>
    <row r="817" spans="1:14" x14ac:dyDescent="0.3">
      <c r="A817" s="8" t="s">
        <v>659</v>
      </c>
      <c r="B817" s="10" t="str">
        <f t="shared" ref="B817:B854" si="16">IF(A817&lt;&gt;"",LEFT(A817,SEARCH("-",A817)-1),"")</f>
        <v>ATSI</v>
      </c>
      <c r="C817" s="10" t="s">
        <v>5298</v>
      </c>
      <c r="D817" s="12">
        <v>44393</v>
      </c>
      <c r="E817" s="12">
        <v>44424</v>
      </c>
      <c r="F817" s="12">
        <v>44845</v>
      </c>
      <c r="G817" s="12" t="s">
        <v>5869</v>
      </c>
      <c r="H817" s="12"/>
      <c r="J817" s="12">
        <v>44845</v>
      </c>
      <c r="K817" s="20"/>
      <c r="L817" s="20"/>
      <c r="M817" s="9" t="s">
        <v>6643</v>
      </c>
      <c r="N817" s="9" t="s">
        <v>2512</v>
      </c>
    </row>
    <row r="818" spans="1:14" x14ac:dyDescent="0.3">
      <c r="A818" s="8" t="s">
        <v>658</v>
      </c>
      <c r="B818" s="9" t="str">
        <f t="shared" si="16"/>
        <v>ATSI</v>
      </c>
      <c r="C818" s="9" t="s">
        <v>5298</v>
      </c>
      <c r="D818" s="11">
        <v>44393</v>
      </c>
      <c r="E818" s="11">
        <v>44424</v>
      </c>
      <c r="F818" s="11">
        <v>44638</v>
      </c>
      <c r="G818" s="11" t="s">
        <v>5905</v>
      </c>
      <c r="H818" s="11"/>
      <c r="J818" s="14"/>
      <c r="K818" s="19"/>
      <c r="L818" s="19"/>
      <c r="M818" s="9" t="s">
        <v>6644</v>
      </c>
      <c r="N818" s="9" t="s">
        <v>2511</v>
      </c>
    </row>
    <row r="819" spans="1:14" x14ac:dyDescent="0.3">
      <c r="A819" s="8" t="s">
        <v>657</v>
      </c>
      <c r="B819" s="10" t="str">
        <f t="shared" si="16"/>
        <v>ATSI</v>
      </c>
      <c r="C819" s="10" t="s">
        <v>5298</v>
      </c>
      <c r="D819" s="12">
        <v>44393</v>
      </c>
      <c r="E819" s="12">
        <v>44424</v>
      </c>
      <c r="F819" s="12">
        <v>44638</v>
      </c>
      <c r="G819" s="12" t="s">
        <v>5906</v>
      </c>
      <c r="H819" s="12"/>
      <c r="J819" s="13"/>
      <c r="K819" s="20"/>
      <c r="L819" s="20"/>
      <c r="M819" s="9" t="s">
        <v>6645</v>
      </c>
      <c r="N819" s="9" t="s">
        <v>2510</v>
      </c>
    </row>
    <row r="820" spans="1:14" x14ac:dyDescent="0.3">
      <c r="A820" s="8" t="s">
        <v>523</v>
      </c>
      <c r="B820" s="9" t="str">
        <f t="shared" si="16"/>
        <v>AMPT</v>
      </c>
      <c r="C820" s="9" t="s">
        <v>5298</v>
      </c>
      <c r="D820" s="11">
        <v>44393</v>
      </c>
      <c r="E820" s="11"/>
      <c r="F820" s="11"/>
      <c r="G820" s="11"/>
      <c r="H820" s="11"/>
      <c r="J820" s="14"/>
      <c r="K820" s="19"/>
      <c r="L820" s="19"/>
      <c r="M820" s="9" t="s">
        <v>2280</v>
      </c>
      <c r="N820" s="9" t="s">
        <v>2281</v>
      </c>
    </row>
    <row r="821" spans="1:14" x14ac:dyDescent="0.3">
      <c r="A821" s="8" t="s">
        <v>401</v>
      </c>
      <c r="B821" s="10" t="str">
        <f t="shared" si="16"/>
        <v>AEP</v>
      </c>
      <c r="C821" s="10" t="s">
        <v>5298</v>
      </c>
      <c r="D821" s="12">
        <v>44393</v>
      </c>
      <c r="E821" s="12"/>
      <c r="F821" s="12"/>
      <c r="G821" s="12"/>
      <c r="H821" s="12"/>
      <c r="J821" s="13"/>
      <c r="K821" s="20"/>
      <c r="L821" s="20"/>
      <c r="M821" s="9" t="s">
        <v>1714</v>
      </c>
      <c r="N821" s="9" t="s">
        <v>2092</v>
      </c>
    </row>
    <row r="822" spans="1:14" x14ac:dyDescent="0.3">
      <c r="A822" s="8" t="s">
        <v>720</v>
      </c>
      <c r="B822" s="9" t="str">
        <f t="shared" si="16"/>
        <v>AEP</v>
      </c>
      <c r="C822" s="9" t="s">
        <v>5298</v>
      </c>
      <c r="D822" s="11">
        <v>44393</v>
      </c>
      <c r="E822" s="11">
        <v>44677</v>
      </c>
      <c r="F822" s="14">
        <v>44845</v>
      </c>
      <c r="G822" s="11" t="s">
        <v>5907</v>
      </c>
      <c r="H822" s="11"/>
      <c r="J822" s="14">
        <v>44845</v>
      </c>
      <c r="K822" s="19"/>
      <c r="L822" s="19"/>
      <c r="M822" s="9" t="s">
        <v>2633</v>
      </c>
      <c r="N822" s="9" t="s">
        <v>2634</v>
      </c>
    </row>
    <row r="823" spans="1:14" x14ac:dyDescent="0.3">
      <c r="A823" s="8" t="s">
        <v>398</v>
      </c>
      <c r="B823" s="10" t="str">
        <f t="shared" si="16"/>
        <v>AEP</v>
      </c>
      <c r="C823" s="10" t="s">
        <v>5298</v>
      </c>
      <c r="D823" s="12">
        <v>44393</v>
      </c>
      <c r="E823" s="12">
        <v>44946</v>
      </c>
      <c r="F823" s="13">
        <v>45079</v>
      </c>
      <c r="G823" s="12" t="s">
        <v>5875</v>
      </c>
      <c r="H823" s="12"/>
      <c r="J823" s="13">
        <v>45079</v>
      </c>
      <c r="K823" s="20"/>
      <c r="L823" s="20"/>
      <c r="M823" s="9" t="s">
        <v>2087</v>
      </c>
      <c r="N823" s="9" t="s">
        <v>2088</v>
      </c>
    </row>
    <row r="824" spans="1:14" x14ac:dyDescent="0.3">
      <c r="A824" s="8" t="s">
        <v>397</v>
      </c>
      <c r="B824" s="9" t="str">
        <f t="shared" si="16"/>
        <v>AEP</v>
      </c>
      <c r="C824" s="9" t="s">
        <v>5298</v>
      </c>
      <c r="D824" s="11">
        <v>44393</v>
      </c>
      <c r="E824" s="11"/>
      <c r="F824" s="11"/>
      <c r="G824" s="11"/>
      <c r="H824" s="11"/>
      <c r="J824" s="14"/>
      <c r="K824" s="19"/>
      <c r="L824" s="19"/>
      <c r="M824" s="9" t="s">
        <v>2085</v>
      </c>
      <c r="N824" s="9" t="s">
        <v>2086</v>
      </c>
    </row>
    <row r="825" spans="1:14" x14ac:dyDescent="0.3">
      <c r="A825" s="8" t="s">
        <v>396</v>
      </c>
      <c r="B825" s="10" t="str">
        <f t="shared" si="16"/>
        <v>AEP</v>
      </c>
      <c r="C825" s="10" t="s">
        <v>5298</v>
      </c>
      <c r="D825" s="12">
        <v>44393</v>
      </c>
      <c r="E825" s="12"/>
      <c r="F825" s="12"/>
      <c r="G825" s="12"/>
      <c r="H825" s="12"/>
      <c r="J825" s="13"/>
      <c r="K825" s="20"/>
      <c r="L825" s="20"/>
      <c r="M825" s="9" t="s">
        <v>1998</v>
      </c>
      <c r="N825" s="9" t="s">
        <v>2084</v>
      </c>
    </row>
    <row r="826" spans="1:14" x14ac:dyDescent="0.3">
      <c r="A826" s="8" t="s">
        <v>303</v>
      </c>
      <c r="B826" s="9" t="str">
        <f t="shared" si="16"/>
        <v>AEP</v>
      </c>
      <c r="C826" s="9" t="s">
        <v>5298</v>
      </c>
      <c r="D826" s="11">
        <v>44393</v>
      </c>
      <c r="E826" s="11">
        <v>44519</v>
      </c>
      <c r="F826" s="11">
        <v>44607</v>
      </c>
      <c r="G826" s="11" t="s">
        <v>5908</v>
      </c>
      <c r="H826" s="11"/>
      <c r="J826" s="11">
        <v>44607</v>
      </c>
      <c r="K826" s="22"/>
      <c r="L826" s="22"/>
      <c r="M826" s="9" t="s">
        <v>1936</v>
      </c>
      <c r="N826" s="9" t="s">
        <v>1937</v>
      </c>
    </row>
    <row r="827" spans="1:14" x14ac:dyDescent="0.3">
      <c r="A827" s="8" t="s">
        <v>343</v>
      </c>
      <c r="B827" s="10" t="str">
        <f t="shared" si="16"/>
        <v>AEP</v>
      </c>
      <c r="C827" s="10" t="s">
        <v>5298</v>
      </c>
      <c r="D827" s="12">
        <v>44393</v>
      </c>
      <c r="E827" s="12">
        <v>44582</v>
      </c>
      <c r="F827" s="13">
        <v>44676</v>
      </c>
      <c r="G827" s="12" t="s">
        <v>5909</v>
      </c>
      <c r="H827" s="12"/>
      <c r="J827" s="13">
        <v>44676</v>
      </c>
      <c r="K827" s="20"/>
      <c r="L827" s="20"/>
      <c r="M827" s="9" t="s">
        <v>1812</v>
      </c>
      <c r="N827" s="9" t="s">
        <v>1997</v>
      </c>
    </row>
    <row r="828" spans="1:14" x14ac:dyDescent="0.3">
      <c r="A828" s="8" t="s">
        <v>340</v>
      </c>
      <c r="B828" s="9" t="str">
        <f t="shared" si="16"/>
        <v>AEP</v>
      </c>
      <c r="C828" s="9" t="s">
        <v>5298</v>
      </c>
      <c r="D828" s="11">
        <v>44393</v>
      </c>
      <c r="E828" s="11">
        <v>44583</v>
      </c>
      <c r="F828" s="14">
        <v>44676</v>
      </c>
      <c r="G828" s="11" t="s">
        <v>5910</v>
      </c>
      <c r="H828" s="11"/>
      <c r="J828" s="14">
        <v>44676</v>
      </c>
      <c r="K828" s="19"/>
      <c r="L828" s="19"/>
      <c r="M828" s="9" t="s">
        <v>1993</v>
      </c>
      <c r="N828" s="9" t="s">
        <v>1994</v>
      </c>
    </row>
    <row r="829" spans="1:14" x14ac:dyDescent="0.3">
      <c r="A829" s="8" t="s">
        <v>224</v>
      </c>
      <c r="B829" s="10" t="str">
        <f t="shared" si="16"/>
        <v>AEP</v>
      </c>
      <c r="C829" s="10" t="s">
        <v>5298</v>
      </c>
      <c r="D829" s="12">
        <v>44393</v>
      </c>
      <c r="E829" s="12">
        <v>44484</v>
      </c>
      <c r="F829" s="13">
        <v>44582</v>
      </c>
      <c r="G829" s="10" t="s">
        <v>5911</v>
      </c>
      <c r="H829" s="12"/>
      <c r="J829" s="13">
        <v>44582</v>
      </c>
      <c r="K829" s="20"/>
      <c r="L829" s="20"/>
      <c r="M829" s="9" t="s">
        <v>1812</v>
      </c>
      <c r="N829" s="9" t="s">
        <v>1813</v>
      </c>
    </row>
    <row r="830" spans="1:14" x14ac:dyDescent="0.3">
      <c r="A830" s="8" t="s">
        <v>400</v>
      </c>
      <c r="B830" s="9" t="str">
        <f t="shared" si="16"/>
        <v>AEP</v>
      </c>
      <c r="C830" s="9" t="s">
        <v>5298</v>
      </c>
      <c r="D830" s="11">
        <v>44393</v>
      </c>
      <c r="E830" s="11">
        <v>44673</v>
      </c>
      <c r="F830" s="14">
        <v>44845</v>
      </c>
      <c r="G830" s="11" t="s">
        <v>5912</v>
      </c>
      <c r="H830" s="11"/>
      <c r="J830" s="14">
        <v>44845</v>
      </c>
      <c r="K830" s="19"/>
      <c r="L830" s="19"/>
      <c r="M830" s="9" t="s">
        <v>1812</v>
      </c>
      <c r="N830" s="9" t="s">
        <v>2091</v>
      </c>
    </row>
    <row r="831" spans="1:14" x14ac:dyDescent="0.3">
      <c r="A831" s="8" t="s">
        <v>754</v>
      </c>
      <c r="B831" s="10" t="str">
        <f t="shared" si="16"/>
        <v>AEP</v>
      </c>
      <c r="C831" s="10" t="s">
        <v>5298</v>
      </c>
      <c r="D831" s="12">
        <v>44393</v>
      </c>
      <c r="E831" s="12">
        <v>44727</v>
      </c>
      <c r="F831" s="12">
        <v>44846</v>
      </c>
      <c r="G831" s="12" t="s">
        <v>5913</v>
      </c>
      <c r="H831" s="12"/>
      <c r="J831" s="12">
        <v>44846</v>
      </c>
      <c r="K831" s="20"/>
      <c r="L831" s="20"/>
      <c r="M831" s="9" t="s">
        <v>2685</v>
      </c>
      <c r="N831" s="9" t="s">
        <v>2686</v>
      </c>
    </row>
    <row r="832" spans="1:14" x14ac:dyDescent="0.3">
      <c r="A832" s="8" t="s">
        <v>749</v>
      </c>
      <c r="B832" s="9" t="str">
        <f t="shared" si="16"/>
        <v>AEP</v>
      </c>
      <c r="C832" s="9" t="s">
        <v>5298</v>
      </c>
      <c r="D832" s="11">
        <v>44393</v>
      </c>
      <c r="E832" s="11">
        <v>44727</v>
      </c>
      <c r="F832" s="11">
        <v>44846</v>
      </c>
      <c r="G832" s="11" t="s">
        <v>5913</v>
      </c>
      <c r="H832" s="11"/>
      <c r="J832" s="11">
        <v>44846</v>
      </c>
      <c r="K832" s="19"/>
      <c r="L832" s="19"/>
      <c r="M832" s="9" t="s">
        <v>2178</v>
      </c>
      <c r="N832" s="9" t="s">
        <v>2678</v>
      </c>
    </row>
    <row r="833" spans="1:14" x14ac:dyDescent="0.3">
      <c r="A833" s="8" t="s">
        <v>366</v>
      </c>
      <c r="B833" s="10" t="str">
        <f t="shared" si="16"/>
        <v>AEP</v>
      </c>
      <c r="C833" s="10" t="s">
        <v>5298</v>
      </c>
      <c r="D833" s="12">
        <v>44393</v>
      </c>
      <c r="E833" s="12">
        <v>44638</v>
      </c>
      <c r="F833" s="13">
        <v>44799</v>
      </c>
      <c r="G833" s="12" t="s">
        <v>5914</v>
      </c>
      <c r="H833" s="12"/>
      <c r="J833" s="13">
        <v>44799</v>
      </c>
      <c r="K833" s="20"/>
      <c r="L833" s="20"/>
      <c r="M833" s="9" t="s">
        <v>1983</v>
      </c>
      <c r="N833" s="9" t="s">
        <v>2033</v>
      </c>
    </row>
    <row r="834" spans="1:14" x14ac:dyDescent="0.3">
      <c r="A834" s="8" t="s">
        <v>1166</v>
      </c>
      <c r="B834" s="9" t="str">
        <f t="shared" si="16"/>
        <v>PSEG</v>
      </c>
      <c r="C834" s="9" t="s">
        <v>5299</v>
      </c>
      <c r="D834" s="11">
        <v>44418</v>
      </c>
      <c r="E834" s="11">
        <v>44439</v>
      </c>
      <c r="F834" s="14">
        <v>45119</v>
      </c>
      <c r="G834" s="9" t="s">
        <v>5915</v>
      </c>
      <c r="H834" s="11"/>
      <c r="J834" s="14"/>
      <c r="K834" s="19"/>
      <c r="L834" s="19"/>
      <c r="M834" s="9" t="s">
        <v>1459</v>
      </c>
      <c r="N834" s="9" t="s">
        <v>3256</v>
      </c>
    </row>
    <row r="835" spans="1:14" x14ac:dyDescent="0.3">
      <c r="A835" s="8" t="s">
        <v>893</v>
      </c>
      <c r="B835" s="10" t="str">
        <f t="shared" si="16"/>
        <v>DOM</v>
      </c>
      <c r="C835" s="10" t="s">
        <v>5297</v>
      </c>
      <c r="D835" s="12">
        <v>44418</v>
      </c>
      <c r="E835" s="12">
        <v>44474</v>
      </c>
      <c r="F835" s="12">
        <v>44721</v>
      </c>
      <c r="G835" s="12" t="s">
        <v>5916</v>
      </c>
      <c r="H835" s="12"/>
      <c r="J835" s="12">
        <v>44721</v>
      </c>
      <c r="K835" s="20"/>
      <c r="L835" s="20"/>
      <c r="M835" s="9" t="s">
        <v>1459</v>
      </c>
      <c r="N835" s="9" t="s">
        <v>2852</v>
      </c>
    </row>
    <row r="836" spans="1:14" x14ac:dyDescent="0.3">
      <c r="A836" s="8" t="s">
        <v>1167</v>
      </c>
      <c r="B836" s="9" t="str">
        <f t="shared" si="16"/>
        <v>PSEG</v>
      </c>
      <c r="C836" s="9" t="s">
        <v>5299</v>
      </c>
      <c r="D836" s="11">
        <v>44421</v>
      </c>
      <c r="E836" s="11">
        <v>44453</v>
      </c>
      <c r="F836" s="14">
        <v>45119</v>
      </c>
      <c r="G836" s="46" t="s">
        <v>5917</v>
      </c>
      <c r="H836" s="11"/>
      <c r="J836" s="14"/>
      <c r="K836" s="19"/>
      <c r="L836" s="19"/>
      <c r="M836" s="9" t="s">
        <v>1459</v>
      </c>
      <c r="N836" s="9" t="s">
        <v>3257</v>
      </c>
    </row>
    <row r="837" spans="1:14" x14ac:dyDescent="0.3">
      <c r="A837" s="8" t="s">
        <v>892</v>
      </c>
      <c r="B837" s="10" t="str">
        <f t="shared" si="16"/>
        <v>DOM</v>
      </c>
      <c r="C837" s="10" t="s">
        <v>5297</v>
      </c>
      <c r="D837" s="12">
        <v>44421</v>
      </c>
      <c r="E837" s="12">
        <v>44483</v>
      </c>
      <c r="F837" s="12">
        <v>44721</v>
      </c>
      <c r="G837" s="12" t="s">
        <v>5918</v>
      </c>
      <c r="H837" s="12"/>
      <c r="J837" s="12">
        <v>44721</v>
      </c>
      <c r="K837" s="20"/>
      <c r="L837" s="20"/>
      <c r="M837" s="9" t="s">
        <v>1459</v>
      </c>
      <c r="N837" s="9" t="s">
        <v>2851</v>
      </c>
    </row>
    <row r="838" spans="1:14" x14ac:dyDescent="0.3">
      <c r="A838" s="8" t="s">
        <v>972</v>
      </c>
      <c r="B838" s="9" t="str">
        <f t="shared" si="16"/>
        <v>EKPC</v>
      </c>
      <c r="C838" s="9" t="s">
        <v>5298</v>
      </c>
      <c r="D838" s="11">
        <v>44424</v>
      </c>
      <c r="E838" s="11">
        <v>44519</v>
      </c>
      <c r="F838" s="11">
        <v>44693</v>
      </c>
      <c r="G838" s="11" t="s">
        <v>5919</v>
      </c>
      <c r="H838" s="11"/>
      <c r="J838" s="11">
        <v>44693</v>
      </c>
      <c r="K838" s="19"/>
      <c r="L838" s="19"/>
      <c r="M838" s="9" t="s">
        <v>2989</v>
      </c>
      <c r="N838" s="9" t="s">
        <v>2990</v>
      </c>
    </row>
    <row r="839" spans="1:14" x14ac:dyDescent="0.3">
      <c r="A839" s="8" t="s">
        <v>525</v>
      </c>
      <c r="B839" s="10" t="str">
        <f t="shared" si="16"/>
        <v>Dayton</v>
      </c>
      <c r="C839" s="10" t="s">
        <v>5298</v>
      </c>
      <c r="D839" s="12">
        <v>44424</v>
      </c>
      <c r="E839" s="12">
        <v>44792</v>
      </c>
      <c r="F839" s="12">
        <v>44946</v>
      </c>
      <c r="G839" s="16" t="s">
        <v>5920</v>
      </c>
      <c r="H839" s="12"/>
      <c r="J839" s="13">
        <v>44945</v>
      </c>
      <c r="K839" s="20"/>
      <c r="L839" s="20"/>
      <c r="M839" s="9" t="s">
        <v>1459</v>
      </c>
      <c r="N839" s="9" t="s">
        <v>2284</v>
      </c>
    </row>
    <row r="840" spans="1:14" x14ac:dyDescent="0.3">
      <c r="A840" s="8" t="s">
        <v>269</v>
      </c>
      <c r="B840" s="9" t="str">
        <f t="shared" si="16"/>
        <v>Dayton</v>
      </c>
      <c r="C840" s="9" t="s">
        <v>5298</v>
      </c>
      <c r="D840" s="11">
        <v>44424</v>
      </c>
      <c r="E840" s="11">
        <v>44484</v>
      </c>
      <c r="F840" s="11">
        <v>44593</v>
      </c>
      <c r="G840" s="11" t="s">
        <v>5921</v>
      </c>
      <c r="H840" s="11"/>
      <c r="J840" s="11">
        <v>44593</v>
      </c>
      <c r="K840" s="22"/>
      <c r="L840" s="22"/>
      <c r="M840" s="9" t="s">
        <v>1459</v>
      </c>
      <c r="N840" s="9" t="s">
        <v>1882</v>
      </c>
    </row>
    <row r="841" spans="1:14" x14ac:dyDescent="0.3">
      <c r="A841" s="8" t="s">
        <v>660</v>
      </c>
      <c r="B841" s="10" t="str">
        <f t="shared" si="16"/>
        <v>ATSI</v>
      </c>
      <c r="C841" s="10" t="s">
        <v>5298</v>
      </c>
      <c r="D841" s="12">
        <v>44424</v>
      </c>
      <c r="E841" s="12"/>
      <c r="F841" s="12"/>
      <c r="G841" s="12"/>
      <c r="H841" s="12"/>
      <c r="J841" s="13"/>
      <c r="K841" s="20"/>
      <c r="L841" s="20"/>
      <c r="M841" s="9" t="s">
        <v>2513</v>
      </c>
      <c r="N841" s="9" t="s">
        <v>2514</v>
      </c>
    </row>
    <row r="842" spans="1:14" x14ac:dyDescent="0.3">
      <c r="A842" s="8" t="s">
        <v>656</v>
      </c>
      <c r="B842" s="9" t="str">
        <f t="shared" si="16"/>
        <v>ATSI</v>
      </c>
      <c r="C842" s="9" t="s">
        <v>5298</v>
      </c>
      <c r="D842" s="11">
        <v>44424</v>
      </c>
      <c r="E842" s="11">
        <v>45002</v>
      </c>
      <c r="F842" s="11"/>
      <c r="G842" s="11" t="s">
        <v>5922</v>
      </c>
      <c r="H842" s="11"/>
      <c r="J842" s="14">
        <v>45118</v>
      </c>
      <c r="K842" s="19"/>
      <c r="L842" s="19"/>
      <c r="M842" s="9" t="s">
        <v>2508</v>
      </c>
      <c r="N842" s="9" t="s">
        <v>2509</v>
      </c>
    </row>
    <row r="843" spans="1:14" x14ac:dyDescent="0.3">
      <c r="A843" s="8" t="s">
        <v>420</v>
      </c>
      <c r="B843" s="10" t="str">
        <f t="shared" si="16"/>
        <v>ATSI</v>
      </c>
      <c r="C843" s="10" t="s">
        <v>5298</v>
      </c>
      <c r="D843" s="12">
        <v>44424</v>
      </c>
      <c r="E843" s="12">
        <v>44764</v>
      </c>
      <c r="F843" s="12"/>
      <c r="G843" s="12"/>
      <c r="H843" s="12"/>
      <c r="J843" s="13"/>
      <c r="K843" s="20"/>
      <c r="L843" s="20"/>
      <c r="M843" s="9" t="s">
        <v>2122</v>
      </c>
      <c r="N843" s="9" t="s">
        <v>2123</v>
      </c>
    </row>
    <row r="844" spans="1:14" x14ac:dyDescent="0.3">
      <c r="A844" s="8" t="s">
        <v>560</v>
      </c>
      <c r="B844" s="9" t="str">
        <f t="shared" si="16"/>
        <v>APS</v>
      </c>
      <c r="C844" s="9" t="s">
        <v>5298</v>
      </c>
      <c r="D844" s="11">
        <v>44424</v>
      </c>
      <c r="E844" s="11">
        <v>45219</v>
      </c>
      <c r="F844" s="11"/>
      <c r="G844" s="11"/>
      <c r="H844" s="11"/>
      <c r="J844" s="14"/>
      <c r="K844" s="19"/>
      <c r="L844" s="19"/>
      <c r="M844" s="9" t="s">
        <v>2342</v>
      </c>
      <c r="N844" s="9" t="s">
        <v>2343</v>
      </c>
    </row>
    <row r="845" spans="1:14" x14ac:dyDescent="0.3">
      <c r="A845" s="8" t="s">
        <v>558</v>
      </c>
      <c r="B845" s="10" t="str">
        <f t="shared" si="16"/>
        <v>APS</v>
      </c>
      <c r="C845" s="10" t="s">
        <v>5298</v>
      </c>
      <c r="D845" s="12">
        <v>44424</v>
      </c>
      <c r="E845" s="12">
        <v>44519</v>
      </c>
      <c r="F845" s="12">
        <v>44856</v>
      </c>
      <c r="G845" s="12" t="s">
        <v>5923</v>
      </c>
      <c r="H845" s="12"/>
      <c r="J845" s="12">
        <v>44856</v>
      </c>
      <c r="K845" s="20"/>
      <c r="L845" s="20"/>
      <c r="M845" s="9" t="s">
        <v>2338</v>
      </c>
      <c r="N845" s="9" t="s">
        <v>2339</v>
      </c>
    </row>
    <row r="846" spans="1:14" x14ac:dyDescent="0.3">
      <c r="A846" s="8" t="s">
        <v>557</v>
      </c>
      <c r="B846" s="9" t="str">
        <f t="shared" si="16"/>
        <v>APS</v>
      </c>
      <c r="C846" s="9" t="s">
        <v>5298</v>
      </c>
      <c r="D846" s="11">
        <v>44424</v>
      </c>
      <c r="E846" s="11">
        <v>45037</v>
      </c>
      <c r="F846" s="11"/>
      <c r="G846" s="11"/>
      <c r="H846" s="11"/>
      <c r="J846" s="14"/>
      <c r="K846" s="19"/>
      <c r="L846" s="19"/>
      <c r="M846" s="9" t="s">
        <v>2336</v>
      </c>
      <c r="N846" s="9" t="s">
        <v>2337</v>
      </c>
    </row>
    <row r="847" spans="1:14" x14ac:dyDescent="0.3">
      <c r="A847" s="8" t="s">
        <v>556</v>
      </c>
      <c r="B847" s="10" t="str">
        <f t="shared" si="16"/>
        <v>APS</v>
      </c>
      <c r="C847" s="10" t="s">
        <v>5298</v>
      </c>
      <c r="D847" s="12">
        <v>44424</v>
      </c>
      <c r="E847" s="12">
        <v>45037</v>
      </c>
      <c r="F847" s="12"/>
      <c r="G847" s="12"/>
      <c r="H847" s="12"/>
      <c r="J847" s="13"/>
      <c r="K847" s="20"/>
      <c r="L847" s="20"/>
      <c r="M847" s="9" t="s">
        <v>2334</v>
      </c>
      <c r="N847" s="9" t="s">
        <v>2335</v>
      </c>
    </row>
    <row r="848" spans="1:14" x14ac:dyDescent="0.3">
      <c r="A848" s="8" t="s">
        <v>555</v>
      </c>
      <c r="B848" s="9" t="str">
        <f t="shared" si="16"/>
        <v>APS</v>
      </c>
      <c r="C848" s="9" t="s">
        <v>5298</v>
      </c>
      <c r="D848" s="11">
        <v>44424</v>
      </c>
      <c r="E848" s="11">
        <v>45037</v>
      </c>
      <c r="F848" s="11"/>
      <c r="G848" s="11"/>
      <c r="H848" s="11"/>
      <c r="J848" s="14"/>
      <c r="K848" s="19"/>
      <c r="L848" s="19"/>
      <c r="M848" s="9" t="s">
        <v>2332</v>
      </c>
      <c r="N848" s="9" t="s">
        <v>2333</v>
      </c>
    </row>
    <row r="849" spans="1:14" x14ac:dyDescent="0.3">
      <c r="A849" s="8" t="s">
        <v>406</v>
      </c>
      <c r="B849" s="10" t="str">
        <f t="shared" si="16"/>
        <v>AEP</v>
      </c>
      <c r="C849" s="10" t="s">
        <v>5298</v>
      </c>
      <c r="D849" s="12">
        <v>44424</v>
      </c>
      <c r="E849" s="12"/>
      <c r="F849" s="12"/>
      <c r="G849" s="12"/>
      <c r="H849" s="12"/>
      <c r="J849" s="13"/>
      <c r="K849" s="20"/>
      <c r="L849" s="20"/>
      <c r="M849" s="9" t="s">
        <v>1705</v>
      </c>
      <c r="N849" s="9" t="s">
        <v>2097</v>
      </c>
    </row>
    <row r="850" spans="1:14" x14ac:dyDescent="0.3">
      <c r="A850" s="8" t="s">
        <v>344</v>
      </c>
      <c r="B850" s="9" t="str">
        <f t="shared" si="16"/>
        <v>AEP</v>
      </c>
      <c r="C850" s="9" t="s">
        <v>5298</v>
      </c>
      <c r="D850" s="11">
        <v>44424</v>
      </c>
      <c r="E850" s="11">
        <v>44582</v>
      </c>
      <c r="F850" s="14">
        <v>44676</v>
      </c>
      <c r="G850" s="11" t="s">
        <v>5924</v>
      </c>
      <c r="H850" s="11"/>
      <c r="J850" s="14">
        <v>44676</v>
      </c>
      <c r="K850" s="19"/>
      <c r="L850" s="19"/>
      <c r="M850" s="9" t="s">
        <v>1998</v>
      </c>
      <c r="N850" s="9" t="s">
        <v>1999</v>
      </c>
    </row>
    <row r="851" spans="1:14" x14ac:dyDescent="0.3">
      <c r="A851" s="8" t="s">
        <v>563</v>
      </c>
      <c r="B851" s="10" t="str">
        <f t="shared" si="16"/>
        <v>AEP</v>
      </c>
      <c r="C851" s="10" t="s">
        <v>5298</v>
      </c>
      <c r="D851" s="12">
        <v>44424</v>
      </c>
      <c r="E851" s="12">
        <v>44820</v>
      </c>
      <c r="F851" s="12">
        <v>44938</v>
      </c>
      <c r="G851" s="12" t="s">
        <v>5925</v>
      </c>
      <c r="H851" s="12"/>
      <c r="J851" s="13">
        <v>44937</v>
      </c>
      <c r="K851" s="20"/>
      <c r="L851" s="20"/>
      <c r="M851" s="9" t="s">
        <v>2347</v>
      </c>
      <c r="N851" s="9" t="s">
        <v>2348</v>
      </c>
    </row>
    <row r="852" spans="1:14" x14ac:dyDescent="0.3">
      <c r="A852" s="8" t="s">
        <v>367</v>
      </c>
      <c r="B852" s="9" t="str">
        <f t="shared" si="16"/>
        <v>AEP</v>
      </c>
      <c r="C852" s="9" t="s">
        <v>5298</v>
      </c>
      <c r="D852" s="11">
        <v>44424</v>
      </c>
      <c r="E852" s="11">
        <v>44638</v>
      </c>
      <c r="F852" s="14">
        <v>44799</v>
      </c>
      <c r="G852" s="11" t="s">
        <v>5926</v>
      </c>
      <c r="H852" s="11"/>
      <c r="J852" s="14">
        <v>44799</v>
      </c>
      <c r="K852" s="19"/>
      <c r="L852" s="19"/>
      <c r="M852" s="9" t="s">
        <v>2031</v>
      </c>
      <c r="N852" s="9" t="s">
        <v>2034</v>
      </c>
    </row>
    <row r="853" spans="1:14" x14ac:dyDescent="0.3">
      <c r="A853" s="8" t="s">
        <v>405</v>
      </c>
      <c r="B853" s="10" t="str">
        <f t="shared" si="16"/>
        <v>AEP</v>
      </c>
      <c r="C853" s="10" t="s">
        <v>5298</v>
      </c>
      <c r="D853" s="12">
        <v>44424</v>
      </c>
      <c r="E853" s="12">
        <v>44673</v>
      </c>
      <c r="F853" s="13">
        <v>44845</v>
      </c>
      <c r="G853" s="12" t="s">
        <v>5927</v>
      </c>
      <c r="H853" s="12"/>
      <c r="J853" s="13">
        <v>44845</v>
      </c>
      <c r="K853" s="20"/>
      <c r="L853" s="20"/>
      <c r="M853" s="9" t="s">
        <v>1812</v>
      </c>
      <c r="N853" s="9" t="s">
        <v>2096</v>
      </c>
    </row>
    <row r="854" spans="1:14" x14ac:dyDescent="0.3">
      <c r="A854" s="8" t="s">
        <v>328</v>
      </c>
      <c r="B854" s="9" t="str">
        <f t="shared" si="16"/>
        <v>AEP</v>
      </c>
      <c r="C854" s="9" t="s">
        <v>5298</v>
      </c>
      <c r="D854" s="11">
        <v>44424</v>
      </c>
      <c r="E854" s="11"/>
      <c r="F854" s="11"/>
      <c r="G854" s="11"/>
      <c r="H854" s="11"/>
      <c r="J854" s="14"/>
      <c r="K854" s="19"/>
      <c r="L854" s="19"/>
      <c r="M854" s="9" t="s">
        <v>1975</v>
      </c>
      <c r="N854" s="9" t="s">
        <v>1976</v>
      </c>
    </row>
    <row r="855" spans="1:14" x14ac:dyDescent="0.3">
      <c r="A855" s="8" t="s">
        <v>895</v>
      </c>
      <c r="B855" s="10" t="s">
        <v>793</v>
      </c>
      <c r="C855" s="10" t="s">
        <v>5297</v>
      </c>
      <c r="D855" s="12">
        <v>44439</v>
      </c>
      <c r="E855" s="12">
        <v>44474</v>
      </c>
      <c r="F855" s="12">
        <v>44721</v>
      </c>
      <c r="G855" s="12" t="s">
        <v>5928</v>
      </c>
      <c r="H855" s="12"/>
      <c r="J855" s="12">
        <v>44721</v>
      </c>
      <c r="K855" s="20"/>
      <c r="L855" s="20"/>
      <c r="M855" s="9" t="s">
        <v>1459</v>
      </c>
      <c r="N855" s="9" t="s">
        <v>2853</v>
      </c>
    </row>
    <row r="856" spans="1:14" x14ac:dyDescent="0.3">
      <c r="A856" s="8" t="s">
        <v>885</v>
      </c>
      <c r="B856" s="9" t="s">
        <v>793</v>
      </c>
      <c r="C856" s="9" t="s">
        <v>5297</v>
      </c>
      <c r="D856" s="11">
        <v>44439</v>
      </c>
      <c r="E856" s="11">
        <v>44474</v>
      </c>
      <c r="F856" s="11">
        <v>44721</v>
      </c>
      <c r="G856" s="11" t="s">
        <v>5929</v>
      </c>
      <c r="H856" s="11"/>
      <c r="J856" s="11">
        <v>44721</v>
      </c>
      <c r="K856" s="19"/>
      <c r="L856" s="19"/>
      <c r="M856" s="9" t="s">
        <v>1459</v>
      </c>
      <c r="N856" s="9" t="s">
        <v>2842</v>
      </c>
    </row>
    <row r="857" spans="1:14" x14ac:dyDescent="0.3">
      <c r="A857" s="8" t="s">
        <v>321</v>
      </c>
      <c r="B857" s="10" t="str">
        <f t="shared" ref="B857:B863" si="17">IF(A857&lt;&gt;"",LEFT(A857,SEARCH("-",A857)-1),"")</f>
        <v>DEOK</v>
      </c>
      <c r="C857" s="10" t="s">
        <v>5298</v>
      </c>
      <c r="D857" s="12">
        <v>44456</v>
      </c>
      <c r="E857" s="12">
        <v>44519</v>
      </c>
      <c r="F857" s="12">
        <v>44607</v>
      </c>
      <c r="G857" s="12" t="s">
        <v>5930</v>
      </c>
      <c r="H857" s="12"/>
      <c r="J857" s="12">
        <v>44607</v>
      </c>
      <c r="K857" s="21"/>
      <c r="L857" s="21"/>
      <c r="M857" s="9" t="s">
        <v>1964</v>
      </c>
      <c r="N857" s="9" t="s">
        <v>1965</v>
      </c>
    </row>
    <row r="858" spans="1:14" x14ac:dyDescent="0.3">
      <c r="A858" s="8" t="s">
        <v>312</v>
      </c>
      <c r="B858" s="9" t="str">
        <f t="shared" si="17"/>
        <v>DEOK</v>
      </c>
      <c r="C858" s="9" t="s">
        <v>5298</v>
      </c>
      <c r="D858" s="11">
        <v>44456</v>
      </c>
      <c r="E858" s="11">
        <v>44519</v>
      </c>
      <c r="F858" s="11">
        <v>44607</v>
      </c>
      <c r="G858" s="11" t="s">
        <v>5931</v>
      </c>
      <c r="H858" s="11"/>
      <c r="J858" s="14">
        <v>44607</v>
      </c>
      <c r="K858" s="19"/>
      <c r="L858" s="19"/>
      <c r="M858" s="9" t="s">
        <v>1953</v>
      </c>
      <c r="N858" s="9" t="s">
        <v>1954</v>
      </c>
    </row>
    <row r="859" spans="1:14" x14ac:dyDescent="0.3">
      <c r="A859" s="8" t="s">
        <v>713</v>
      </c>
      <c r="B859" s="10" t="str">
        <f t="shared" si="17"/>
        <v>ComEd</v>
      </c>
      <c r="C859" s="10" t="s">
        <v>5298</v>
      </c>
      <c r="D859" s="12">
        <v>44456</v>
      </c>
      <c r="E859" s="12">
        <v>44484</v>
      </c>
      <c r="F859" s="12">
        <v>44624</v>
      </c>
      <c r="G859" s="12" t="s">
        <v>5932</v>
      </c>
      <c r="H859" s="12"/>
      <c r="J859" s="12">
        <v>44624</v>
      </c>
      <c r="K859" s="20"/>
      <c r="L859" s="20"/>
      <c r="M859" s="9" t="s">
        <v>2619</v>
      </c>
      <c r="N859" s="9" t="s">
        <v>2620</v>
      </c>
    </row>
    <row r="860" spans="1:14" x14ac:dyDescent="0.3">
      <c r="A860" s="8" t="s">
        <v>411</v>
      </c>
      <c r="B860" s="9" t="str">
        <f t="shared" si="17"/>
        <v>AEP</v>
      </c>
      <c r="C860" s="9" t="s">
        <v>5298</v>
      </c>
      <c r="D860" s="11">
        <v>44456</v>
      </c>
      <c r="E860" s="11">
        <v>45310</v>
      </c>
      <c r="F860" s="11"/>
      <c r="G860" s="11" t="s">
        <v>5933</v>
      </c>
      <c r="H860" s="11"/>
      <c r="J860" s="14"/>
      <c r="K860" s="19"/>
      <c r="L860" s="19"/>
      <c r="M860" s="9" t="s">
        <v>1705</v>
      </c>
      <c r="N860" s="9" t="s">
        <v>2106</v>
      </c>
    </row>
    <row r="861" spans="1:14" x14ac:dyDescent="0.3">
      <c r="A861" s="8" t="s">
        <v>409</v>
      </c>
      <c r="B861" s="10" t="str">
        <f t="shared" si="17"/>
        <v>AEP</v>
      </c>
      <c r="C861" s="10" t="s">
        <v>5298</v>
      </c>
      <c r="D861" s="12">
        <v>44456</v>
      </c>
      <c r="E861" s="12">
        <v>44911</v>
      </c>
      <c r="F861" s="12">
        <v>45014</v>
      </c>
      <c r="G861" s="12" t="s">
        <v>5934</v>
      </c>
      <c r="H861" s="12"/>
      <c r="J861" s="12">
        <v>45014</v>
      </c>
      <c r="K861" s="20"/>
      <c r="L861" s="20"/>
      <c r="M861" s="9" t="s">
        <v>2102</v>
      </c>
      <c r="N861" s="9" t="s">
        <v>2103</v>
      </c>
    </row>
    <row r="862" spans="1:14" x14ac:dyDescent="0.3">
      <c r="A862" s="8" t="s">
        <v>408</v>
      </c>
      <c r="B862" s="9" t="str">
        <f t="shared" si="17"/>
        <v>AEP</v>
      </c>
      <c r="C862" s="9" t="s">
        <v>5298</v>
      </c>
      <c r="D862" s="11">
        <v>44456</v>
      </c>
      <c r="E862" s="11"/>
      <c r="F862" s="11"/>
      <c r="G862" s="11"/>
      <c r="H862" s="11">
        <v>45156</v>
      </c>
      <c r="J862" s="14"/>
      <c r="K862" s="19"/>
      <c r="L862" s="19"/>
      <c r="M862" s="9" t="s">
        <v>2100</v>
      </c>
      <c r="N862" s="9" t="s">
        <v>2101</v>
      </c>
    </row>
    <row r="863" spans="1:14" x14ac:dyDescent="0.3">
      <c r="A863" s="8" t="s">
        <v>781</v>
      </c>
      <c r="B863" s="10" t="str">
        <f t="shared" si="17"/>
        <v>AEP</v>
      </c>
      <c r="C863" s="10" t="s">
        <v>5298</v>
      </c>
      <c r="D863" s="12">
        <v>44456</v>
      </c>
      <c r="E863" s="12">
        <v>44727</v>
      </c>
      <c r="F863" s="12">
        <v>44846</v>
      </c>
      <c r="G863" s="12" t="s">
        <v>5935</v>
      </c>
      <c r="H863" s="12"/>
      <c r="J863" s="12">
        <v>44846</v>
      </c>
      <c r="K863" s="20"/>
      <c r="L863" s="20"/>
      <c r="M863" s="9" t="s">
        <v>2726</v>
      </c>
      <c r="N863" s="9" t="s">
        <v>2727</v>
      </c>
    </row>
    <row r="864" spans="1:14" x14ac:dyDescent="0.3">
      <c r="A864" s="8" t="s">
        <v>368</v>
      </c>
      <c r="B864" s="9" t="s">
        <v>23</v>
      </c>
      <c r="C864" s="9" t="s">
        <v>5298</v>
      </c>
      <c r="D864" s="11">
        <v>44456</v>
      </c>
      <c r="E864" s="11"/>
      <c r="F864" s="11"/>
      <c r="G864" s="11"/>
      <c r="H864" s="11"/>
      <c r="J864" s="14"/>
      <c r="K864" s="19"/>
      <c r="L864" s="19"/>
      <c r="M864" s="9" t="s">
        <v>2023</v>
      </c>
      <c r="N864" s="9" t="s">
        <v>2035</v>
      </c>
    </row>
    <row r="865" spans="1:14" x14ac:dyDescent="0.3">
      <c r="A865" s="8" t="s">
        <v>226</v>
      </c>
      <c r="B865" s="10" t="str">
        <f t="shared" ref="B865:B928" si="18">IF(A865&lt;&gt;"",LEFT(A865,SEARCH("-",A865)-1),"")</f>
        <v>AEP</v>
      </c>
      <c r="C865" s="10" t="s">
        <v>5298</v>
      </c>
      <c r="D865" s="12">
        <v>44456</v>
      </c>
      <c r="E865" s="12">
        <v>44484</v>
      </c>
      <c r="F865" s="13">
        <v>44582</v>
      </c>
      <c r="G865" s="12" t="s">
        <v>5383</v>
      </c>
      <c r="H865" s="12"/>
      <c r="J865" s="13">
        <v>44582</v>
      </c>
      <c r="K865" s="20"/>
      <c r="L865" s="20"/>
      <c r="M865" s="9" t="s">
        <v>1816</v>
      </c>
      <c r="N865" s="9" t="s">
        <v>1817</v>
      </c>
    </row>
    <row r="866" spans="1:14" x14ac:dyDescent="0.3">
      <c r="A866" s="8" t="s">
        <v>360</v>
      </c>
      <c r="B866" s="9" t="str">
        <f t="shared" si="18"/>
        <v>AEP</v>
      </c>
      <c r="C866" s="9" t="s">
        <v>5298</v>
      </c>
      <c r="D866" s="11">
        <v>44456</v>
      </c>
      <c r="E866" s="11">
        <v>45146</v>
      </c>
      <c r="F866" s="14">
        <v>45342</v>
      </c>
      <c r="G866" s="11" t="s">
        <v>5936</v>
      </c>
      <c r="H866" s="11"/>
      <c r="J866" s="14">
        <v>45342</v>
      </c>
      <c r="K866" s="19"/>
      <c r="L866" s="19"/>
      <c r="M866" s="9" t="s">
        <v>2023</v>
      </c>
      <c r="N866" s="9" t="s">
        <v>2024</v>
      </c>
    </row>
    <row r="867" spans="1:14" x14ac:dyDescent="0.3">
      <c r="A867" s="8" t="s">
        <v>354</v>
      </c>
      <c r="B867" s="10" t="str">
        <f t="shared" si="18"/>
        <v>AEP</v>
      </c>
      <c r="C867" s="10" t="s">
        <v>5298</v>
      </c>
      <c r="D867" s="12">
        <v>44456</v>
      </c>
      <c r="E867" s="12">
        <v>44610</v>
      </c>
      <c r="F867" s="13">
        <v>44685</v>
      </c>
      <c r="G867" s="12" t="s">
        <v>5937</v>
      </c>
      <c r="H867" s="12"/>
      <c r="J867" s="13">
        <v>44685</v>
      </c>
      <c r="K867" s="20"/>
      <c r="L867" s="20"/>
      <c r="M867" s="9" t="s">
        <v>1966</v>
      </c>
      <c r="N867" s="9" t="s">
        <v>2013</v>
      </c>
    </row>
    <row r="868" spans="1:14" x14ac:dyDescent="0.3">
      <c r="A868" s="8" t="s">
        <v>329</v>
      </c>
      <c r="B868" s="9" t="str">
        <f t="shared" si="18"/>
        <v>AEP</v>
      </c>
      <c r="C868" s="9" t="s">
        <v>5298</v>
      </c>
      <c r="D868" s="11">
        <v>44456</v>
      </c>
      <c r="E868" s="11"/>
      <c r="F868" s="11"/>
      <c r="G868" s="11"/>
      <c r="H868" s="11"/>
      <c r="J868" s="14"/>
      <c r="K868" s="19"/>
      <c r="L868" s="19"/>
      <c r="M868" s="9" t="s">
        <v>1977</v>
      </c>
      <c r="N868" s="9" t="s">
        <v>1978</v>
      </c>
    </row>
    <row r="869" spans="1:14" x14ac:dyDescent="0.3">
      <c r="A869" s="31" t="s">
        <v>1073</v>
      </c>
      <c r="B869" s="10" t="str">
        <f t="shared" si="18"/>
        <v>PE</v>
      </c>
      <c r="C869" s="10" t="s">
        <v>5299</v>
      </c>
      <c r="D869" s="12">
        <v>44474</v>
      </c>
      <c r="E869" s="12">
        <v>44502</v>
      </c>
      <c r="F869" s="38">
        <v>44637</v>
      </c>
      <c r="G869" s="35" t="s">
        <v>5938</v>
      </c>
      <c r="H869" s="12"/>
      <c r="J869" s="13"/>
      <c r="K869" s="20"/>
      <c r="L869" s="20"/>
      <c r="M869" s="9" t="s">
        <v>3136</v>
      </c>
      <c r="N869" s="9" t="s">
        <v>3137</v>
      </c>
    </row>
    <row r="870" spans="1:14" x14ac:dyDescent="0.3">
      <c r="A870" s="8" t="s">
        <v>19</v>
      </c>
      <c r="B870" s="9" t="str">
        <f t="shared" si="18"/>
        <v>ME</v>
      </c>
      <c r="C870" s="9" t="s">
        <v>5299</v>
      </c>
      <c r="D870" s="11">
        <v>44474</v>
      </c>
      <c r="E870" s="11">
        <v>44600</v>
      </c>
      <c r="F870" s="11"/>
      <c r="G870" s="46" t="s">
        <v>5939</v>
      </c>
      <c r="H870" s="11"/>
      <c r="J870" s="14"/>
      <c r="K870" s="19"/>
      <c r="L870" s="19"/>
      <c r="M870" s="9" t="s">
        <v>1469</v>
      </c>
      <c r="N870" s="9" t="s">
        <v>1470</v>
      </c>
    </row>
    <row r="871" spans="1:14" x14ac:dyDescent="0.3">
      <c r="A871" s="8" t="s">
        <v>714</v>
      </c>
      <c r="B871" s="10" t="str">
        <f t="shared" si="18"/>
        <v>ComEd</v>
      </c>
      <c r="C871" s="10" t="s">
        <v>5298</v>
      </c>
      <c r="D871" s="12">
        <v>44474</v>
      </c>
      <c r="E871" s="12">
        <v>44502</v>
      </c>
      <c r="F871" s="12">
        <v>44624</v>
      </c>
      <c r="G871" s="12" t="s">
        <v>5940</v>
      </c>
      <c r="H871" s="12"/>
      <c r="J871" s="12">
        <v>44624</v>
      </c>
      <c r="K871" s="20"/>
      <c r="L871" s="20"/>
      <c r="M871" s="9" t="s">
        <v>2621</v>
      </c>
      <c r="N871" s="9" t="s">
        <v>2622</v>
      </c>
    </row>
    <row r="872" spans="1:14" x14ac:dyDescent="0.3">
      <c r="A872" s="8" t="s">
        <v>1044</v>
      </c>
      <c r="B872" s="9" t="str">
        <f t="shared" si="18"/>
        <v>ME</v>
      </c>
      <c r="C872" s="9" t="s">
        <v>5299</v>
      </c>
      <c r="D872" s="11">
        <v>44483</v>
      </c>
      <c r="E872" s="11">
        <v>44216</v>
      </c>
      <c r="F872" s="11"/>
      <c r="G872" s="46" t="s">
        <v>5941</v>
      </c>
      <c r="H872" s="11"/>
      <c r="J872" s="14"/>
      <c r="K872" s="19"/>
      <c r="L872" s="19"/>
      <c r="M872" s="9" t="s">
        <v>1459</v>
      </c>
      <c r="N872" s="9" t="s">
        <v>3097</v>
      </c>
    </row>
    <row r="873" spans="1:14" x14ac:dyDescent="0.3">
      <c r="A873" s="8" t="s">
        <v>894</v>
      </c>
      <c r="B873" s="10" t="str">
        <f t="shared" si="18"/>
        <v>DOM</v>
      </c>
      <c r="C873" s="10" t="s">
        <v>5297</v>
      </c>
      <c r="D873" s="12">
        <v>44483</v>
      </c>
      <c r="E873" s="12">
        <v>44518</v>
      </c>
      <c r="F873" s="12">
        <v>44721</v>
      </c>
      <c r="G873" s="12" t="s">
        <v>5942</v>
      </c>
      <c r="H873" s="12"/>
      <c r="J873" s="12">
        <v>44721</v>
      </c>
      <c r="K873" s="20"/>
      <c r="L873" s="20"/>
      <c r="M873" s="9" t="s">
        <v>1459</v>
      </c>
      <c r="N873" s="9" t="s">
        <v>2739</v>
      </c>
    </row>
    <row r="874" spans="1:14" x14ac:dyDescent="0.3">
      <c r="A874" s="8" t="s">
        <v>252</v>
      </c>
      <c r="B874" s="9" t="str">
        <f t="shared" si="18"/>
        <v>ATSI</v>
      </c>
      <c r="C874" s="9" t="s">
        <v>5298</v>
      </c>
      <c r="D874" s="11">
        <v>44484</v>
      </c>
      <c r="E874" s="11">
        <v>44610</v>
      </c>
      <c r="F874" s="11">
        <v>44750</v>
      </c>
      <c r="G874" s="11" t="s">
        <v>5943</v>
      </c>
      <c r="H874" s="11"/>
      <c r="J874" s="14"/>
      <c r="K874" s="19"/>
      <c r="L874" s="19"/>
      <c r="M874" s="9" t="s">
        <v>1766</v>
      </c>
      <c r="N874" s="9" t="s">
        <v>1767</v>
      </c>
    </row>
    <row r="875" spans="1:14" x14ac:dyDescent="0.3">
      <c r="A875" s="8" t="s">
        <v>196</v>
      </c>
      <c r="B875" s="10" t="str">
        <f t="shared" si="18"/>
        <v>ATSI</v>
      </c>
      <c r="C875" s="10" t="s">
        <v>5298</v>
      </c>
      <c r="D875" s="12">
        <v>44484</v>
      </c>
      <c r="E875" s="12">
        <v>44610</v>
      </c>
      <c r="F875" s="12">
        <v>44750</v>
      </c>
      <c r="G875" s="12" t="s">
        <v>5944</v>
      </c>
      <c r="H875" s="12"/>
      <c r="J875" s="13"/>
      <c r="K875" s="20"/>
      <c r="L875" s="20"/>
      <c r="M875" s="9" t="s">
        <v>1766</v>
      </c>
      <c r="N875" s="9" t="s">
        <v>1767</v>
      </c>
    </row>
    <row r="876" spans="1:14" x14ac:dyDescent="0.3">
      <c r="A876" s="8" t="s">
        <v>662</v>
      </c>
      <c r="B876" s="9" t="str">
        <f t="shared" si="18"/>
        <v>ATSI</v>
      </c>
      <c r="C876" s="9" t="s">
        <v>5298</v>
      </c>
      <c r="D876" s="11">
        <v>44484</v>
      </c>
      <c r="E876" s="11">
        <v>45002</v>
      </c>
      <c r="F876" s="11"/>
      <c r="G876" s="14" t="s">
        <v>5945</v>
      </c>
      <c r="H876" s="11"/>
      <c r="J876" s="14">
        <v>45118</v>
      </c>
      <c r="K876" s="19"/>
      <c r="L876" s="19"/>
      <c r="M876" s="9" t="s">
        <v>2517</v>
      </c>
      <c r="N876" s="9" t="s">
        <v>2518</v>
      </c>
    </row>
    <row r="877" spans="1:14" x14ac:dyDescent="0.3">
      <c r="A877" s="8" t="s">
        <v>661</v>
      </c>
      <c r="B877" s="10" t="str">
        <f t="shared" si="18"/>
        <v>ATSI</v>
      </c>
      <c r="C877" s="10" t="s">
        <v>5298</v>
      </c>
      <c r="D877" s="12">
        <v>44484</v>
      </c>
      <c r="E877" s="12"/>
      <c r="F877" s="12"/>
      <c r="G877" s="12"/>
      <c r="H877" s="12"/>
      <c r="J877" s="13"/>
      <c r="K877" s="20"/>
      <c r="L877" s="20"/>
      <c r="M877" s="9" t="s">
        <v>2515</v>
      </c>
      <c r="N877" s="9" t="s">
        <v>2516</v>
      </c>
    </row>
    <row r="878" spans="1:14" x14ac:dyDescent="0.3">
      <c r="A878" s="8" t="s">
        <v>647</v>
      </c>
      <c r="B878" s="9" t="str">
        <f t="shared" si="18"/>
        <v>ATSI</v>
      </c>
      <c r="C878" s="9" t="s">
        <v>5298</v>
      </c>
      <c r="D878" s="11">
        <v>44484</v>
      </c>
      <c r="E878" s="11">
        <v>45037</v>
      </c>
      <c r="F878" s="11"/>
      <c r="G878" s="11" t="s">
        <v>5946</v>
      </c>
      <c r="H878" s="11"/>
      <c r="J878" s="14">
        <v>45190</v>
      </c>
      <c r="K878" s="19"/>
      <c r="L878" s="19"/>
      <c r="M878" s="9" t="s">
        <v>2492</v>
      </c>
      <c r="N878" s="9" t="s">
        <v>2493</v>
      </c>
    </row>
    <row r="879" spans="1:14" x14ac:dyDescent="0.3">
      <c r="A879" s="8" t="s">
        <v>733</v>
      </c>
      <c r="B879" s="10" t="str">
        <f t="shared" si="18"/>
        <v>AEP</v>
      </c>
      <c r="C879" s="10" t="s">
        <v>5298</v>
      </c>
      <c r="D879" s="12">
        <v>44484</v>
      </c>
      <c r="E879" s="12">
        <v>44673</v>
      </c>
      <c r="F879" s="13">
        <v>44845</v>
      </c>
      <c r="G879" s="12" t="s">
        <v>5947</v>
      </c>
      <c r="H879" s="12"/>
      <c r="J879" s="13">
        <v>44845</v>
      </c>
      <c r="K879" s="20"/>
      <c r="L879" s="20"/>
      <c r="M879" s="9" t="s">
        <v>2656</v>
      </c>
      <c r="N879" s="9" t="s">
        <v>2657</v>
      </c>
    </row>
    <row r="880" spans="1:14" x14ac:dyDescent="0.3">
      <c r="A880" s="8" t="s">
        <v>305</v>
      </c>
      <c r="B880" s="9" t="str">
        <f t="shared" si="18"/>
        <v>AEP</v>
      </c>
      <c r="C880" s="9" t="s">
        <v>5298</v>
      </c>
      <c r="D880" s="11">
        <v>44484</v>
      </c>
      <c r="E880" s="11">
        <v>44519</v>
      </c>
      <c r="F880" s="11">
        <v>44607</v>
      </c>
      <c r="G880" s="11" t="s">
        <v>5948</v>
      </c>
      <c r="H880" s="11"/>
      <c r="J880" s="11">
        <v>44607</v>
      </c>
      <c r="K880" s="22"/>
      <c r="L880" s="22"/>
      <c r="M880" s="9" t="s">
        <v>1940</v>
      </c>
      <c r="N880" s="9" t="s">
        <v>1941</v>
      </c>
    </row>
    <row r="881" spans="1:14" x14ac:dyDescent="0.3">
      <c r="A881" s="8" t="s">
        <v>571</v>
      </c>
      <c r="B881" s="10" t="str">
        <f t="shared" si="18"/>
        <v>AEP</v>
      </c>
      <c r="C881" s="10" t="s">
        <v>5298</v>
      </c>
      <c r="D881" s="12">
        <v>44484</v>
      </c>
      <c r="E881" s="12">
        <v>44820</v>
      </c>
      <c r="F881" s="12">
        <v>44938</v>
      </c>
      <c r="G881" s="12" t="s">
        <v>5925</v>
      </c>
      <c r="H881" s="12"/>
      <c r="J881" s="13">
        <v>44937</v>
      </c>
      <c r="K881" s="20"/>
      <c r="L881" s="20"/>
      <c r="M881" s="9" t="s">
        <v>2347</v>
      </c>
      <c r="N881" s="9" t="s">
        <v>2360</v>
      </c>
    </row>
    <row r="882" spans="1:14" x14ac:dyDescent="0.3">
      <c r="A882" s="8" t="s">
        <v>473</v>
      </c>
      <c r="B882" s="9" t="str">
        <f t="shared" si="18"/>
        <v>AEP</v>
      </c>
      <c r="C882" s="9" t="s">
        <v>5298</v>
      </c>
      <c r="D882" s="11">
        <v>44484</v>
      </c>
      <c r="E882" s="11">
        <v>44673</v>
      </c>
      <c r="F882" s="14">
        <v>44845</v>
      </c>
      <c r="G882" s="11" t="s">
        <v>5757</v>
      </c>
      <c r="H882" s="11"/>
      <c r="J882" s="14">
        <v>44845</v>
      </c>
      <c r="K882" s="19"/>
      <c r="L882" s="19"/>
      <c r="M882" s="9" t="s">
        <v>1459</v>
      </c>
      <c r="N882" s="9" t="s">
        <v>2205</v>
      </c>
    </row>
    <row r="883" spans="1:14" x14ac:dyDescent="0.3">
      <c r="A883" s="8" t="s">
        <v>448</v>
      </c>
      <c r="B883" s="10" t="str">
        <f t="shared" si="18"/>
        <v>AEP</v>
      </c>
      <c r="C883" s="10" t="s">
        <v>5298</v>
      </c>
      <c r="D883" s="12">
        <v>44484</v>
      </c>
      <c r="E883" s="12">
        <v>44792</v>
      </c>
      <c r="F883" s="13">
        <v>44936</v>
      </c>
      <c r="G883" s="16" t="s">
        <v>5949</v>
      </c>
      <c r="H883" s="12"/>
      <c r="J883" s="13">
        <v>44936</v>
      </c>
      <c r="K883" s="20"/>
      <c r="L883" s="20"/>
      <c r="M883" s="9" t="s">
        <v>1459</v>
      </c>
      <c r="N883" s="9" t="s">
        <v>2165</v>
      </c>
    </row>
    <row r="884" spans="1:14" x14ac:dyDescent="0.3">
      <c r="A884" s="31" t="s">
        <v>1074</v>
      </c>
      <c r="B884" s="9" t="str">
        <f t="shared" si="18"/>
        <v>PE</v>
      </c>
      <c r="C884" s="9" t="s">
        <v>5299</v>
      </c>
      <c r="D884" s="11">
        <v>44502</v>
      </c>
      <c r="E884" s="11">
        <v>44530</v>
      </c>
      <c r="F884" s="39">
        <v>44637</v>
      </c>
      <c r="G884" s="36" t="s">
        <v>5950</v>
      </c>
      <c r="H884" s="11"/>
      <c r="J884" s="14"/>
      <c r="K884" s="19"/>
      <c r="L884" s="19"/>
      <c r="M884" s="9" t="s">
        <v>3138</v>
      </c>
      <c r="N884" s="9" t="s">
        <v>3139</v>
      </c>
    </row>
    <row r="885" spans="1:14" x14ac:dyDescent="0.3">
      <c r="A885" s="8" t="s">
        <v>16</v>
      </c>
      <c r="B885" s="10" t="str">
        <f t="shared" si="18"/>
        <v>PE</v>
      </c>
      <c r="C885" s="10" t="s">
        <v>5299</v>
      </c>
      <c r="D885" s="12">
        <v>44518</v>
      </c>
      <c r="E885" s="12">
        <v>44581</v>
      </c>
      <c r="F885" s="12"/>
      <c r="G885" s="35" t="s">
        <v>5951</v>
      </c>
      <c r="H885" s="12"/>
      <c r="J885" s="13"/>
      <c r="K885" s="20"/>
      <c r="L885" s="20"/>
      <c r="M885" s="9" t="s">
        <v>1459</v>
      </c>
      <c r="N885" s="9" t="s">
        <v>1465</v>
      </c>
    </row>
    <row r="886" spans="1:14" x14ac:dyDescent="0.3">
      <c r="A886" s="8" t="s">
        <v>374</v>
      </c>
      <c r="B886" s="9" t="str">
        <f t="shared" si="18"/>
        <v>DEOK</v>
      </c>
      <c r="C886" s="9" t="s">
        <v>5298</v>
      </c>
      <c r="D886" s="11">
        <v>44519</v>
      </c>
      <c r="E886" s="11">
        <v>44673</v>
      </c>
      <c r="F886" s="11">
        <v>44844</v>
      </c>
      <c r="G886" s="11" t="s">
        <v>5952</v>
      </c>
      <c r="H886" s="11"/>
      <c r="J886" s="14">
        <v>44844</v>
      </c>
      <c r="K886" s="19"/>
      <c r="L886" s="19"/>
      <c r="M886" s="9" t="s">
        <v>2044</v>
      </c>
      <c r="N886" s="9" t="s">
        <v>2045</v>
      </c>
    </row>
    <row r="887" spans="1:14" x14ac:dyDescent="0.3">
      <c r="A887" s="8" t="s">
        <v>3969</v>
      </c>
      <c r="B887" s="10" t="str">
        <f t="shared" si="18"/>
        <v>ATSI</v>
      </c>
      <c r="C887" s="10" t="s">
        <v>5298</v>
      </c>
      <c r="D887" s="12">
        <v>44519</v>
      </c>
      <c r="E887" s="12">
        <v>44820</v>
      </c>
      <c r="F887" s="12"/>
      <c r="G887" s="12" t="s">
        <v>5953</v>
      </c>
      <c r="H887" s="12"/>
      <c r="J887" s="13">
        <v>45041</v>
      </c>
      <c r="K887" s="20"/>
      <c r="L887" s="20"/>
      <c r="M887" s="9" t="s">
        <v>1459</v>
      </c>
      <c r="N887" s="9" t="s">
        <v>4047</v>
      </c>
    </row>
    <row r="888" spans="1:14" x14ac:dyDescent="0.3">
      <c r="A888" s="8" t="s">
        <v>180</v>
      </c>
      <c r="B888" s="9" t="str">
        <f t="shared" si="18"/>
        <v>AMPT</v>
      </c>
      <c r="C888" s="9" t="s">
        <v>5298</v>
      </c>
      <c r="D888" s="11">
        <v>44519</v>
      </c>
      <c r="E888" s="11">
        <v>44610</v>
      </c>
      <c r="F888" s="11">
        <v>44665</v>
      </c>
      <c r="G888" s="11" t="s">
        <v>5954</v>
      </c>
      <c r="H888" s="11"/>
      <c r="J888" s="11">
        <v>44665</v>
      </c>
      <c r="K888" s="19"/>
      <c r="L888" s="19"/>
      <c r="M888" s="9" t="s">
        <v>1744</v>
      </c>
      <c r="N888" s="9" t="s">
        <v>1745</v>
      </c>
    </row>
    <row r="889" spans="1:14" x14ac:dyDescent="0.3">
      <c r="A889" s="8" t="s">
        <v>676</v>
      </c>
      <c r="B889" s="10" t="str">
        <f t="shared" si="18"/>
        <v>AMPT</v>
      </c>
      <c r="C889" s="10" t="s">
        <v>5298</v>
      </c>
      <c r="D889" s="12">
        <v>44519</v>
      </c>
      <c r="E889" s="12">
        <v>44848</v>
      </c>
      <c r="F889" s="12">
        <v>44963</v>
      </c>
      <c r="G889" s="12" t="s">
        <v>5955</v>
      </c>
      <c r="H889" s="12"/>
      <c r="J889" s="12">
        <v>44963</v>
      </c>
      <c r="K889" s="20"/>
      <c r="L889" s="20"/>
      <c r="M889" s="9" t="s">
        <v>2544</v>
      </c>
      <c r="N889" s="9" t="s">
        <v>2545</v>
      </c>
    </row>
    <row r="890" spans="1:14" x14ac:dyDescent="0.3">
      <c r="A890" s="8" t="s">
        <v>522</v>
      </c>
      <c r="B890" s="9" t="str">
        <f t="shared" si="18"/>
        <v>AMPT</v>
      </c>
      <c r="C890" s="9" t="s">
        <v>5298</v>
      </c>
      <c r="D890" s="11">
        <v>44519</v>
      </c>
      <c r="E890" s="11">
        <v>44792</v>
      </c>
      <c r="F890" s="11">
        <v>44963</v>
      </c>
      <c r="G890" s="11" t="s">
        <v>5956</v>
      </c>
      <c r="H890" s="11"/>
      <c r="J890" s="11">
        <v>44963</v>
      </c>
      <c r="K890" s="19"/>
      <c r="L890" s="19"/>
      <c r="M890" s="9" t="s">
        <v>2278</v>
      </c>
      <c r="N890" s="9" t="s">
        <v>2279</v>
      </c>
    </row>
    <row r="891" spans="1:14" x14ac:dyDescent="0.3">
      <c r="A891" s="8" t="s">
        <v>346</v>
      </c>
      <c r="B891" s="10" t="str">
        <f t="shared" si="18"/>
        <v>AEP</v>
      </c>
      <c r="C891" s="10" t="s">
        <v>5298</v>
      </c>
      <c r="D891" s="12">
        <v>44519</v>
      </c>
      <c r="E891" s="12">
        <v>44582</v>
      </c>
      <c r="F891" s="13">
        <v>44676</v>
      </c>
      <c r="G891" s="12" t="s">
        <v>5957</v>
      </c>
      <c r="H891" s="12"/>
      <c r="J891" s="13">
        <v>44676</v>
      </c>
      <c r="K891" s="20"/>
      <c r="L891" s="20"/>
      <c r="M891" s="9" t="s">
        <v>2002</v>
      </c>
      <c r="N891" s="9" t="s">
        <v>2003</v>
      </c>
    </row>
    <row r="892" spans="1:14" x14ac:dyDescent="0.3">
      <c r="A892" s="8" t="s">
        <v>358</v>
      </c>
      <c r="B892" s="9" t="str">
        <f t="shared" si="18"/>
        <v>AEP</v>
      </c>
      <c r="C892" s="9" t="s">
        <v>5298</v>
      </c>
      <c r="D892" s="11">
        <v>44519</v>
      </c>
      <c r="E892" s="11">
        <v>44610</v>
      </c>
      <c r="F892" s="14">
        <v>44685</v>
      </c>
      <c r="G892" s="11" t="s">
        <v>5958</v>
      </c>
      <c r="H892" s="11"/>
      <c r="J892" s="14">
        <v>44685</v>
      </c>
      <c r="K892" s="19"/>
      <c r="L892" s="19"/>
      <c r="M892" s="9" t="s">
        <v>2019</v>
      </c>
      <c r="N892" s="9" t="s">
        <v>2020</v>
      </c>
    </row>
    <row r="893" spans="1:14" x14ac:dyDescent="0.3">
      <c r="A893" s="8" t="s">
        <v>414</v>
      </c>
      <c r="B893" s="10" t="str">
        <f t="shared" si="18"/>
        <v>AEP</v>
      </c>
      <c r="C893" s="10" t="s">
        <v>5298</v>
      </c>
      <c r="D893" s="12">
        <v>44519</v>
      </c>
      <c r="E893" s="12">
        <v>44946</v>
      </c>
      <c r="F893" s="13">
        <v>45079</v>
      </c>
      <c r="G893" s="12" t="s">
        <v>5959</v>
      </c>
      <c r="H893" s="12"/>
      <c r="J893" s="13">
        <v>45079</v>
      </c>
      <c r="K893" s="20"/>
      <c r="L893" s="20"/>
      <c r="M893" s="9" t="s">
        <v>2110</v>
      </c>
      <c r="N893" s="9" t="s">
        <v>2111</v>
      </c>
    </row>
    <row r="894" spans="1:14" x14ac:dyDescent="0.3">
      <c r="A894" s="8" t="s">
        <v>454</v>
      </c>
      <c r="B894" s="9" t="str">
        <f t="shared" si="18"/>
        <v>AEP</v>
      </c>
      <c r="C894" s="9" t="s">
        <v>5298</v>
      </c>
      <c r="D894" s="11">
        <v>44519</v>
      </c>
      <c r="E894" s="11">
        <v>44792</v>
      </c>
      <c r="F894" s="14">
        <v>44936</v>
      </c>
      <c r="G894" s="15" t="s">
        <v>5960</v>
      </c>
      <c r="H894" s="11"/>
      <c r="J894" s="14">
        <v>44936</v>
      </c>
      <c r="K894" s="19"/>
      <c r="L894" s="19"/>
      <c r="M894" s="9" t="s">
        <v>1831</v>
      </c>
      <c r="N894" s="9" t="s">
        <v>2175</v>
      </c>
    </row>
    <row r="895" spans="1:14" x14ac:dyDescent="0.3">
      <c r="A895" s="8" t="s">
        <v>756</v>
      </c>
      <c r="B895" s="10" t="str">
        <f t="shared" si="18"/>
        <v>AEP</v>
      </c>
      <c r="C895" s="10" t="s">
        <v>5298</v>
      </c>
      <c r="D895" s="12">
        <v>44519</v>
      </c>
      <c r="E895" s="12">
        <v>44727</v>
      </c>
      <c r="F895" s="12">
        <v>44846</v>
      </c>
      <c r="G895" s="12" t="s">
        <v>5961</v>
      </c>
      <c r="H895" s="12"/>
      <c r="J895" s="12">
        <v>44846</v>
      </c>
      <c r="K895" s="20"/>
      <c r="L895" s="20"/>
      <c r="M895" s="9" t="s">
        <v>2031</v>
      </c>
      <c r="N895" s="9" t="s">
        <v>2689</v>
      </c>
    </row>
    <row r="896" spans="1:14" x14ac:dyDescent="0.3">
      <c r="A896" s="8" t="s">
        <v>407</v>
      </c>
      <c r="B896" s="9" t="str">
        <f t="shared" si="18"/>
        <v>AEP</v>
      </c>
      <c r="C896" s="9" t="s">
        <v>5298</v>
      </c>
      <c r="D896" s="11">
        <v>44519</v>
      </c>
      <c r="E896" s="11">
        <v>44700</v>
      </c>
      <c r="F896" s="14">
        <v>44845</v>
      </c>
      <c r="G896" s="11" t="s">
        <v>5962</v>
      </c>
      <c r="H896" s="11"/>
      <c r="J896" s="14">
        <v>44845</v>
      </c>
      <c r="K896" s="19"/>
      <c r="L896" s="19"/>
      <c r="M896" s="9" t="s">
        <v>2098</v>
      </c>
      <c r="N896" s="9" t="s">
        <v>2099</v>
      </c>
    </row>
    <row r="897" spans="1:14" x14ac:dyDescent="0.3">
      <c r="A897" s="8" t="s">
        <v>365</v>
      </c>
      <c r="B897" s="10" t="str">
        <f t="shared" si="18"/>
        <v>AEP</v>
      </c>
      <c r="C897" s="10" t="s">
        <v>5298</v>
      </c>
      <c r="D897" s="12">
        <v>44519</v>
      </c>
      <c r="E897" s="12">
        <v>44911</v>
      </c>
      <c r="F897" s="12">
        <v>45014</v>
      </c>
      <c r="G897" s="12" t="s">
        <v>5963</v>
      </c>
      <c r="H897" s="12"/>
      <c r="J897" s="12">
        <v>45014</v>
      </c>
      <c r="K897" s="20"/>
      <c r="L897" s="20"/>
      <c r="M897" s="9" t="s">
        <v>2031</v>
      </c>
      <c r="N897" s="9" t="s">
        <v>2032</v>
      </c>
    </row>
    <row r="898" spans="1:14" x14ac:dyDescent="0.3">
      <c r="A898" s="8" t="s">
        <v>364</v>
      </c>
      <c r="B898" s="9" t="str">
        <f t="shared" si="18"/>
        <v>AEP</v>
      </c>
      <c r="C898" s="9" t="s">
        <v>5298</v>
      </c>
      <c r="D898" s="11">
        <v>44519</v>
      </c>
      <c r="E898" s="11"/>
      <c r="F898" s="11"/>
      <c r="G898" s="11"/>
      <c r="H898" s="11"/>
      <c r="J898" s="14"/>
      <c r="K898" s="19"/>
      <c r="L898" s="19"/>
      <c r="M898" s="9" t="s">
        <v>1993</v>
      </c>
      <c r="N898" s="9" t="s">
        <v>2030</v>
      </c>
    </row>
    <row r="899" spans="1:14" x14ac:dyDescent="0.3">
      <c r="A899" s="8" t="s">
        <v>664</v>
      </c>
      <c r="B899" s="10" t="str">
        <f t="shared" si="18"/>
        <v>AEP</v>
      </c>
      <c r="C899" s="10" t="s">
        <v>5298</v>
      </c>
      <c r="D899" s="12">
        <v>44519</v>
      </c>
      <c r="E899" s="12">
        <v>44848</v>
      </c>
      <c r="F899" s="12">
        <v>44984</v>
      </c>
      <c r="G899" s="12" t="s">
        <v>5738</v>
      </c>
      <c r="H899" s="12"/>
      <c r="J899" s="12">
        <v>44984</v>
      </c>
      <c r="K899" s="20"/>
      <c r="L899" s="20"/>
      <c r="M899" s="9" t="s">
        <v>2521</v>
      </c>
      <c r="N899" s="9" t="s">
        <v>2522</v>
      </c>
    </row>
    <row r="900" spans="1:14" x14ac:dyDescent="0.3">
      <c r="A900" s="8" t="s">
        <v>399</v>
      </c>
      <c r="B900" s="9" t="str">
        <f t="shared" si="18"/>
        <v>AEP</v>
      </c>
      <c r="C900" s="9" t="s">
        <v>5298</v>
      </c>
      <c r="D900" s="11">
        <v>44519</v>
      </c>
      <c r="E900" s="11">
        <v>44792</v>
      </c>
      <c r="F900" s="14">
        <v>44936</v>
      </c>
      <c r="G900" s="11" t="s">
        <v>5964</v>
      </c>
      <c r="H900" s="11"/>
      <c r="J900" s="14">
        <v>44936</v>
      </c>
      <c r="K900" s="19"/>
      <c r="L900" s="19"/>
      <c r="M900" s="9" t="s">
        <v>2089</v>
      </c>
      <c r="N900" s="9" t="s">
        <v>2090</v>
      </c>
    </row>
    <row r="901" spans="1:14" x14ac:dyDescent="0.3">
      <c r="A901" s="8" t="s">
        <v>333</v>
      </c>
      <c r="B901" s="10" t="str">
        <f t="shared" si="18"/>
        <v>AEP</v>
      </c>
      <c r="C901" s="10" t="s">
        <v>5298</v>
      </c>
      <c r="D901" s="12">
        <v>44519</v>
      </c>
      <c r="E901" s="12">
        <v>44700</v>
      </c>
      <c r="F901" s="13">
        <v>44845</v>
      </c>
      <c r="G901" s="12" t="s">
        <v>5965</v>
      </c>
      <c r="H901" s="12"/>
      <c r="J901" s="13">
        <v>44845</v>
      </c>
      <c r="K901" s="20"/>
      <c r="L901" s="20"/>
      <c r="M901" s="9" t="s">
        <v>1983</v>
      </c>
      <c r="N901" s="9" t="s">
        <v>1984</v>
      </c>
    </row>
    <row r="902" spans="1:14" x14ac:dyDescent="0.3">
      <c r="A902" s="8" t="s">
        <v>394</v>
      </c>
      <c r="B902" s="9" t="str">
        <f t="shared" si="18"/>
        <v>ATSI</v>
      </c>
      <c r="C902" s="9" t="s">
        <v>5298</v>
      </c>
      <c r="D902" s="11">
        <v>44530</v>
      </c>
      <c r="E902" s="11">
        <v>44754</v>
      </c>
      <c r="F902" s="11">
        <v>44845</v>
      </c>
      <c r="G902" s="11" t="s">
        <v>5966</v>
      </c>
      <c r="H902" s="11"/>
      <c r="J902" s="11">
        <v>44845</v>
      </c>
      <c r="K902" s="19"/>
      <c r="L902" s="19"/>
      <c r="M902" s="9" t="s">
        <v>2080</v>
      </c>
      <c r="N902" s="9" t="s">
        <v>2081</v>
      </c>
    </row>
    <row r="903" spans="1:14" x14ac:dyDescent="0.3">
      <c r="A903" s="8" t="s">
        <v>786</v>
      </c>
      <c r="B903" s="26" t="str">
        <f t="shared" si="18"/>
        <v>Dayton</v>
      </c>
      <c r="C903" s="10" t="s">
        <v>5298</v>
      </c>
      <c r="D903" s="12">
        <v>44547</v>
      </c>
      <c r="E903" s="12">
        <v>44727</v>
      </c>
      <c r="F903" s="12">
        <v>44848</v>
      </c>
      <c r="G903" s="12" t="s">
        <v>5967</v>
      </c>
      <c r="H903" s="12"/>
      <c r="J903" s="13">
        <v>44848</v>
      </c>
      <c r="K903" s="20"/>
      <c r="L903" s="20"/>
      <c r="M903" s="9" t="s">
        <v>1459</v>
      </c>
      <c r="N903" s="9" t="s">
        <v>2734</v>
      </c>
    </row>
    <row r="904" spans="1:14" x14ac:dyDescent="0.3">
      <c r="A904" s="8" t="s">
        <v>361</v>
      </c>
      <c r="B904" s="9" t="str">
        <f t="shared" si="18"/>
        <v>Dayton</v>
      </c>
      <c r="C904" s="9" t="s">
        <v>5298</v>
      </c>
      <c r="D904" s="11">
        <v>44547</v>
      </c>
      <c r="E904" s="11">
        <v>44610</v>
      </c>
      <c r="F904" s="11">
        <v>44685</v>
      </c>
      <c r="G904" s="11" t="s">
        <v>5968</v>
      </c>
      <c r="H904" s="11"/>
      <c r="J904" s="14">
        <v>44685</v>
      </c>
      <c r="K904" s="19"/>
      <c r="L904" s="19"/>
      <c r="M904" s="9" t="s">
        <v>2025</v>
      </c>
      <c r="N904" s="9" t="s">
        <v>2026</v>
      </c>
    </row>
    <row r="905" spans="1:14" x14ac:dyDescent="0.3">
      <c r="A905" s="8" t="s">
        <v>3970</v>
      </c>
      <c r="B905" s="10" t="str">
        <f t="shared" si="18"/>
        <v>ATSI</v>
      </c>
      <c r="C905" s="10" t="s">
        <v>5298</v>
      </c>
      <c r="D905" s="12">
        <v>44547</v>
      </c>
      <c r="E905" s="12">
        <v>44792</v>
      </c>
      <c r="F905" s="12"/>
      <c r="G905" s="12" t="s">
        <v>5969</v>
      </c>
      <c r="H905" s="12"/>
      <c r="J905" s="13">
        <v>45041</v>
      </c>
      <c r="K905" s="20"/>
      <c r="L905" s="20"/>
      <c r="M905" s="9" t="s">
        <v>1459</v>
      </c>
      <c r="N905" s="9" t="s">
        <v>4048</v>
      </c>
    </row>
    <row r="906" spans="1:14" x14ac:dyDescent="0.3">
      <c r="A906" s="8" t="s">
        <v>524</v>
      </c>
      <c r="B906" s="9" t="str">
        <f t="shared" si="18"/>
        <v>AMPT</v>
      </c>
      <c r="C906" s="9" t="s">
        <v>5298</v>
      </c>
      <c r="D906" s="11">
        <v>44547</v>
      </c>
      <c r="E906" s="11">
        <v>44792</v>
      </c>
      <c r="F906" s="11">
        <v>44929</v>
      </c>
      <c r="G906" s="11" t="s">
        <v>5970</v>
      </c>
      <c r="H906" s="11"/>
      <c r="J906" s="11">
        <v>44929</v>
      </c>
      <c r="K906" s="19"/>
      <c r="L906" s="19"/>
      <c r="M906" s="9" t="s">
        <v>2282</v>
      </c>
      <c r="N906" s="9" t="s">
        <v>2283</v>
      </c>
    </row>
    <row r="907" spans="1:14" x14ac:dyDescent="0.3">
      <c r="A907" s="8" t="s">
        <v>335</v>
      </c>
      <c r="B907" s="10" t="str">
        <f t="shared" si="18"/>
        <v>AEP</v>
      </c>
      <c r="C907" s="10" t="s">
        <v>5298</v>
      </c>
      <c r="D907" s="12">
        <v>44547</v>
      </c>
      <c r="E907" s="12"/>
      <c r="F907" s="12"/>
      <c r="G907" s="12"/>
      <c r="H907" s="12"/>
      <c r="J907" s="13"/>
      <c r="K907" s="20"/>
      <c r="L907" s="20"/>
      <c r="M907" s="9" t="s">
        <v>1579</v>
      </c>
      <c r="N907" s="9" t="s">
        <v>1986</v>
      </c>
    </row>
    <row r="908" spans="1:14" x14ac:dyDescent="0.3">
      <c r="A908" s="8" t="s">
        <v>17</v>
      </c>
      <c r="B908" s="9" t="str">
        <f t="shared" si="18"/>
        <v>PSEG</v>
      </c>
      <c r="C908" s="9" t="s">
        <v>5299</v>
      </c>
      <c r="D908" s="11">
        <v>44550</v>
      </c>
      <c r="E908" s="11">
        <v>44581</v>
      </c>
      <c r="F908" s="11">
        <v>44770</v>
      </c>
      <c r="G908" s="36" t="s">
        <v>5971</v>
      </c>
      <c r="H908" s="11"/>
      <c r="J908" s="14"/>
      <c r="K908" s="19"/>
      <c r="L908" s="19"/>
      <c r="M908" s="9" t="s">
        <v>1466</v>
      </c>
      <c r="N908" s="9" t="s">
        <v>1467</v>
      </c>
    </row>
    <row r="909" spans="1:14" x14ac:dyDescent="0.3">
      <c r="A909" s="8" t="s">
        <v>1049</v>
      </c>
      <c r="B909" s="10" t="str">
        <f t="shared" si="18"/>
        <v>PPL</v>
      </c>
      <c r="C909" s="10" t="s">
        <v>5299</v>
      </c>
      <c r="D909" s="12">
        <v>44550</v>
      </c>
      <c r="E909" s="12">
        <v>44691</v>
      </c>
      <c r="F909" s="12">
        <v>45002</v>
      </c>
      <c r="G909" s="12" t="s">
        <v>5972</v>
      </c>
      <c r="H909" s="12"/>
      <c r="J909" s="13">
        <v>45002</v>
      </c>
      <c r="K909" s="20"/>
      <c r="L909" s="20"/>
      <c r="M909" s="9" t="s">
        <v>1459</v>
      </c>
      <c r="N909" s="9" t="s">
        <v>3102</v>
      </c>
    </row>
    <row r="910" spans="1:14" x14ac:dyDescent="0.3">
      <c r="A910" s="8" t="s">
        <v>350</v>
      </c>
      <c r="B910" s="9" t="str">
        <f t="shared" si="18"/>
        <v>DEOK</v>
      </c>
      <c r="C910" s="9" t="s">
        <v>5298</v>
      </c>
      <c r="D910" s="11">
        <v>44582</v>
      </c>
      <c r="E910" s="11">
        <v>44610</v>
      </c>
      <c r="F910" s="11">
        <v>44680</v>
      </c>
      <c r="G910" s="11" t="s">
        <v>5973</v>
      </c>
      <c r="H910" s="11"/>
      <c r="J910" s="14">
        <v>44680</v>
      </c>
      <c r="K910" s="19"/>
      <c r="L910" s="19"/>
      <c r="M910" s="9" t="s">
        <v>2007</v>
      </c>
      <c r="N910" s="9" t="s">
        <v>2008</v>
      </c>
    </row>
    <row r="911" spans="1:14" x14ac:dyDescent="0.3">
      <c r="A911" s="8" t="s">
        <v>783</v>
      </c>
      <c r="B911" s="26" t="str">
        <f t="shared" si="18"/>
        <v>DEOK</v>
      </c>
      <c r="C911" s="10" t="s">
        <v>5298</v>
      </c>
      <c r="D911" s="12">
        <v>44582</v>
      </c>
      <c r="E911" s="12"/>
      <c r="F911" s="12"/>
      <c r="G911" s="12"/>
      <c r="H911" s="12">
        <v>45001</v>
      </c>
      <c r="J911" s="13"/>
      <c r="K911" s="20"/>
      <c r="L911" s="20"/>
      <c r="M911" s="9" t="s">
        <v>2729</v>
      </c>
      <c r="N911" s="9" t="s">
        <v>2730</v>
      </c>
    </row>
    <row r="912" spans="1:14" x14ac:dyDescent="0.3">
      <c r="A912" s="8" t="s">
        <v>485</v>
      </c>
      <c r="B912" s="9" t="str">
        <f t="shared" si="18"/>
        <v>AEP</v>
      </c>
      <c r="C912" s="9" t="s">
        <v>5298</v>
      </c>
      <c r="D912" s="11">
        <v>44582</v>
      </c>
      <c r="E912" s="11">
        <v>45265</v>
      </c>
      <c r="F912" s="11"/>
      <c r="G912" s="11" t="s">
        <v>5974</v>
      </c>
      <c r="H912" s="11"/>
      <c r="J912" s="14"/>
      <c r="K912" s="19"/>
      <c r="L912" s="19"/>
      <c r="M912" s="9" t="s">
        <v>2224</v>
      </c>
      <c r="N912" s="9" t="s">
        <v>6646</v>
      </c>
    </row>
    <row r="913" spans="1:14" x14ac:dyDescent="0.3">
      <c r="A913" s="8" t="s">
        <v>484</v>
      </c>
      <c r="B913" s="10" t="str">
        <f t="shared" si="18"/>
        <v>AEP</v>
      </c>
      <c r="C913" s="10" t="s">
        <v>5298</v>
      </c>
      <c r="D913" s="12">
        <v>44582</v>
      </c>
      <c r="E913" s="12">
        <v>45265</v>
      </c>
      <c r="F913" s="12"/>
      <c r="G913" s="12" t="s">
        <v>5975</v>
      </c>
      <c r="H913" s="12"/>
      <c r="J913" s="13"/>
      <c r="K913" s="20"/>
      <c r="L913" s="20"/>
      <c r="M913" s="9" t="s">
        <v>2196</v>
      </c>
      <c r="N913" s="9" t="s">
        <v>6647</v>
      </c>
    </row>
    <row r="914" spans="1:14" x14ac:dyDescent="0.3">
      <c r="A914" s="8" t="s">
        <v>480</v>
      </c>
      <c r="B914" s="9" t="str">
        <f t="shared" si="18"/>
        <v>AEP</v>
      </c>
      <c r="C914" s="9" t="s">
        <v>5298</v>
      </c>
      <c r="D914" s="11">
        <v>44582</v>
      </c>
      <c r="E914" s="11"/>
      <c r="F914" s="11"/>
      <c r="G914" s="11"/>
      <c r="H914" s="11"/>
      <c r="J914" s="14"/>
      <c r="K914" s="19"/>
      <c r="L914" s="19"/>
      <c r="M914" s="9" t="s">
        <v>2217</v>
      </c>
      <c r="N914" s="9" t="s">
        <v>2218</v>
      </c>
    </row>
    <row r="915" spans="1:14" x14ac:dyDescent="0.3">
      <c r="A915" s="8" t="s">
        <v>479</v>
      </c>
      <c r="B915" s="10" t="str">
        <f t="shared" si="18"/>
        <v>AEP</v>
      </c>
      <c r="C915" s="10" t="s">
        <v>5298</v>
      </c>
      <c r="D915" s="12">
        <v>44582</v>
      </c>
      <c r="E915" s="12"/>
      <c r="F915" s="12"/>
      <c r="G915" s="12"/>
      <c r="H915" s="12"/>
      <c r="J915" s="13"/>
      <c r="K915" s="20"/>
      <c r="L915" s="20"/>
      <c r="M915" s="9" t="s">
        <v>2215</v>
      </c>
      <c r="N915" s="9" t="s">
        <v>2216</v>
      </c>
    </row>
    <row r="916" spans="1:14" x14ac:dyDescent="0.3">
      <c r="A916" s="8" t="s">
        <v>478</v>
      </c>
      <c r="B916" s="9" t="str">
        <f t="shared" si="18"/>
        <v>AEP</v>
      </c>
      <c r="C916" s="9" t="s">
        <v>5298</v>
      </c>
      <c r="D916" s="11">
        <v>44582</v>
      </c>
      <c r="E916" s="11"/>
      <c r="F916" s="11"/>
      <c r="G916" s="11"/>
      <c r="H916" s="11"/>
      <c r="J916" s="14"/>
      <c r="K916" s="19"/>
      <c r="L916" s="19"/>
      <c r="M916" s="9" t="s">
        <v>2213</v>
      </c>
      <c r="N916" s="9" t="s">
        <v>2214</v>
      </c>
    </row>
    <row r="917" spans="1:14" x14ac:dyDescent="0.3">
      <c r="A917" s="8" t="s">
        <v>477</v>
      </c>
      <c r="B917" s="10" t="str">
        <f t="shared" si="18"/>
        <v>AEP</v>
      </c>
      <c r="C917" s="10" t="s">
        <v>5298</v>
      </c>
      <c r="D917" s="12">
        <v>44582</v>
      </c>
      <c r="E917" s="12"/>
      <c r="F917" s="12"/>
      <c r="G917" s="12"/>
      <c r="H917" s="12"/>
      <c r="J917" s="13"/>
      <c r="K917" s="20"/>
      <c r="L917" s="20"/>
      <c r="M917" s="9" t="s">
        <v>2211</v>
      </c>
      <c r="N917" s="9" t="s">
        <v>2212</v>
      </c>
    </row>
    <row r="918" spans="1:14" x14ac:dyDescent="0.3">
      <c r="A918" s="8" t="s">
        <v>476</v>
      </c>
      <c r="B918" s="9" t="str">
        <f t="shared" si="18"/>
        <v>AEP</v>
      </c>
      <c r="C918" s="9" t="s">
        <v>5298</v>
      </c>
      <c r="D918" s="11">
        <v>44582</v>
      </c>
      <c r="E918" s="11"/>
      <c r="F918" s="11"/>
      <c r="G918" s="11"/>
      <c r="H918" s="11"/>
      <c r="J918" s="14"/>
      <c r="K918" s="19"/>
      <c r="L918" s="19"/>
      <c r="M918" s="9" t="s">
        <v>2209</v>
      </c>
      <c r="N918" s="9" t="s">
        <v>2210</v>
      </c>
    </row>
    <row r="919" spans="1:14" x14ac:dyDescent="0.3">
      <c r="A919" s="8" t="s">
        <v>784</v>
      </c>
      <c r="B919" s="10" t="str">
        <f t="shared" si="18"/>
        <v>AEP</v>
      </c>
      <c r="C919" s="10" t="s">
        <v>5298</v>
      </c>
      <c r="D919" s="12">
        <v>44582</v>
      </c>
      <c r="E919" s="12">
        <v>44764</v>
      </c>
      <c r="F919" s="12">
        <v>44846</v>
      </c>
      <c r="G919" s="12" t="s">
        <v>5976</v>
      </c>
      <c r="H919" s="12"/>
      <c r="J919" s="12">
        <v>44846</v>
      </c>
      <c r="K919" s="20"/>
      <c r="L919" s="20"/>
      <c r="M919" s="9" t="s">
        <v>2731</v>
      </c>
      <c r="N919" s="9" t="s">
        <v>2732</v>
      </c>
    </row>
    <row r="920" spans="1:14" x14ac:dyDescent="0.3">
      <c r="A920" s="8" t="s">
        <v>472</v>
      </c>
      <c r="B920" s="9" t="str">
        <f t="shared" si="18"/>
        <v>AEP</v>
      </c>
      <c r="C920" s="9" t="s">
        <v>5298</v>
      </c>
      <c r="D920" s="11">
        <v>44582</v>
      </c>
      <c r="E920" s="11">
        <v>45128</v>
      </c>
      <c r="F920" s="11">
        <v>45212</v>
      </c>
      <c r="G920" s="11" t="s">
        <v>5977</v>
      </c>
      <c r="H920" s="11"/>
      <c r="J920" s="11">
        <v>45212</v>
      </c>
      <c r="K920" s="19"/>
      <c r="L920" s="19"/>
      <c r="M920" s="9" t="s">
        <v>2203</v>
      </c>
      <c r="N920" s="9" t="s">
        <v>2204</v>
      </c>
    </row>
    <row r="921" spans="1:14" x14ac:dyDescent="0.3">
      <c r="A921" s="8" t="s">
        <v>471</v>
      </c>
      <c r="B921" s="10" t="str">
        <f t="shared" si="18"/>
        <v>AEP</v>
      </c>
      <c r="C921" s="10" t="s">
        <v>5298</v>
      </c>
      <c r="D921" s="12">
        <v>44582</v>
      </c>
      <c r="E921" s="12">
        <v>45002</v>
      </c>
      <c r="F921" s="12">
        <v>45098</v>
      </c>
      <c r="G921" s="12" t="s">
        <v>5978</v>
      </c>
      <c r="H921" s="12"/>
      <c r="J921" s="12">
        <v>45098</v>
      </c>
      <c r="K921" s="20"/>
      <c r="L921" s="20"/>
      <c r="M921" s="9" t="s">
        <v>2201</v>
      </c>
      <c r="N921" s="9" t="s">
        <v>2202</v>
      </c>
    </row>
    <row r="922" spans="1:14" x14ac:dyDescent="0.3">
      <c r="A922" s="8" t="s">
        <v>470</v>
      </c>
      <c r="B922" s="9" t="str">
        <f t="shared" si="18"/>
        <v>AEP</v>
      </c>
      <c r="C922" s="9" t="s">
        <v>5298</v>
      </c>
      <c r="D922" s="11">
        <v>44582</v>
      </c>
      <c r="E922" s="11">
        <v>45128</v>
      </c>
      <c r="F922" s="11">
        <v>45212</v>
      </c>
      <c r="G922" s="11" t="s">
        <v>5979</v>
      </c>
      <c r="H922" s="11"/>
      <c r="J922" s="11">
        <v>45212</v>
      </c>
      <c r="K922" s="19"/>
      <c r="L922" s="19"/>
      <c r="M922" s="9" t="s">
        <v>2199</v>
      </c>
      <c r="N922" s="9" t="s">
        <v>2200</v>
      </c>
    </row>
    <row r="923" spans="1:14" x14ac:dyDescent="0.3">
      <c r="A923" s="8" t="s">
        <v>469</v>
      </c>
      <c r="B923" s="10" t="str">
        <f t="shared" si="18"/>
        <v>AEP</v>
      </c>
      <c r="C923" s="10" t="s">
        <v>5298</v>
      </c>
      <c r="D923" s="12">
        <v>44582</v>
      </c>
      <c r="E923" s="12"/>
      <c r="F923" s="12"/>
      <c r="G923" s="12"/>
      <c r="H923" s="12"/>
      <c r="J923" s="13"/>
      <c r="K923" s="20"/>
      <c r="L923" s="20"/>
      <c r="M923" s="9" t="s">
        <v>2197</v>
      </c>
      <c r="N923" s="9" t="s">
        <v>2198</v>
      </c>
    </row>
    <row r="924" spans="1:14" x14ac:dyDescent="0.3">
      <c r="A924" s="8" t="s">
        <v>735</v>
      </c>
      <c r="B924" s="9" t="str">
        <f t="shared" si="18"/>
        <v>AEP</v>
      </c>
      <c r="C924" s="9" t="s">
        <v>5298</v>
      </c>
      <c r="D924" s="11">
        <v>44582</v>
      </c>
      <c r="E924" s="11">
        <v>44673</v>
      </c>
      <c r="F924" s="14">
        <v>44845</v>
      </c>
      <c r="G924" s="11" t="s">
        <v>5980</v>
      </c>
      <c r="H924" s="11"/>
      <c r="J924" s="14">
        <v>44845</v>
      </c>
      <c r="K924" s="19"/>
      <c r="L924" s="19"/>
      <c r="M924" s="9" t="s">
        <v>2659</v>
      </c>
      <c r="N924" s="9" t="s">
        <v>2660</v>
      </c>
    </row>
    <row r="925" spans="1:14" x14ac:dyDescent="0.3">
      <c r="A925" s="8" t="s">
        <v>456</v>
      </c>
      <c r="B925" s="10" t="str">
        <f t="shared" si="18"/>
        <v>AEP</v>
      </c>
      <c r="C925" s="10" t="s">
        <v>5298</v>
      </c>
      <c r="D925" s="12">
        <v>44582</v>
      </c>
      <c r="E925" s="12">
        <v>45037</v>
      </c>
      <c r="F925" s="12">
        <v>45177</v>
      </c>
      <c r="G925" s="12" t="s">
        <v>5981</v>
      </c>
      <c r="H925" s="12"/>
      <c r="J925" s="12">
        <v>45177</v>
      </c>
      <c r="K925" s="20"/>
      <c r="L925" s="20"/>
      <c r="M925" s="9" t="s">
        <v>2178</v>
      </c>
      <c r="N925" s="9" t="s">
        <v>2179</v>
      </c>
    </row>
    <row r="926" spans="1:14" x14ac:dyDescent="0.3">
      <c r="A926" s="8" t="s">
        <v>672</v>
      </c>
      <c r="B926" s="9" t="str">
        <f t="shared" si="18"/>
        <v>AEP</v>
      </c>
      <c r="C926" s="9" t="s">
        <v>5298</v>
      </c>
      <c r="D926" s="11">
        <v>44582</v>
      </c>
      <c r="E926" s="11">
        <v>44848</v>
      </c>
      <c r="F926" s="11">
        <v>44984</v>
      </c>
      <c r="G926" s="11" t="s">
        <v>5738</v>
      </c>
      <c r="H926" s="11"/>
      <c r="J926" s="11">
        <v>44984</v>
      </c>
      <c r="K926" s="19"/>
      <c r="L926" s="19"/>
      <c r="M926" s="9" t="s">
        <v>2536</v>
      </c>
      <c r="N926" s="9" t="s">
        <v>2537</v>
      </c>
    </row>
    <row r="927" spans="1:14" x14ac:dyDescent="0.3">
      <c r="A927" s="8" t="s">
        <v>667</v>
      </c>
      <c r="B927" s="10" t="str">
        <f t="shared" si="18"/>
        <v>AEP</v>
      </c>
      <c r="C927" s="10" t="s">
        <v>5298</v>
      </c>
      <c r="D927" s="12">
        <v>44582</v>
      </c>
      <c r="E927" s="12">
        <v>44848</v>
      </c>
      <c r="F927" s="12">
        <v>44984</v>
      </c>
      <c r="G927" s="12" t="s">
        <v>5738</v>
      </c>
      <c r="H927" s="12"/>
      <c r="J927" s="12">
        <v>44984</v>
      </c>
      <c r="K927" s="20"/>
      <c r="L927" s="20"/>
      <c r="M927" s="9" t="s">
        <v>2526</v>
      </c>
      <c r="N927" s="9" t="s">
        <v>2527</v>
      </c>
    </row>
    <row r="928" spans="1:14" x14ac:dyDescent="0.3">
      <c r="A928" s="8" t="s">
        <v>453</v>
      </c>
      <c r="B928" s="9" t="str">
        <f t="shared" si="18"/>
        <v>AEP</v>
      </c>
      <c r="C928" s="9" t="s">
        <v>5298</v>
      </c>
      <c r="D928" s="11">
        <v>44582</v>
      </c>
      <c r="E928" s="11"/>
      <c r="F928" s="11"/>
      <c r="G928" s="11"/>
      <c r="H928" s="11"/>
      <c r="J928" s="14"/>
      <c r="K928" s="19"/>
      <c r="L928" s="19"/>
      <c r="M928" s="9" t="s">
        <v>1812</v>
      </c>
      <c r="N928" s="9" t="s">
        <v>2174</v>
      </c>
    </row>
    <row r="929" spans="1:14" x14ac:dyDescent="0.3">
      <c r="A929" s="8" t="s">
        <v>419</v>
      </c>
      <c r="B929" s="10" t="str">
        <f t="shared" ref="B929:B936" si="19">IF(A929&lt;&gt;"",LEFT(A929,SEARCH("-",A929)-1),"")</f>
        <v>AEP</v>
      </c>
      <c r="C929" s="10" t="s">
        <v>5298</v>
      </c>
      <c r="D929" s="12">
        <v>44582</v>
      </c>
      <c r="E929" s="12">
        <v>44792</v>
      </c>
      <c r="F929" s="13">
        <v>44936</v>
      </c>
      <c r="G929" s="47" t="s">
        <v>5982</v>
      </c>
      <c r="H929" s="12"/>
      <c r="J929" s="13">
        <v>44936</v>
      </c>
      <c r="K929" s="20"/>
      <c r="L929" s="20"/>
      <c r="M929" s="9" t="s">
        <v>2120</v>
      </c>
      <c r="N929" s="9" t="s">
        <v>2121</v>
      </c>
    </row>
    <row r="930" spans="1:14" x14ac:dyDescent="0.3">
      <c r="A930" s="8" t="s">
        <v>459</v>
      </c>
      <c r="B930" s="9" t="str">
        <f t="shared" si="19"/>
        <v>AEP</v>
      </c>
      <c r="C930" s="9" t="s">
        <v>5298</v>
      </c>
      <c r="D930" s="11">
        <v>44582</v>
      </c>
      <c r="E930" s="11">
        <v>44792</v>
      </c>
      <c r="F930" s="14">
        <v>44936</v>
      </c>
      <c r="G930" s="48" t="s">
        <v>5982</v>
      </c>
      <c r="H930" s="11"/>
      <c r="J930" s="14">
        <v>44936</v>
      </c>
      <c r="K930" s="19"/>
      <c r="L930" s="19"/>
      <c r="M930" s="9" t="s">
        <v>1555</v>
      </c>
      <c r="N930" s="9" t="s">
        <v>2183</v>
      </c>
    </row>
    <row r="931" spans="1:14" x14ac:dyDescent="0.3">
      <c r="A931" s="8" t="s">
        <v>685</v>
      </c>
      <c r="B931" s="10" t="str">
        <f t="shared" si="19"/>
        <v>AEP</v>
      </c>
      <c r="C931" s="10" t="s">
        <v>5298</v>
      </c>
      <c r="D931" s="12">
        <v>44582</v>
      </c>
      <c r="E931" s="12">
        <v>44883</v>
      </c>
      <c r="F931" s="12">
        <v>45014</v>
      </c>
      <c r="G931" s="12" t="s">
        <v>5983</v>
      </c>
      <c r="H931" s="12"/>
      <c r="J931" s="12">
        <v>45014</v>
      </c>
      <c r="K931" s="20"/>
      <c r="L931" s="20"/>
      <c r="M931" s="9" t="s">
        <v>2559</v>
      </c>
      <c r="N931" s="9" t="s">
        <v>2560</v>
      </c>
    </row>
    <row r="932" spans="1:14" x14ac:dyDescent="0.3">
      <c r="A932" s="8" t="s">
        <v>402</v>
      </c>
      <c r="B932" s="9" t="str">
        <f t="shared" si="19"/>
        <v>AEP</v>
      </c>
      <c r="C932" s="9" t="s">
        <v>5298</v>
      </c>
      <c r="D932" s="11">
        <v>44582</v>
      </c>
      <c r="E932" s="11">
        <v>44911</v>
      </c>
      <c r="F932" s="11">
        <v>45014</v>
      </c>
      <c r="G932" s="11" t="s">
        <v>5984</v>
      </c>
      <c r="H932" s="11"/>
      <c r="J932" s="11">
        <v>45014</v>
      </c>
      <c r="K932" s="19"/>
      <c r="L932" s="19"/>
      <c r="M932" s="9" t="s">
        <v>2093</v>
      </c>
      <c r="N932" s="9" t="s">
        <v>2094</v>
      </c>
    </row>
    <row r="933" spans="1:14" x14ac:dyDescent="0.3">
      <c r="A933" s="8" t="s">
        <v>694</v>
      </c>
      <c r="B933" s="10" t="str">
        <f t="shared" si="19"/>
        <v>PEP</v>
      </c>
      <c r="C933" s="10" t="s">
        <v>5299</v>
      </c>
      <c r="D933" s="12">
        <v>44600</v>
      </c>
      <c r="E933" s="12">
        <v>44628</v>
      </c>
      <c r="F933" s="12">
        <v>44762</v>
      </c>
      <c r="G933" s="12" t="s">
        <v>5985</v>
      </c>
      <c r="H933" s="12"/>
      <c r="J933" s="13"/>
      <c r="K933" s="20"/>
      <c r="L933" s="20"/>
      <c r="M933" s="9" t="s">
        <v>2582</v>
      </c>
      <c r="N933" s="9" t="s">
        <v>2583</v>
      </c>
    </row>
    <row r="934" spans="1:14" x14ac:dyDescent="0.3">
      <c r="A934" s="8" t="s">
        <v>693</v>
      </c>
      <c r="B934" s="9" t="str">
        <f t="shared" si="19"/>
        <v>PEP</v>
      </c>
      <c r="C934" s="9" t="s">
        <v>5299</v>
      </c>
      <c r="D934" s="11">
        <v>44600</v>
      </c>
      <c r="E934" s="11">
        <v>44628</v>
      </c>
      <c r="F934" s="11">
        <v>44762</v>
      </c>
      <c r="G934" s="11" t="s">
        <v>5986</v>
      </c>
      <c r="H934" s="11"/>
      <c r="J934" s="14"/>
      <c r="K934" s="19"/>
      <c r="L934" s="19"/>
      <c r="M934" s="9" t="s">
        <v>2580</v>
      </c>
      <c r="N934" s="9" t="s">
        <v>2581</v>
      </c>
    </row>
    <row r="935" spans="1:14" x14ac:dyDescent="0.3">
      <c r="A935" s="8" t="s">
        <v>692</v>
      </c>
      <c r="B935" s="10" t="str">
        <f t="shared" si="19"/>
        <v>PEP</v>
      </c>
      <c r="C935" s="10" t="s">
        <v>5299</v>
      </c>
      <c r="D935" s="12">
        <v>44600</v>
      </c>
      <c r="E935" s="12">
        <v>44628</v>
      </c>
      <c r="F935" s="12">
        <v>44762</v>
      </c>
      <c r="G935" s="12" t="s">
        <v>5987</v>
      </c>
      <c r="H935" s="12"/>
      <c r="J935" s="13"/>
      <c r="K935" s="20"/>
      <c r="L935" s="20"/>
      <c r="M935" s="9" t="s">
        <v>2578</v>
      </c>
      <c r="N935" s="9" t="s">
        <v>2579</v>
      </c>
    </row>
    <row r="936" spans="1:14" x14ac:dyDescent="0.3">
      <c r="A936" s="8" t="s">
        <v>20</v>
      </c>
      <c r="B936" s="9" t="str">
        <f t="shared" si="19"/>
        <v>PE</v>
      </c>
      <c r="C936" s="9" t="s">
        <v>5299</v>
      </c>
      <c r="D936" s="11">
        <v>44600</v>
      </c>
      <c r="E936" s="11">
        <v>44628</v>
      </c>
      <c r="F936" s="11">
        <v>44844</v>
      </c>
      <c r="G936" s="11" t="s">
        <v>5988</v>
      </c>
      <c r="H936" s="11"/>
      <c r="J936" s="14"/>
      <c r="K936" s="19"/>
      <c r="L936" s="19"/>
      <c r="M936" s="9" t="s">
        <v>1471</v>
      </c>
      <c r="N936" s="9" t="s">
        <v>1472</v>
      </c>
    </row>
    <row r="937" spans="1:14" x14ac:dyDescent="0.3">
      <c r="A937" s="8" t="s">
        <v>902</v>
      </c>
      <c r="B937" s="10" t="s">
        <v>793</v>
      </c>
      <c r="C937" s="10" t="s">
        <v>5297</v>
      </c>
      <c r="D937" s="12">
        <v>44600</v>
      </c>
      <c r="E937" s="12">
        <v>44628</v>
      </c>
      <c r="F937" s="13">
        <v>44813</v>
      </c>
      <c r="G937" s="12" t="s">
        <v>5989</v>
      </c>
      <c r="H937" s="12"/>
      <c r="J937" s="13">
        <v>44813</v>
      </c>
      <c r="K937" s="20"/>
      <c r="L937" s="20"/>
      <c r="M937" s="9" t="s">
        <v>2866</v>
      </c>
      <c r="N937" s="9" t="s">
        <v>2867</v>
      </c>
    </row>
    <row r="938" spans="1:14" x14ac:dyDescent="0.3">
      <c r="A938" s="8" t="s">
        <v>901</v>
      </c>
      <c r="B938" s="9" t="s">
        <v>793</v>
      </c>
      <c r="C938" s="9" t="s">
        <v>5297</v>
      </c>
      <c r="D938" s="11">
        <v>44600</v>
      </c>
      <c r="E938" s="11">
        <v>44628</v>
      </c>
      <c r="F938" s="14">
        <v>44813</v>
      </c>
      <c r="G938" s="11" t="s">
        <v>5990</v>
      </c>
      <c r="H938" s="11"/>
      <c r="J938" s="14">
        <v>44813</v>
      </c>
      <c r="K938" s="19"/>
      <c r="L938" s="19"/>
      <c r="M938" s="9" t="s">
        <v>2864</v>
      </c>
      <c r="N938" s="9" t="s">
        <v>2865</v>
      </c>
    </row>
    <row r="939" spans="1:14" x14ac:dyDescent="0.3">
      <c r="A939" s="8" t="s">
        <v>900</v>
      </c>
      <c r="B939" s="10" t="s">
        <v>793</v>
      </c>
      <c r="C939" s="10" t="s">
        <v>5297</v>
      </c>
      <c r="D939" s="12">
        <v>44600</v>
      </c>
      <c r="E939" s="12">
        <v>44628</v>
      </c>
      <c r="F939" s="13">
        <v>44813</v>
      </c>
      <c r="G939" s="12" t="s">
        <v>5991</v>
      </c>
      <c r="H939" s="12"/>
      <c r="J939" s="13">
        <v>44813</v>
      </c>
      <c r="K939" s="20"/>
      <c r="L939" s="20"/>
      <c r="M939" s="9" t="s">
        <v>2862</v>
      </c>
      <c r="N939" s="9" t="s">
        <v>2863</v>
      </c>
    </row>
    <row r="940" spans="1:14" x14ac:dyDescent="0.3">
      <c r="A940" s="8" t="s">
        <v>1108</v>
      </c>
      <c r="B940" s="9" t="str">
        <f t="shared" ref="B940:B982" si="20">IF(A940&lt;&gt;"",LEFT(A940,SEARCH("-",A940)-1),"")</f>
        <v>UGI</v>
      </c>
      <c r="C940" s="9" t="s">
        <v>5299</v>
      </c>
      <c r="D940" s="11">
        <v>44609</v>
      </c>
      <c r="E940" s="11">
        <v>44791</v>
      </c>
      <c r="F940" s="14">
        <v>45119</v>
      </c>
      <c r="G940" s="11"/>
      <c r="H940" s="11"/>
      <c r="J940" s="14"/>
      <c r="K940" s="19"/>
      <c r="L940" s="19"/>
      <c r="M940" s="9" t="s">
        <v>1459</v>
      </c>
      <c r="N940" s="9" t="s">
        <v>3185</v>
      </c>
    </row>
    <row r="941" spans="1:14" x14ac:dyDescent="0.3">
      <c r="A941" s="8" t="s">
        <v>1027</v>
      </c>
      <c r="B941" s="10" t="str">
        <f t="shared" si="20"/>
        <v>PSEG</v>
      </c>
      <c r="C941" s="10" t="s">
        <v>5299</v>
      </c>
      <c r="D941" s="12">
        <v>44609</v>
      </c>
      <c r="E941" s="12">
        <v>44637</v>
      </c>
      <c r="F941" s="12"/>
      <c r="G941" s="12"/>
      <c r="H941" s="12"/>
      <c r="J941" s="13"/>
      <c r="K941" s="20"/>
      <c r="L941" s="20"/>
      <c r="M941" s="9" t="s">
        <v>1459</v>
      </c>
      <c r="N941" s="9" t="s">
        <v>3070</v>
      </c>
    </row>
    <row r="942" spans="1:14" x14ac:dyDescent="0.3">
      <c r="A942" s="8" t="s">
        <v>1014</v>
      </c>
      <c r="B942" s="9" t="str">
        <f t="shared" si="20"/>
        <v>PE</v>
      </c>
      <c r="C942" s="9" t="s">
        <v>5299</v>
      </c>
      <c r="D942" s="11">
        <v>44609</v>
      </c>
      <c r="E942" s="11">
        <v>44637</v>
      </c>
      <c r="F942" s="11">
        <v>44844</v>
      </c>
      <c r="G942" s="11" t="s">
        <v>5992</v>
      </c>
      <c r="H942" s="11"/>
      <c r="J942" s="14"/>
      <c r="K942" s="19"/>
      <c r="L942" s="19"/>
      <c r="M942" s="9" t="s">
        <v>1459</v>
      </c>
      <c r="N942" s="9" t="s">
        <v>3047</v>
      </c>
    </row>
    <row r="943" spans="1:14" x14ac:dyDescent="0.3">
      <c r="A943" s="8" t="s">
        <v>1010</v>
      </c>
      <c r="B943" s="10" t="str">
        <f t="shared" si="20"/>
        <v>ME</v>
      </c>
      <c r="C943" s="10" t="s">
        <v>5299</v>
      </c>
      <c r="D943" s="12">
        <v>44609</v>
      </c>
      <c r="E943" s="12">
        <v>44637</v>
      </c>
      <c r="F943" s="12"/>
      <c r="G943" s="12"/>
      <c r="H943" s="12"/>
      <c r="J943" s="13"/>
      <c r="K943" s="20"/>
      <c r="L943" s="20"/>
      <c r="M943" s="9" t="s">
        <v>1459</v>
      </c>
      <c r="N943" s="9" t="s">
        <v>3040</v>
      </c>
    </row>
    <row r="944" spans="1:14" x14ac:dyDescent="0.3">
      <c r="A944" s="8" t="s">
        <v>1045</v>
      </c>
      <c r="B944" s="9" t="str">
        <f t="shared" si="20"/>
        <v>JCPL</v>
      </c>
      <c r="C944" s="9" t="s">
        <v>5299</v>
      </c>
      <c r="D944" s="11">
        <v>44609</v>
      </c>
      <c r="E944" s="11">
        <v>44670</v>
      </c>
      <c r="F944" s="11"/>
      <c r="G944" s="11"/>
      <c r="H944" s="11"/>
      <c r="J944" s="14"/>
      <c r="K944" s="19"/>
      <c r="L944" s="19"/>
      <c r="M944" s="9" t="s">
        <v>1459</v>
      </c>
      <c r="N944" s="9" t="s">
        <v>3098</v>
      </c>
    </row>
    <row r="945" spans="1:14" x14ac:dyDescent="0.3">
      <c r="A945" s="8" t="s">
        <v>1168</v>
      </c>
      <c r="B945" s="10" t="str">
        <f t="shared" si="20"/>
        <v>JCPL</v>
      </c>
      <c r="C945" s="10" t="s">
        <v>5299</v>
      </c>
      <c r="D945" s="12">
        <v>44609</v>
      </c>
      <c r="E945" s="12">
        <v>44847</v>
      </c>
      <c r="F945" s="13">
        <v>45119</v>
      </c>
      <c r="G945" s="12"/>
      <c r="H945" s="12"/>
      <c r="J945" s="13"/>
      <c r="K945" s="20"/>
      <c r="L945" s="20"/>
      <c r="M945" s="9" t="s">
        <v>1459</v>
      </c>
      <c r="N945" s="9" t="s">
        <v>3258</v>
      </c>
    </row>
    <row r="946" spans="1:14" x14ac:dyDescent="0.3">
      <c r="A946" s="8" t="s">
        <v>1009</v>
      </c>
      <c r="B946" s="9" t="str">
        <f t="shared" si="20"/>
        <v>DPL</v>
      </c>
      <c r="C946" s="9" t="s">
        <v>5299</v>
      </c>
      <c r="D946" s="11">
        <v>44609</v>
      </c>
      <c r="E946" s="11">
        <v>44637</v>
      </c>
      <c r="F946" s="11"/>
      <c r="G946" s="11" t="s">
        <v>5993</v>
      </c>
      <c r="H946" s="11"/>
      <c r="J946" s="14"/>
      <c r="K946" s="19"/>
      <c r="L946" s="19"/>
      <c r="M946" s="9" t="s">
        <v>1459</v>
      </c>
      <c r="N946" s="9" t="s">
        <v>3039</v>
      </c>
    </row>
    <row r="947" spans="1:14" x14ac:dyDescent="0.3">
      <c r="A947" s="8" t="s">
        <v>906</v>
      </c>
      <c r="B947" s="10" t="str">
        <f t="shared" si="20"/>
        <v>DOM</v>
      </c>
      <c r="C947" s="10" t="s">
        <v>5297</v>
      </c>
      <c r="D947" s="12">
        <v>44609</v>
      </c>
      <c r="E947" s="12">
        <v>44670</v>
      </c>
      <c r="F947" s="13">
        <v>44813</v>
      </c>
      <c r="G947" s="12" t="s">
        <v>5994</v>
      </c>
      <c r="H947" s="12"/>
      <c r="J947" s="13">
        <v>44813</v>
      </c>
      <c r="K947" s="20"/>
      <c r="L947" s="20"/>
      <c r="M947" s="9" t="s">
        <v>1459</v>
      </c>
      <c r="N947" s="9" t="s">
        <v>2872</v>
      </c>
    </row>
    <row r="948" spans="1:14" x14ac:dyDescent="0.3">
      <c r="A948" s="8" t="s">
        <v>903</v>
      </c>
      <c r="B948" s="9" t="str">
        <f t="shared" si="20"/>
        <v>DOM</v>
      </c>
      <c r="C948" s="9" t="s">
        <v>5297</v>
      </c>
      <c r="D948" s="11">
        <v>44609</v>
      </c>
      <c r="E948" s="11"/>
      <c r="F948" s="14">
        <v>45343</v>
      </c>
      <c r="G948" s="11"/>
      <c r="H948" s="11"/>
      <c r="J948" s="14"/>
      <c r="K948" s="19"/>
      <c r="L948" s="19"/>
      <c r="M948" s="9" t="s">
        <v>1459</v>
      </c>
      <c r="N948" s="9" t="s">
        <v>2868</v>
      </c>
    </row>
    <row r="949" spans="1:14" x14ac:dyDescent="0.3">
      <c r="A949" s="8" t="s">
        <v>1008</v>
      </c>
      <c r="B949" s="10" t="str">
        <f t="shared" si="20"/>
        <v>BGE</v>
      </c>
      <c r="C949" s="10" t="s">
        <v>5299</v>
      </c>
      <c r="D949" s="12">
        <v>44609</v>
      </c>
      <c r="E949" s="12">
        <v>44637</v>
      </c>
      <c r="F949" s="12"/>
      <c r="G949" s="12" t="s">
        <v>5995</v>
      </c>
      <c r="H949" s="12"/>
      <c r="J949" s="13"/>
      <c r="K949" s="20"/>
      <c r="L949" s="20"/>
      <c r="M949" s="9" t="s">
        <v>1459</v>
      </c>
      <c r="N949" s="9" t="s">
        <v>3038</v>
      </c>
    </row>
    <row r="950" spans="1:14" x14ac:dyDescent="0.3">
      <c r="A950" s="8" t="s">
        <v>948</v>
      </c>
      <c r="B950" s="9" t="str">
        <f t="shared" si="20"/>
        <v>BGE</v>
      </c>
      <c r="C950" s="9" t="s">
        <v>5299</v>
      </c>
      <c r="D950" s="11">
        <v>44609</v>
      </c>
      <c r="E950" s="11">
        <v>44637</v>
      </c>
      <c r="F950" s="11"/>
      <c r="G950" s="11" t="s">
        <v>5996</v>
      </c>
      <c r="H950" s="11"/>
      <c r="J950" s="14"/>
      <c r="K950" s="19"/>
      <c r="L950" s="19"/>
      <c r="M950" s="9" t="s">
        <v>1459</v>
      </c>
      <c r="N950" s="9" t="s">
        <v>2946</v>
      </c>
    </row>
    <row r="951" spans="1:14" x14ac:dyDescent="0.3">
      <c r="A951" s="8" t="s">
        <v>947</v>
      </c>
      <c r="B951" s="10" t="str">
        <f t="shared" si="20"/>
        <v>BGE</v>
      </c>
      <c r="C951" s="10" t="s">
        <v>5299</v>
      </c>
      <c r="D951" s="12">
        <v>44609</v>
      </c>
      <c r="E951" s="12">
        <v>44637</v>
      </c>
      <c r="F951" s="12"/>
      <c r="G951" s="12" t="s">
        <v>5997</v>
      </c>
      <c r="H951" s="12"/>
      <c r="J951" s="13"/>
      <c r="K951" s="20"/>
      <c r="L951" s="20"/>
      <c r="M951" s="9" t="s">
        <v>1459</v>
      </c>
      <c r="N951" s="9" t="s">
        <v>2945</v>
      </c>
    </row>
    <row r="952" spans="1:14" x14ac:dyDescent="0.3">
      <c r="A952" s="8" t="s">
        <v>1075</v>
      </c>
      <c r="B952" s="9" t="str">
        <f t="shared" si="20"/>
        <v>ACE</v>
      </c>
      <c r="C952" s="9" t="s">
        <v>5299</v>
      </c>
      <c r="D952" s="11">
        <v>44609</v>
      </c>
      <c r="E952" s="11">
        <v>44697</v>
      </c>
      <c r="F952" s="11"/>
      <c r="G952" s="11"/>
      <c r="H952" s="11"/>
      <c r="J952" s="14"/>
      <c r="K952" s="19"/>
      <c r="L952" s="19"/>
      <c r="M952" s="9" t="s">
        <v>1459</v>
      </c>
      <c r="N952" s="9" t="s">
        <v>3140</v>
      </c>
    </row>
    <row r="953" spans="1:14" x14ac:dyDescent="0.3">
      <c r="A953" s="8" t="s">
        <v>695</v>
      </c>
      <c r="B953" s="10" t="str">
        <f t="shared" si="20"/>
        <v>ACE</v>
      </c>
      <c r="C953" s="10" t="s">
        <v>5299</v>
      </c>
      <c r="D953" s="12">
        <v>44609</v>
      </c>
      <c r="E953" s="12">
        <v>44637</v>
      </c>
      <c r="F953" s="12"/>
      <c r="G953" s="12" t="s">
        <v>5993</v>
      </c>
      <c r="H953" s="12"/>
      <c r="J953" s="13"/>
      <c r="K953" s="20"/>
      <c r="L953" s="20"/>
      <c r="M953" s="9" t="s">
        <v>1459</v>
      </c>
      <c r="N953" s="9" t="s">
        <v>2584</v>
      </c>
    </row>
    <row r="954" spans="1:14" x14ac:dyDescent="0.3">
      <c r="A954" s="8" t="s">
        <v>1080</v>
      </c>
      <c r="B954" s="9" t="str">
        <f t="shared" si="20"/>
        <v>ACE</v>
      </c>
      <c r="C954" s="9" t="s">
        <v>5299</v>
      </c>
      <c r="D954" s="11">
        <v>44609</v>
      </c>
      <c r="E954" s="11">
        <v>44725</v>
      </c>
      <c r="F954" s="14">
        <v>45119</v>
      </c>
      <c r="G954" s="11"/>
      <c r="H954" s="11"/>
      <c r="J954" s="14"/>
      <c r="K954" s="19"/>
      <c r="L954" s="19"/>
      <c r="M954" s="9" t="s">
        <v>1459</v>
      </c>
      <c r="N954" s="9" t="s">
        <v>3145</v>
      </c>
    </row>
    <row r="955" spans="1:14" x14ac:dyDescent="0.3">
      <c r="A955" s="8" t="s">
        <v>372</v>
      </c>
      <c r="B955" s="10" t="str">
        <f t="shared" si="20"/>
        <v>DEOK</v>
      </c>
      <c r="C955" s="10" t="s">
        <v>5298</v>
      </c>
      <c r="D955" s="12">
        <v>44610</v>
      </c>
      <c r="E955" s="12">
        <v>44638</v>
      </c>
      <c r="F955" s="13">
        <v>44802</v>
      </c>
      <c r="G955" s="12" t="s">
        <v>5998</v>
      </c>
      <c r="H955" s="12"/>
      <c r="J955" s="13">
        <v>44802</v>
      </c>
      <c r="K955" s="20"/>
      <c r="L955" s="20"/>
      <c r="M955" s="9" t="s">
        <v>2040</v>
      </c>
      <c r="N955" s="9" t="s">
        <v>2041</v>
      </c>
    </row>
    <row r="956" spans="1:14" x14ac:dyDescent="0.3">
      <c r="A956" s="8" t="s">
        <v>371</v>
      </c>
      <c r="B956" s="9" t="str">
        <f t="shared" si="20"/>
        <v>DEOK</v>
      </c>
      <c r="C956" s="9" t="s">
        <v>5298</v>
      </c>
      <c r="D956" s="11">
        <v>44610</v>
      </c>
      <c r="E956" s="11">
        <v>44638</v>
      </c>
      <c r="F956" s="14">
        <v>44802</v>
      </c>
      <c r="G956" s="11" t="s">
        <v>5999</v>
      </c>
      <c r="H956" s="11"/>
      <c r="J956" s="14">
        <v>44802</v>
      </c>
      <c r="K956" s="19"/>
      <c r="L956" s="19"/>
      <c r="M956" s="9" t="s">
        <v>1459</v>
      </c>
      <c r="N956" s="9" t="s">
        <v>2039</v>
      </c>
    </row>
    <row r="957" spans="1:14" x14ac:dyDescent="0.3">
      <c r="A957" s="8" t="s">
        <v>715</v>
      </c>
      <c r="B957" s="10" t="str">
        <f t="shared" si="20"/>
        <v>ComEd</v>
      </c>
      <c r="C957" s="10" t="s">
        <v>5298</v>
      </c>
      <c r="D957" s="12">
        <v>44610</v>
      </c>
      <c r="E957" s="12">
        <v>44518</v>
      </c>
      <c r="F957" s="12">
        <v>45049</v>
      </c>
      <c r="G957" s="12" t="s">
        <v>6000</v>
      </c>
      <c r="H957" s="12"/>
      <c r="J957" s="12">
        <v>45049</v>
      </c>
      <c r="K957" s="20"/>
      <c r="L957" s="20"/>
      <c r="M957" s="9" t="s">
        <v>2623</v>
      </c>
      <c r="N957" s="9" t="s">
        <v>2624</v>
      </c>
    </row>
    <row r="958" spans="1:14" x14ac:dyDescent="0.3">
      <c r="A958" s="8" t="s">
        <v>666</v>
      </c>
      <c r="B958" s="9" t="str">
        <f t="shared" si="20"/>
        <v>ATSI</v>
      </c>
      <c r="C958" s="9" t="s">
        <v>5298</v>
      </c>
      <c r="D958" s="11">
        <v>44610</v>
      </c>
      <c r="E958" s="11">
        <v>45457</v>
      </c>
      <c r="F958" s="11">
        <v>45559</v>
      </c>
      <c r="G958" s="11" t="s">
        <v>6001</v>
      </c>
      <c r="H958" s="11"/>
      <c r="J958" s="14"/>
      <c r="K958" s="19"/>
      <c r="L958" s="19"/>
      <c r="M958" s="9" t="s">
        <v>2524</v>
      </c>
      <c r="N958" s="9" t="s">
        <v>2525</v>
      </c>
    </row>
    <row r="959" spans="1:14" x14ac:dyDescent="0.3">
      <c r="A959" s="8" t="s">
        <v>529</v>
      </c>
      <c r="B959" s="10" t="str">
        <f t="shared" si="20"/>
        <v>AMPT</v>
      </c>
      <c r="C959" s="10" t="s">
        <v>5298</v>
      </c>
      <c r="D959" s="12">
        <v>44610</v>
      </c>
      <c r="E959" s="12">
        <v>45247</v>
      </c>
      <c r="F959" s="12"/>
      <c r="G959" s="12"/>
      <c r="H959" s="12"/>
      <c r="J959" s="13"/>
      <c r="K959" s="20"/>
      <c r="L959" s="20"/>
      <c r="M959" s="9" t="s">
        <v>2028</v>
      </c>
      <c r="N959" s="9" t="s">
        <v>2289</v>
      </c>
    </row>
    <row r="960" spans="1:14" x14ac:dyDescent="0.3">
      <c r="A960" s="8" t="s">
        <v>363</v>
      </c>
      <c r="B960" s="9" t="str">
        <f t="shared" si="20"/>
        <v>AMPT</v>
      </c>
      <c r="C960" s="9" t="s">
        <v>5298</v>
      </c>
      <c r="D960" s="11">
        <v>44610</v>
      </c>
      <c r="E960" s="11">
        <v>44727</v>
      </c>
      <c r="F960" s="11">
        <v>44896</v>
      </c>
      <c r="G960" s="11" t="s">
        <v>6002</v>
      </c>
      <c r="H960" s="11"/>
      <c r="J960" s="11">
        <v>44896</v>
      </c>
      <c r="K960" s="19"/>
      <c r="L960" s="19"/>
      <c r="M960" s="9" t="s">
        <v>2028</v>
      </c>
      <c r="N960" s="9" t="s">
        <v>2029</v>
      </c>
    </row>
    <row r="961" spans="1:14" x14ac:dyDescent="0.3">
      <c r="A961" s="8" t="s">
        <v>486</v>
      </c>
      <c r="B961" s="10" t="str">
        <f t="shared" si="20"/>
        <v>AEP</v>
      </c>
      <c r="C961" s="10" t="s">
        <v>5298</v>
      </c>
      <c r="D961" s="12">
        <v>44610</v>
      </c>
      <c r="E961" s="12"/>
      <c r="F961" s="12"/>
      <c r="G961" s="12"/>
      <c r="H961" s="12"/>
      <c r="J961" s="13"/>
      <c r="K961" s="20"/>
      <c r="L961" s="20"/>
      <c r="M961" s="9" t="s">
        <v>2225</v>
      </c>
      <c r="N961" s="9" t="s">
        <v>2226</v>
      </c>
    </row>
    <row r="962" spans="1:14" x14ac:dyDescent="0.3">
      <c r="A962" s="8" t="s">
        <v>519</v>
      </c>
      <c r="B962" s="9" t="str">
        <f t="shared" si="20"/>
        <v>AEP</v>
      </c>
      <c r="C962" s="9" t="s">
        <v>5298</v>
      </c>
      <c r="D962" s="11">
        <v>44610</v>
      </c>
      <c r="E962" s="11">
        <v>44792</v>
      </c>
      <c r="F962" s="14">
        <v>44936</v>
      </c>
      <c r="G962" s="15" t="s">
        <v>6003</v>
      </c>
      <c r="H962" s="11"/>
      <c r="J962" s="14">
        <v>44936</v>
      </c>
      <c r="K962" s="19"/>
      <c r="L962" s="19"/>
      <c r="M962" s="9" t="s">
        <v>2274</v>
      </c>
      <c r="N962" s="9" t="s">
        <v>2275</v>
      </c>
    </row>
    <row r="963" spans="1:14" x14ac:dyDescent="0.3">
      <c r="A963" s="8" t="s">
        <v>458</v>
      </c>
      <c r="B963" s="10" t="str">
        <f t="shared" si="20"/>
        <v>AEP</v>
      </c>
      <c r="C963" s="10" t="s">
        <v>5298</v>
      </c>
      <c r="D963" s="12">
        <v>44610</v>
      </c>
      <c r="E963" s="12">
        <v>44946</v>
      </c>
      <c r="F963" s="13">
        <v>45079</v>
      </c>
      <c r="G963" s="12" t="s">
        <v>6004</v>
      </c>
      <c r="H963" s="12"/>
      <c r="J963" s="13">
        <v>45079</v>
      </c>
      <c r="K963" s="20"/>
      <c r="L963" s="20"/>
      <c r="M963" s="9" t="s">
        <v>2181</v>
      </c>
      <c r="N963" s="9" t="s">
        <v>2182</v>
      </c>
    </row>
    <row r="964" spans="1:14" x14ac:dyDescent="0.3">
      <c r="A964" s="8" t="s">
        <v>782</v>
      </c>
      <c r="B964" s="9" t="str">
        <f t="shared" si="20"/>
        <v>AEP</v>
      </c>
      <c r="C964" s="9" t="s">
        <v>5298</v>
      </c>
      <c r="D964" s="11">
        <v>44610</v>
      </c>
      <c r="E964" s="11">
        <v>44727</v>
      </c>
      <c r="F964" s="11">
        <v>44846</v>
      </c>
      <c r="G964" s="11" t="s">
        <v>6005</v>
      </c>
      <c r="H964" s="11"/>
      <c r="J964" s="11">
        <v>44846</v>
      </c>
      <c r="K964" s="19"/>
      <c r="L964" s="19"/>
      <c r="M964" s="9" t="s">
        <v>2031</v>
      </c>
      <c r="N964" s="9" t="s">
        <v>2728</v>
      </c>
    </row>
    <row r="965" spans="1:14" x14ac:dyDescent="0.3">
      <c r="A965" s="8" t="s">
        <v>436</v>
      </c>
      <c r="B965" s="10" t="str">
        <f t="shared" si="20"/>
        <v>AEP</v>
      </c>
      <c r="C965" s="10" t="s">
        <v>5298</v>
      </c>
      <c r="D965" s="12">
        <v>44610</v>
      </c>
      <c r="E965" s="12">
        <v>45247</v>
      </c>
      <c r="F965" s="12">
        <v>45342</v>
      </c>
      <c r="G965" s="12" t="s">
        <v>6006</v>
      </c>
      <c r="H965" s="12"/>
      <c r="J965" s="12">
        <v>45342</v>
      </c>
      <c r="K965" s="20"/>
      <c r="L965" s="20"/>
      <c r="M965" s="9" t="s">
        <v>1615</v>
      </c>
      <c r="N965" s="9" t="s">
        <v>2145</v>
      </c>
    </row>
    <row r="966" spans="1:14" x14ac:dyDescent="0.3">
      <c r="A966" s="8" t="s">
        <v>435</v>
      </c>
      <c r="B966" s="9" t="str">
        <f t="shared" si="20"/>
        <v>AEP</v>
      </c>
      <c r="C966" s="9" t="s">
        <v>5298</v>
      </c>
      <c r="D966" s="11">
        <v>44610</v>
      </c>
      <c r="E966" s="11">
        <v>45247</v>
      </c>
      <c r="F966" s="11">
        <v>45342</v>
      </c>
      <c r="G966" s="11" t="s">
        <v>6006</v>
      </c>
      <c r="H966" s="11"/>
      <c r="J966" s="11">
        <v>45342</v>
      </c>
      <c r="K966" s="19"/>
      <c r="L966" s="19"/>
      <c r="M966" s="9" t="s">
        <v>1615</v>
      </c>
      <c r="N966" s="9" t="s">
        <v>2144</v>
      </c>
    </row>
    <row r="967" spans="1:14" x14ac:dyDescent="0.3">
      <c r="A967" s="8" t="s">
        <v>434</v>
      </c>
      <c r="B967" s="10" t="str">
        <f t="shared" si="20"/>
        <v>AEP</v>
      </c>
      <c r="C967" s="10" t="s">
        <v>5298</v>
      </c>
      <c r="D967" s="12">
        <v>44610</v>
      </c>
      <c r="E967" s="12">
        <v>45247</v>
      </c>
      <c r="F967" s="12">
        <v>45342</v>
      </c>
      <c r="G967" s="12" t="s">
        <v>6006</v>
      </c>
      <c r="H967" s="12"/>
      <c r="J967" s="12">
        <v>45342</v>
      </c>
      <c r="K967" s="20"/>
      <c r="L967" s="20"/>
      <c r="M967" s="9" t="s">
        <v>1615</v>
      </c>
      <c r="N967" s="9" t="s">
        <v>2143</v>
      </c>
    </row>
    <row r="968" spans="1:14" x14ac:dyDescent="0.3">
      <c r="A968" s="8" t="s">
        <v>433</v>
      </c>
      <c r="B968" s="9" t="str">
        <f t="shared" si="20"/>
        <v>AEP</v>
      </c>
      <c r="C968" s="9" t="s">
        <v>5298</v>
      </c>
      <c r="D968" s="11">
        <v>44610</v>
      </c>
      <c r="E968" s="11">
        <v>45247</v>
      </c>
      <c r="F968" s="11">
        <v>45342</v>
      </c>
      <c r="G968" s="11" t="s">
        <v>6006</v>
      </c>
      <c r="H968" s="11"/>
      <c r="J968" s="11">
        <v>45342</v>
      </c>
      <c r="K968" s="19"/>
      <c r="L968" s="19"/>
      <c r="M968" s="9" t="s">
        <v>1615</v>
      </c>
      <c r="N968" s="9" t="s">
        <v>2142</v>
      </c>
    </row>
    <row r="969" spans="1:14" x14ac:dyDescent="0.3">
      <c r="A969" s="8" t="s">
        <v>432</v>
      </c>
      <c r="B969" s="10" t="str">
        <f t="shared" si="20"/>
        <v>AEP</v>
      </c>
      <c r="C969" s="10" t="s">
        <v>5298</v>
      </c>
      <c r="D969" s="12">
        <v>44610</v>
      </c>
      <c r="E969" s="12">
        <v>45247</v>
      </c>
      <c r="F969" s="12">
        <v>45342</v>
      </c>
      <c r="G969" s="12" t="s">
        <v>6006</v>
      </c>
      <c r="H969" s="12"/>
      <c r="J969" s="12">
        <v>45342</v>
      </c>
      <c r="K969" s="20"/>
      <c r="L969" s="20"/>
      <c r="M969" s="9" t="s">
        <v>1615</v>
      </c>
      <c r="N969" s="9" t="s">
        <v>2141</v>
      </c>
    </row>
    <row r="970" spans="1:14" x14ac:dyDescent="0.3">
      <c r="A970" s="8" t="s">
        <v>431</v>
      </c>
      <c r="B970" s="9" t="str">
        <f t="shared" si="20"/>
        <v>AEP</v>
      </c>
      <c r="C970" s="9" t="s">
        <v>5298</v>
      </c>
      <c r="D970" s="11">
        <v>44610</v>
      </c>
      <c r="E970" s="11">
        <v>45247</v>
      </c>
      <c r="F970" s="11">
        <v>45342</v>
      </c>
      <c r="G970" s="11" t="s">
        <v>6006</v>
      </c>
      <c r="H970" s="11"/>
      <c r="J970" s="11">
        <v>45342</v>
      </c>
      <c r="K970" s="19"/>
      <c r="L970" s="19"/>
      <c r="M970" s="9" t="s">
        <v>1615</v>
      </c>
      <c r="N970" s="9" t="s">
        <v>2140</v>
      </c>
    </row>
    <row r="971" spans="1:14" x14ac:dyDescent="0.3">
      <c r="A971" s="8" t="s">
        <v>430</v>
      </c>
      <c r="B971" s="10" t="str">
        <f t="shared" si="20"/>
        <v>AEP</v>
      </c>
      <c r="C971" s="10" t="s">
        <v>5298</v>
      </c>
      <c r="D971" s="12">
        <v>44610</v>
      </c>
      <c r="E971" s="12">
        <v>45247</v>
      </c>
      <c r="F971" s="12">
        <v>45342</v>
      </c>
      <c r="G971" s="12" t="s">
        <v>6006</v>
      </c>
      <c r="H971" s="12"/>
      <c r="J971" s="12">
        <v>45342</v>
      </c>
      <c r="K971" s="20"/>
      <c r="L971" s="20"/>
      <c r="M971" s="9" t="s">
        <v>1615</v>
      </c>
      <c r="N971" s="9" t="s">
        <v>2139</v>
      </c>
    </row>
    <row r="972" spans="1:14" x14ac:dyDescent="0.3">
      <c r="A972" s="8" t="s">
        <v>429</v>
      </c>
      <c r="B972" s="9" t="str">
        <f t="shared" si="20"/>
        <v>AEP</v>
      </c>
      <c r="C972" s="9" t="s">
        <v>5298</v>
      </c>
      <c r="D972" s="11">
        <v>44610</v>
      </c>
      <c r="E972" s="11">
        <v>45202</v>
      </c>
      <c r="F972" s="14">
        <v>45342</v>
      </c>
      <c r="G972" s="11" t="s">
        <v>6007</v>
      </c>
      <c r="H972" s="11"/>
      <c r="J972" s="14">
        <v>45342</v>
      </c>
      <c r="K972" s="19"/>
      <c r="L972" s="19"/>
      <c r="M972" s="9" t="s">
        <v>2138</v>
      </c>
      <c r="N972" s="9" t="s">
        <v>6648</v>
      </c>
    </row>
    <row r="973" spans="1:14" x14ac:dyDescent="0.3">
      <c r="A973" s="27" t="s">
        <v>428</v>
      </c>
      <c r="B973" s="28" t="str">
        <f t="shared" si="20"/>
        <v>AEP</v>
      </c>
      <c r="C973" s="28" t="s">
        <v>5298</v>
      </c>
      <c r="D973" s="17">
        <v>44610</v>
      </c>
      <c r="E973" s="17"/>
      <c r="F973" s="17"/>
      <c r="G973" s="17"/>
      <c r="H973" s="17">
        <v>45429</v>
      </c>
      <c r="J973" s="40"/>
      <c r="K973" s="24"/>
      <c r="L973" s="24"/>
      <c r="M973" s="9" t="s">
        <v>2136</v>
      </c>
      <c r="N973" s="9" t="s">
        <v>2137</v>
      </c>
    </row>
    <row r="974" spans="1:14" x14ac:dyDescent="0.3">
      <c r="A974" s="8" t="s">
        <v>427</v>
      </c>
      <c r="B974" s="9" t="str">
        <f t="shared" si="20"/>
        <v>AEP</v>
      </c>
      <c r="C974" s="9" t="s">
        <v>5298</v>
      </c>
      <c r="D974" s="11">
        <v>44610</v>
      </c>
      <c r="E974" s="11"/>
      <c r="F974" s="11"/>
      <c r="G974" s="11"/>
      <c r="H974" s="11"/>
      <c r="J974" s="14"/>
      <c r="K974" s="19"/>
      <c r="L974" s="19"/>
      <c r="M974" s="9" t="s">
        <v>2134</v>
      </c>
      <c r="N974" s="9" t="s">
        <v>2135</v>
      </c>
    </row>
    <row r="975" spans="1:14" x14ac:dyDescent="0.3">
      <c r="A975" s="8" t="s">
        <v>426</v>
      </c>
      <c r="B975" s="10" t="str">
        <f t="shared" si="20"/>
        <v>AEP</v>
      </c>
      <c r="C975" s="10" t="s">
        <v>5298</v>
      </c>
      <c r="D975" s="12">
        <v>44610</v>
      </c>
      <c r="E975" s="12">
        <v>45156</v>
      </c>
      <c r="F975" s="13">
        <v>45342</v>
      </c>
      <c r="G975" s="12" t="s">
        <v>6008</v>
      </c>
      <c r="H975" s="12"/>
      <c r="J975" s="13">
        <v>45342</v>
      </c>
      <c r="K975" s="20"/>
      <c r="L975" s="20"/>
      <c r="M975" s="9" t="s">
        <v>2132</v>
      </c>
      <c r="N975" s="9" t="s">
        <v>2133</v>
      </c>
    </row>
    <row r="976" spans="1:14" x14ac:dyDescent="0.3">
      <c r="A976" s="8" t="s">
        <v>425</v>
      </c>
      <c r="B976" s="9" t="str">
        <f t="shared" si="20"/>
        <v>AEP</v>
      </c>
      <c r="C976" s="9" t="s">
        <v>5298</v>
      </c>
      <c r="D976" s="11">
        <v>44610</v>
      </c>
      <c r="E976" s="11">
        <v>45156</v>
      </c>
      <c r="F976" s="14">
        <v>45342</v>
      </c>
      <c r="G976" s="11" t="s">
        <v>6008</v>
      </c>
      <c r="H976" s="11"/>
      <c r="J976" s="14">
        <v>45342</v>
      </c>
      <c r="K976" s="19"/>
      <c r="L976" s="19"/>
      <c r="M976" s="9" t="s">
        <v>2130</v>
      </c>
      <c r="N976" s="9" t="s">
        <v>2131</v>
      </c>
    </row>
    <row r="977" spans="1:14" x14ac:dyDescent="0.3">
      <c r="A977" s="8" t="s">
        <v>424</v>
      </c>
      <c r="B977" s="10" t="str">
        <f t="shared" si="20"/>
        <v>AEP</v>
      </c>
      <c r="C977" s="10" t="s">
        <v>5298</v>
      </c>
      <c r="D977" s="12">
        <v>44610</v>
      </c>
      <c r="E977" s="12">
        <v>45156</v>
      </c>
      <c r="F977" s="13">
        <v>45342</v>
      </c>
      <c r="G977" s="12" t="s">
        <v>6008</v>
      </c>
      <c r="H977" s="12"/>
      <c r="J977" s="13">
        <v>45342</v>
      </c>
      <c r="K977" s="20"/>
      <c r="L977" s="20"/>
      <c r="M977" s="9" t="s">
        <v>2128</v>
      </c>
      <c r="N977" s="9" t="s">
        <v>2129</v>
      </c>
    </row>
    <row r="978" spans="1:14" x14ac:dyDescent="0.3">
      <c r="A978" s="8" t="s">
        <v>423</v>
      </c>
      <c r="B978" s="9" t="str">
        <f t="shared" si="20"/>
        <v>AEP</v>
      </c>
      <c r="C978" s="9" t="s">
        <v>5298</v>
      </c>
      <c r="D978" s="11">
        <v>44610</v>
      </c>
      <c r="E978" s="11">
        <v>45156</v>
      </c>
      <c r="F978" s="14">
        <v>45342</v>
      </c>
      <c r="G978" s="11" t="s">
        <v>6008</v>
      </c>
      <c r="H978" s="11"/>
      <c r="J978" s="14">
        <v>45342</v>
      </c>
      <c r="K978" s="19"/>
      <c r="L978" s="19"/>
      <c r="M978" s="9" t="s">
        <v>1592</v>
      </c>
      <c r="N978" s="9" t="s">
        <v>2127</v>
      </c>
    </row>
    <row r="979" spans="1:14" x14ac:dyDescent="0.3">
      <c r="A979" s="8" t="s">
        <v>422</v>
      </c>
      <c r="B979" s="10" t="str">
        <f t="shared" si="20"/>
        <v>AEP</v>
      </c>
      <c r="C979" s="10" t="s">
        <v>5298</v>
      </c>
      <c r="D979" s="12">
        <v>44610</v>
      </c>
      <c r="E979" s="12">
        <v>45156</v>
      </c>
      <c r="F979" s="13">
        <v>45342</v>
      </c>
      <c r="G979" s="12" t="s">
        <v>6008</v>
      </c>
      <c r="H979" s="12"/>
      <c r="J979" s="13">
        <v>45342</v>
      </c>
      <c r="K979" s="20"/>
      <c r="L979" s="20"/>
      <c r="M979" s="9" t="s">
        <v>1592</v>
      </c>
      <c r="N979" s="9" t="s">
        <v>2126</v>
      </c>
    </row>
    <row r="980" spans="1:14" x14ac:dyDescent="0.3">
      <c r="A980" s="8" t="s">
        <v>467</v>
      </c>
      <c r="B980" s="9" t="str">
        <f t="shared" si="20"/>
        <v>AEP</v>
      </c>
      <c r="C980" s="9" t="s">
        <v>5298</v>
      </c>
      <c r="D980" s="11">
        <v>44610</v>
      </c>
      <c r="E980" s="11">
        <v>44792</v>
      </c>
      <c r="F980" s="14">
        <v>44936</v>
      </c>
      <c r="G980" s="15" t="s">
        <v>6009</v>
      </c>
      <c r="H980" s="11"/>
      <c r="J980" s="14">
        <v>44936</v>
      </c>
      <c r="K980" s="19"/>
      <c r="L980" s="19"/>
      <c r="M980" s="9" t="s">
        <v>2186</v>
      </c>
      <c r="N980" s="9" t="s">
        <v>2195</v>
      </c>
    </row>
    <row r="981" spans="1:14" x14ac:dyDescent="0.3">
      <c r="A981" s="8" t="s">
        <v>461</v>
      </c>
      <c r="B981" s="10" t="str">
        <f t="shared" si="20"/>
        <v>AEP</v>
      </c>
      <c r="C981" s="10" t="s">
        <v>5298</v>
      </c>
      <c r="D981" s="12">
        <v>44610</v>
      </c>
      <c r="E981" s="12">
        <v>44792</v>
      </c>
      <c r="F981" s="13">
        <v>44936</v>
      </c>
      <c r="G981" s="16" t="s">
        <v>6010</v>
      </c>
      <c r="H981" s="12"/>
      <c r="J981" s="13">
        <v>44936</v>
      </c>
      <c r="K981" s="20"/>
      <c r="L981" s="20"/>
      <c r="M981" s="9" t="s">
        <v>2186</v>
      </c>
      <c r="N981" s="9" t="s">
        <v>2187</v>
      </c>
    </row>
    <row r="982" spans="1:14" x14ac:dyDescent="0.3">
      <c r="A982" s="8" t="s">
        <v>1042</v>
      </c>
      <c r="B982" s="9" t="str">
        <f t="shared" si="20"/>
        <v>PEP</v>
      </c>
      <c r="C982" s="9" t="s">
        <v>5299</v>
      </c>
      <c r="D982" s="11">
        <v>44628</v>
      </c>
      <c r="E982" s="11">
        <v>44663</v>
      </c>
      <c r="F982" s="11">
        <v>44790</v>
      </c>
      <c r="G982" s="11" t="s">
        <v>6011</v>
      </c>
      <c r="H982" s="11"/>
      <c r="J982" s="14"/>
      <c r="K982" s="19"/>
      <c r="L982" s="19"/>
      <c r="M982" s="9" t="s">
        <v>1459</v>
      </c>
      <c r="N982" s="9" t="s">
        <v>3095</v>
      </c>
    </row>
    <row r="983" spans="1:14" x14ac:dyDescent="0.3">
      <c r="A983" s="8" t="s">
        <v>917</v>
      </c>
      <c r="B983" s="10" t="s">
        <v>793</v>
      </c>
      <c r="C983" s="10" t="s">
        <v>5297</v>
      </c>
      <c r="D983" s="12">
        <v>44628</v>
      </c>
      <c r="E983" s="12">
        <v>44782</v>
      </c>
      <c r="F983" s="13">
        <v>45343</v>
      </c>
      <c r="G983" s="12" t="s">
        <v>6012</v>
      </c>
      <c r="H983" s="12"/>
      <c r="J983" s="13">
        <v>45343</v>
      </c>
      <c r="K983" s="20"/>
      <c r="L983" s="20"/>
      <c r="M983" s="9" t="s">
        <v>1459</v>
      </c>
      <c r="N983" s="9" t="s">
        <v>2890</v>
      </c>
    </row>
    <row r="984" spans="1:14" x14ac:dyDescent="0.3">
      <c r="A984" s="8" t="s">
        <v>904</v>
      </c>
      <c r="B984" s="9" t="s">
        <v>793</v>
      </c>
      <c r="C984" s="9" t="s">
        <v>5297</v>
      </c>
      <c r="D984" s="11">
        <v>44628</v>
      </c>
      <c r="E984" s="11">
        <v>44663</v>
      </c>
      <c r="F984" s="14">
        <v>44813</v>
      </c>
      <c r="G984" s="11" t="s">
        <v>6013</v>
      </c>
      <c r="H984" s="11"/>
      <c r="J984" s="14">
        <v>44813</v>
      </c>
      <c r="K984" s="19"/>
      <c r="L984" s="19"/>
      <c r="M984" s="9" t="s">
        <v>1459</v>
      </c>
      <c r="N984" s="9" t="s">
        <v>2869</v>
      </c>
    </row>
    <row r="985" spans="1:14" x14ac:dyDescent="0.3">
      <c r="A985" s="8" t="s">
        <v>1047</v>
      </c>
      <c r="B985" s="10" t="str">
        <f t="shared" ref="B985:B999" si="21">IF(A985&lt;&gt;"",LEFT(A985,SEARCH("-",A985)-1),"")</f>
        <v>PSEG</v>
      </c>
      <c r="C985" s="10" t="s">
        <v>5299</v>
      </c>
      <c r="D985" s="12">
        <v>44637</v>
      </c>
      <c r="E985" s="12">
        <v>44670</v>
      </c>
      <c r="F985" s="12"/>
      <c r="G985" s="12"/>
      <c r="H985" s="12"/>
      <c r="J985" s="13"/>
      <c r="K985" s="20"/>
      <c r="L985" s="20"/>
      <c r="M985" s="9" t="s">
        <v>1459</v>
      </c>
      <c r="N985" s="9" t="s">
        <v>3100</v>
      </c>
    </row>
    <row r="986" spans="1:14" x14ac:dyDescent="0.3">
      <c r="A986" s="8" t="s">
        <v>1078</v>
      </c>
      <c r="B986" s="9" t="str">
        <f t="shared" si="21"/>
        <v>PPL</v>
      </c>
      <c r="C986" s="9" t="s">
        <v>5299</v>
      </c>
      <c r="D986" s="11">
        <v>44637</v>
      </c>
      <c r="E986" s="11">
        <v>44697</v>
      </c>
      <c r="F986" s="11"/>
      <c r="G986" s="11"/>
      <c r="H986" s="11"/>
      <c r="J986" s="14"/>
      <c r="K986" s="19"/>
      <c r="L986" s="19"/>
      <c r="M986" s="9" t="s">
        <v>1459</v>
      </c>
      <c r="N986" s="9" t="s">
        <v>3142</v>
      </c>
    </row>
    <row r="987" spans="1:14" x14ac:dyDescent="0.3">
      <c r="A987" s="8" t="s">
        <v>1144</v>
      </c>
      <c r="B987" s="10" t="str">
        <f t="shared" si="21"/>
        <v>PPL</v>
      </c>
      <c r="C987" s="10" t="s">
        <v>5299</v>
      </c>
      <c r="D987" s="12">
        <v>44637</v>
      </c>
      <c r="E987" s="12">
        <v>45001</v>
      </c>
      <c r="F987" s="13">
        <v>45180</v>
      </c>
      <c r="G987" s="12" t="s">
        <v>6014</v>
      </c>
      <c r="H987" s="12"/>
      <c r="J987" s="13">
        <v>45180</v>
      </c>
      <c r="K987" s="20"/>
      <c r="L987" s="20"/>
      <c r="M987" s="9" t="s">
        <v>1459</v>
      </c>
      <c r="N987" s="9" t="s">
        <v>3229</v>
      </c>
    </row>
    <row r="988" spans="1:14" x14ac:dyDescent="0.3">
      <c r="A988" s="8" t="s">
        <v>1143</v>
      </c>
      <c r="B988" s="9" t="str">
        <f t="shared" si="21"/>
        <v>PPL</v>
      </c>
      <c r="C988" s="9" t="s">
        <v>5299</v>
      </c>
      <c r="D988" s="11">
        <v>44637</v>
      </c>
      <c r="E988" s="11">
        <v>45001</v>
      </c>
      <c r="F988" s="14">
        <v>45180</v>
      </c>
      <c r="G988" s="11" t="s">
        <v>6015</v>
      </c>
      <c r="H988" s="11"/>
      <c r="J988" s="14">
        <v>45180</v>
      </c>
      <c r="K988" s="19"/>
      <c r="L988" s="19"/>
      <c r="M988" s="9" t="s">
        <v>1459</v>
      </c>
      <c r="N988" s="9" t="s">
        <v>3228</v>
      </c>
    </row>
    <row r="989" spans="1:14" x14ac:dyDescent="0.3">
      <c r="A989" s="8" t="s">
        <v>1046</v>
      </c>
      <c r="B989" s="10" t="str">
        <f t="shared" si="21"/>
        <v>PE</v>
      </c>
      <c r="C989" s="10" t="s">
        <v>5299</v>
      </c>
      <c r="D989" s="12">
        <v>44637</v>
      </c>
      <c r="E989" s="12">
        <v>44670</v>
      </c>
      <c r="F989" s="12">
        <v>44844</v>
      </c>
      <c r="G989" s="12" t="s">
        <v>6016</v>
      </c>
      <c r="H989" s="12"/>
      <c r="J989" s="13"/>
      <c r="K989" s="20"/>
      <c r="L989" s="20"/>
      <c r="M989" s="9" t="s">
        <v>1459</v>
      </c>
      <c r="N989" s="9" t="s">
        <v>3099</v>
      </c>
    </row>
    <row r="990" spans="1:14" x14ac:dyDescent="0.3">
      <c r="A990" s="8" t="s">
        <v>1150</v>
      </c>
      <c r="B990" s="9" t="str">
        <f t="shared" si="21"/>
        <v>BGE</v>
      </c>
      <c r="C990" s="9" t="s">
        <v>5299</v>
      </c>
      <c r="D990" s="11">
        <v>44637</v>
      </c>
      <c r="E990" s="11">
        <v>44838</v>
      </c>
      <c r="F990" s="14">
        <v>45119</v>
      </c>
      <c r="G990" s="11"/>
      <c r="H990" s="11"/>
      <c r="J990" s="14"/>
      <c r="K990" s="19"/>
      <c r="L990" s="19"/>
      <c r="M990" s="9" t="s">
        <v>1459</v>
      </c>
      <c r="N990" s="9" t="s">
        <v>3238</v>
      </c>
    </row>
    <row r="991" spans="1:14" x14ac:dyDescent="0.3">
      <c r="A991" s="8" t="s">
        <v>1076</v>
      </c>
      <c r="B991" s="10" t="str">
        <f t="shared" si="21"/>
        <v>ACE</v>
      </c>
      <c r="C991" s="10" t="s">
        <v>5299</v>
      </c>
      <c r="D991" s="12">
        <v>44637</v>
      </c>
      <c r="E991" s="12">
        <v>44697</v>
      </c>
      <c r="F991" s="12"/>
      <c r="G991" s="12"/>
      <c r="H991" s="12"/>
      <c r="J991" s="13"/>
      <c r="K991" s="20"/>
      <c r="L991" s="20"/>
      <c r="M991" s="9" t="s">
        <v>1459</v>
      </c>
      <c r="N991" s="9" t="s">
        <v>3141</v>
      </c>
    </row>
    <row r="992" spans="1:14" x14ac:dyDescent="0.3">
      <c r="A992" s="8" t="s">
        <v>18</v>
      </c>
      <c r="B992" s="9" t="str">
        <f t="shared" si="21"/>
        <v>ACE</v>
      </c>
      <c r="C992" s="9" t="s">
        <v>5299</v>
      </c>
      <c r="D992" s="11">
        <v>44637</v>
      </c>
      <c r="E992" s="11"/>
      <c r="F992" s="11"/>
      <c r="G992" s="11"/>
      <c r="H992" s="11">
        <v>44882</v>
      </c>
      <c r="J992" s="14"/>
      <c r="K992" s="19"/>
      <c r="L992" s="19"/>
      <c r="M992" s="9" t="s">
        <v>1459</v>
      </c>
      <c r="N992" s="9" t="s">
        <v>1468</v>
      </c>
    </row>
    <row r="993" spans="1:14" x14ac:dyDescent="0.3">
      <c r="A993" s="8" t="s">
        <v>391</v>
      </c>
      <c r="B993" s="10" t="str">
        <f t="shared" si="21"/>
        <v>EKPC</v>
      </c>
      <c r="C993" s="10" t="s">
        <v>5298</v>
      </c>
      <c r="D993" s="12">
        <v>44638</v>
      </c>
      <c r="E993" s="12">
        <v>44727</v>
      </c>
      <c r="F993" s="12">
        <v>44859</v>
      </c>
      <c r="G993" s="12" t="s">
        <v>6017</v>
      </c>
      <c r="H993" s="12"/>
      <c r="J993" s="12">
        <v>44859</v>
      </c>
      <c r="K993" s="21"/>
      <c r="L993" s="21"/>
      <c r="M993" s="9" t="s">
        <v>2074</v>
      </c>
      <c r="N993" s="9" t="s">
        <v>2075</v>
      </c>
    </row>
    <row r="994" spans="1:14" x14ac:dyDescent="0.3">
      <c r="A994" s="8" t="s">
        <v>387</v>
      </c>
      <c r="B994" s="9" t="str">
        <f t="shared" si="21"/>
        <v>EKPC</v>
      </c>
      <c r="C994" s="9" t="s">
        <v>5298</v>
      </c>
      <c r="D994" s="11">
        <v>44638</v>
      </c>
      <c r="E994" s="11">
        <v>44727</v>
      </c>
      <c r="F994" s="11">
        <v>44859</v>
      </c>
      <c r="G994" s="11" t="s">
        <v>6018</v>
      </c>
      <c r="H994" s="11"/>
      <c r="J994" s="11">
        <v>44859</v>
      </c>
      <c r="K994" s="19"/>
      <c r="L994" s="19"/>
      <c r="M994" s="9" t="s">
        <v>2067</v>
      </c>
      <c r="N994" s="9" t="s">
        <v>2068</v>
      </c>
    </row>
    <row r="995" spans="1:14" x14ac:dyDescent="0.3">
      <c r="A995" s="8" t="s">
        <v>369</v>
      </c>
      <c r="B995" s="10" t="str">
        <f t="shared" si="21"/>
        <v>EKPC</v>
      </c>
      <c r="C995" s="10" t="s">
        <v>5298</v>
      </c>
      <c r="D995" s="12">
        <v>44638</v>
      </c>
      <c r="E995" s="12">
        <v>44727</v>
      </c>
      <c r="F995" s="12">
        <v>44859</v>
      </c>
      <c r="G995" s="12" t="s">
        <v>6019</v>
      </c>
      <c r="H995" s="12"/>
      <c r="J995" s="12">
        <v>44859</v>
      </c>
      <c r="K995" s="20"/>
      <c r="L995" s="20"/>
      <c r="M995" s="9" t="s">
        <v>2036</v>
      </c>
      <c r="N995" s="9" t="s">
        <v>2037</v>
      </c>
    </row>
    <row r="996" spans="1:14" x14ac:dyDescent="0.3">
      <c r="A996" s="8" t="s">
        <v>341</v>
      </c>
      <c r="B996" s="9" t="str">
        <f t="shared" si="21"/>
        <v>DLC</v>
      </c>
      <c r="C996" s="9" t="s">
        <v>5298</v>
      </c>
      <c r="D996" s="11">
        <v>44638</v>
      </c>
      <c r="E996" s="11">
        <v>44673</v>
      </c>
      <c r="F996" s="11">
        <v>44764</v>
      </c>
      <c r="G996" s="11" t="s">
        <v>6020</v>
      </c>
      <c r="H996" s="11"/>
      <c r="J996" s="11">
        <v>44764</v>
      </c>
      <c r="K996" s="19"/>
      <c r="L996" s="19"/>
      <c r="M996" s="9" t="s">
        <v>1459</v>
      </c>
      <c r="N996" s="9" t="s">
        <v>1995</v>
      </c>
    </row>
    <row r="997" spans="1:14" x14ac:dyDescent="0.3">
      <c r="A997" s="8" t="s">
        <v>787</v>
      </c>
      <c r="B997" s="26" t="str">
        <f t="shared" si="21"/>
        <v>Dayton</v>
      </c>
      <c r="C997" s="10" t="s">
        <v>5298</v>
      </c>
      <c r="D997" s="12">
        <v>44638</v>
      </c>
      <c r="E997" s="12">
        <v>44764</v>
      </c>
      <c r="F997" s="12">
        <v>44848</v>
      </c>
      <c r="G997" s="12" t="s">
        <v>6021</v>
      </c>
      <c r="H997" s="12"/>
      <c r="J997" s="13">
        <v>44848</v>
      </c>
      <c r="K997" s="20"/>
      <c r="L997" s="20"/>
      <c r="M997" s="9" t="s">
        <v>1459</v>
      </c>
      <c r="N997" s="9" t="s">
        <v>2735</v>
      </c>
    </row>
    <row r="998" spans="1:14" x14ac:dyDescent="0.3">
      <c r="A998" s="8" t="s">
        <v>748</v>
      </c>
      <c r="B998" s="9" t="str">
        <f t="shared" si="21"/>
        <v>Dayton</v>
      </c>
      <c r="C998" s="9" t="s">
        <v>5298</v>
      </c>
      <c r="D998" s="11">
        <v>44638</v>
      </c>
      <c r="E998" s="11"/>
      <c r="F998" s="11"/>
      <c r="G998" s="11"/>
      <c r="H998" s="11">
        <v>45065</v>
      </c>
      <c r="J998" s="14"/>
      <c r="K998" s="19"/>
      <c r="L998" s="19"/>
      <c r="M998" s="9" t="s">
        <v>1459</v>
      </c>
      <c r="N998" s="9" t="s">
        <v>2677</v>
      </c>
    </row>
    <row r="999" spans="1:14" x14ac:dyDescent="0.3">
      <c r="A999" s="8" t="s">
        <v>747</v>
      </c>
      <c r="B999" s="10" t="str">
        <f t="shared" si="21"/>
        <v>Dayton</v>
      </c>
      <c r="C999" s="10" t="s">
        <v>5298</v>
      </c>
      <c r="D999" s="12">
        <v>44638</v>
      </c>
      <c r="E999" s="12"/>
      <c r="F999" s="12"/>
      <c r="G999" s="12"/>
      <c r="H999" s="12">
        <v>45065</v>
      </c>
      <c r="J999" s="13"/>
      <c r="K999" s="20"/>
      <c r="L999" s="20"/>
      <c r="M999" s="9" t="s">
        <v>1459</v>
      </c>
      <c r="N999" s="9" t="s">
        <v>2677</v>
      </c>
    </row>
    <row r="1000" spans="1:14" x14ac:dyDescent="0.3">
      <c r="A1000" s="8" t="s">
        <v>331</v>
      </c>
      <c r="B1000" s="9" t="s">
        <v>332</v>
      </c>
      <c r="C1000" s="9" t="s">
        <v>5298</v>
      </c>
      <c r="D1000" s="11">
        <v>44638</v>
      </c>
      <c r="E1000" s="11">
        <v>44673</v>
      </c>
      <c r="F1000" s="11">
        <v>44755</v>
      </c>
      <c r="G1000" s="11" t="s">
        <v>6022</v>
      </c>
      <c r="H1000" s="11"/>
      <c r="J1000" s="11">
        <v>44755</v>
      </c>
      <c r="K1000" s="19"/>
      <c r="L1000" s="19"/>
      <c r="M1000" s="9" t="s">
        <v>1981</v>
      </c>
      <c r="N1000" s="9" t="s">
        <v>1982</v>
      </c>
    </row>
    <row r="1001" spans="1:14" x14ac:dyDescent="0.3">
      <c r="A1001" s="8" t="s">
        <v>670</v>
      </c>
      <c r="B1001" s="10" t="str">
        <f t="shared" ref="B1001:B1037" si="22">IF(A1001&lt;&gt;"",LEFT(A1001,SEARCH("-",A1001)-1),"")</f>
        <v>ATSI</v>
      </c>
      <c r="C1001" s="10" t="s">
        <v>5298</v>
      </c>
      <c r="D1001" s="12">
        <v>44638</v>
      </c>
      <c r="E1001" s="12">
        <v>45002</v>
      </c>
      <c r="F1001" s="12"/>
      <c r="G1001" s="12" t="s">
        <v>6023</v>
      </c>
      <c r="H1001" s="12"/>
      <c r="J1001" s="13">
        <v>45118</v>
      </c>
      <c r="K1001" s="20"/>
      <c r="L1001" s="20"/>
      <c r="M1001" s="9" t="s">
        <v>2532</v>
      </c>
      <c r="N1001" s="9" t="s">
        <v>2533</v>
      </c>
    </row>
    <row r="1002" spans="1:14" x14ac:dyDescent="0.3">
      <c r="A1002" s="8" t="s">
        <v>669</v>
      </c>
      <c r="B1002" s="9" t="str">
        <f t="shared" si="22"/>
        <v>ATSI</v>
      </c>
      <c r="C1002" s="9" t="s">
        <v>5298</v>
      </c>
      <c r="D1002" s="11">
        <v>44638</v>
      </c>
      <c r="E1002" s="11">
        <v>45002</v>
      </c>
      <c r="F1002" s="11"/>
      <c r="G1002" s="11" t="s">
        <v>6024</v>
      </c>
      <c r="H1002" s="11"/>
      <c r="J1002" s="14">
        <v>45118</v>
      </c>
      <c r="K1002" s="19"/>
      <c r="L1002" s="19"/>
      <c r="M1002" s="9" t="s">
        <v>2530</v>
      </c>
      <c r="N1002" s="9" t="s">
        <v>2531</v>
      </c>
    </row>
    <row r="1003" spans="1:14" x14ac:dyDescent="0.3">
      <c r="A1003" s="8" t="s">
        <v>668</v>
      </c>
      <c r="B1003" s="10" t="str">
        <f t="shared" si="22"/>
        <v>ATSI</v>
      </c>
      <c r="C1003" s="10" t="s">
        <v>5298</v>
      </c>
      <c r="D1003" s="12">
        <v>44638</v>
      </c>
      <c r="E1003" s="12">
        <v>45457</v>
      </c>
      <c r="F1003" s="12">
        <v>45559</v>
      </c>
      <c r="G1003" s="12" t="s">
        <v>6025</v>
      </c>
      <c r="H1003" s="12"/>
      <c r="J1003" s="13"/>
      <c r="K1003" s="20"/>
      <c r="L1003" s="20"/>
      <c r="M1003" s="9" t="s">
        <v>2528</v>
      </c>
      <c r="N1003" s="9" t="s">
        <v>2529</v>
      </c>
    </row>
    <row r="1004" spans="1:14" x14ac:dyDescent="0.3">
      <c r="A1004" s="8" t="s">
        <v>421</v>
      </c>
      <c r="B1004" s="9" t="str">
        <f t="shared" si="22"/>
        <v>ATSI</v>
      </c>
      <c r="C1004" s="9" t="s">
        <v>5298</v>
      </c>
      <c r="D1004" s="11">
        <v>44638</v>
      </c>
      <c r="E1004" s="11">
        <v>44764</v>
      </c>
      <c r="F1004" s="11">
        <v>44845</v>
      </c>
      <c r="G1004" s="11" t="s">
        <v>6026</v>
      </c>
      <c r="H1004" s="11"/>
      <c r="J1004" s="11">
        <v>44845</v>
      </c>
      <c r="K1004" s="19"/>
      <c r="L1004" s="19"/>
      <c r="M1004" s="9" t="s">
        <v>2124</v>
      </c>
      <c r="N1004" s="9" t="s">
        <v>2125</v>
      </c>
    </row>
    <row r="1005" spans="1:14" x14ac:dyDescent="0.3">
      <c r="A1005" s="8" t="s">
        <v>933</v>
      </c>
      <c r="B1005" s="10" t="str">
        <f t="shared" si="22"/>
        <v>DOM</v>
      </c>
      <c r="C1005" s="10" t="s">
        <v>5297</v>
      </c>
      <c r="D1005" s="12">
        <v>44663</v>
      </c>
      <c r="E1005" s="12">
        <v>44810</v>
      </c>
      <c r="F1005" s="13">
        <v>45343</v>
      </c>
      <c r="G1005" s="12" t="s">
        <v>6027</v>
      </c>
      <c r="H1005" s="12"/>
      <c r="J1005" s="13">
        <v>45343</v>
      </c>
      <c r="K1005" s="20"/>
      <c r="L1005" s="20"/>
      <c r="M1005" s="9" t="s">
        <v>2921</v>
      </c>
      <c r="N1005" s="9" t="s">
        <v>2922</v>
      </c>
    </row>
    <row r="1006" spans="1:14" x14ac:dyDescent="0.3">
      <c r="A1006" s="8" t="s">
        <v>932</v>
      </c>
      <c r="B1006" s="9" t="str">
        <f t="shared" si="22"/>
        <v>DOM</v>
      </c>
      <c r="C1006" s="9" t="s">
        <v>5297</v>
      </c>
      <c r="D1006" s="11">
        <v>44663</v>
      </c>
      <c r="E1006" s="11">
        <v>44810</v>
      </c>
      <c r="F1006" s="14">
        <v>45343</v>
      </c>
      <c r="G1006" s="11" t="s">
        <v>6028</v>
      </c>
      <c r="H1006" s="11"/>
      <c r="J1006" s="14">
        <v>45343</v>
      </c>
      <c r="K1006" s="19"/>
      <c r="L1006" s="19"/>
      <c r="M1006" s="9" t="s">
        <v>2919</v>
      </c>
      <c r="N1006" s="9" t="s">
        <v>2920</v>
      </c>
    </row>
    <row r="1007" spans="1:14" x14ac:dyDescent="0.3">
      <c r="A1007" s="8" t="s">
        <v>498</v>
      </c>
      <c r="B1007" s="10" t="str">
        <f t="shared" si="22"/>
        <v>AEP</v>
      </c>
      <c r="C1007" s="10" t="s">
        <v>5298</v>
      </c>
      <c r="D1007" s="12">
        <v>44663</v>
      </c>
      <c r="E1007" s="12">
        <v>44964</v>
      </c>
      <c r="F1007" s="12">
        <v>45098</v>
      </c>
      <c r="G1007" s="12" t="s">
        <v>6029</v>
      </c>
      <c r="H1007" s="12"/>
      <c r="J1007" s="12">
        <v>45098</v>
      </c>
      <c r="K1007" s="20"/>
      <c r="L1007" s="20"/>
      <c r="M1007" s="9" t="s">
        <v>1459</v>
      </c>
      <c r="N1007" s="9" t="s">
        <v>2242</v>
      </c>
    </row>
    <row r="1008" spans="1:14" x14ac:dyDescent="0.3">
      <c r="A1008" s="8" t="s">
        <v>1077</v>
      </c>
      <c r="B1008" s="9" t="str">
        <f t="shared" si="22"/>
        <v>ME</v>
      </c>
      <c r="C1008" s="9" t="s">
        <v>5299</v>
      </c>
      <c r="D1008" s="11">
        <v>44670</v>
      </c>
      <c r="E1008" s="11">
        <v>44697</v>
      </c>
      <c r="F1008" s="11"/>
      <c r="G1008" s="11"/>
      <c r="H1008" s="11"/>
      <c r="J1008" s="14"/>
      <c r="K1008" s="19"/>
      <c r="L1008" s="19"/>
      <c r="M1008" s="9" t="s">
        <v>1459</v>
      </c>
      <c r="N1008" s="9" t="s">
        <v>3040</v>
      </c>
    </row>
    <row r="1009" spans="1:14" x14ac:dyDescent="0.3">
      <c r="A1009" s="8" t="s">
        <v>1048</v>
      </c>
      <c r="B1009" s="10" t="str">
        <f t="shared" si="22"/>
        <v>ME</v>
      </c>
      <c r="C1009" s="10" t="s">
        <v>5299</v>
      </c>
      <c r="D1009" s="12">
        <v>44670</v>
      </c>
      <c r="E1009" s="12">
        <v>45036</v>
      </c>
      <c r="F1009" s="13">
        <v>45196</v>
      </c>
      <c r="G1009" s="12" t="s">
        <v>6030</v>
      </c>
      <c r="H1009" s="12"/>
      <c r="J1009" s="13">
        <v>45196</v>
      </c>
      <c r="K1009" s="20"/>
      <c r="L1009" s="20"/>
      <c r="M1009" s="9" t="s">
        <v>1459</v>
      </c>
      <c r="N1009" s="9" t="s">
        <v>3101</v>
      </c>
    </row>
    <row r="1010" spans="1:14" x14ac:dyDescent="0.3">
      <c r="A1010" s="8" t="s">
        <v>1085</v>
      </c>
      <c r="B1010" s="9" t="str">
        <f t="shared" si="22"/>
        <v>ME</v>
      </c>
      <c r="C1010" s="9" t="s">
        <v>5299</v>
      </c>
      <c r="D1010" s="11">
        <v>44670</v>
      </c>
      <c r="E1010" s="11">
        <v>44763</v>
      </c>
      <c r="F1010" s="14">
        <v>44847</v>
      </c>
      <c r="G1010" s="11" t="s">
        <v>6031</v>
      </c>
      <c r="H1010" s="11"/>
      <c r="J1010" s="14"/>
      <c r="K1010" s="19"/>
      <c r="L1010" s="19"/>
      <c r="M1010" s="9" t="s">
        <v>3152</v>
      </c>
      <c r="N1010" s="9" t="s">
        <v>3151</v>
      </c>
    </row>
    <row r="1011" spans="1:14" x14ac:dyDescent="0.3">
      <c r="A1011" s="8" t="s">
        <v>910</v>
      </c>
      <c r="B1011" s="10" t="str">
        <f t="shared" si="22"/>
        <v>DOM</v>
      </c>
      <c r="C1011" s="10" t="s">
        <v>5297</v>
      </c>
      <c r="D1011" s="12">
        <v>44670</v>
      </c>
      <c r="E1011" s="12">
        <v>44697</v>
      </c>
      <c r="F1011" s="13">
        <v>44813</v>
      </c>
      <c r="G1011" s="12" t="s">
        <v>6032</v>
      </c>
      <c r="H1011" s="12"/>
      <c r="J1011" s="13">
        <v>44813</v>
      </c>
      <c r="K1011" s="20"/>
      <c r="L1011" s="20"/>
      <c r="M1011" s="9" t="s">
        <v>1459</v>
      </c>
      <c r="N1011" s="9" t="s">
        <v>2878</v>
      </c>
    </row>
    <row r="1012" spans="1:14" x14ac:dyDescent="0.3">
      <c r="A1012" s="8" t="s">
        <v>907</v>
      </c>
      <c r="B1012" s="9" t="str">
        <f t="shared" si="22"/>
        <v>DOM</v>
      </c>
      <c r="C1012" s="9" t="s">
        <v>5297</v>
      </c>
      <c r="D1012" s="11">
        <v>44670</v>
      </c>
      <c r="E1012" s="11">
        <v>44697</v>
      </c>
      <c r="F1012" s="14">
        <v>44813</v>
      </c>
      <c r="G1012" s="11" t="s">
        <v>6033</v>
      </c>
      <c r="H1012" s="11"/>
      <c r="J1012" s="14">
        <v>44813</v>
      </c>
      <c r="K1012" s="19"/>
      <c r="L1012" s="19"/>
      <c r="M1012" s="9" t="s">
        <v>1459</v>
      </c>
      <c r="N1012" s="9" t="s">
        <v>2873</v>
      </c>
    </row>
    <row r="1013" spans="1:14" x14ac:dyDescent="0.3">
      <c r="A1013" s="8" t="s">
        <v>526</v>
      </c>
      <c r="B1013" s="10" t="str">
        <f t="shared" si="22"/>
        <v>DUQ</v>
      </c>
      <c r="C1013" s="10" t="s">
        <v>5298</v>
      </c>
      <c r="D1013" s="12">
        <v>44673</v>
      </c>
      <c r="E1013" s="12">
        <v>44792</v>
      </c>
      <c r="F1013" s="12"/>
      <c r="G1013" s="12"/>
      <c r="H1013" s="12"/>
      <c r="J1013" s="13"/>
      <c r="K1013" s="20"/>
      <c r="L1013" s="20"/>
      <c r="M1013" s="9" t="s">
        <v>1934</v>
      </c>
      <c r="N1013" s="9" t="s">
        <v>2285</v>
      </c>
    </row>
    <row r="1014" spans="1:14" x14ac:dyDescent="0.3">
      <c r="A1014" s="8" t="s">
        <v>791</v>
      </c>
      <c r="B1014" s="9" t="str">
        <f t="shared" si="22"/>
        <v>DLC</v>
      </c>
      <c r="C1014" s="9" t="s">
        <v>5298</v>
      </c>
      <c r="D1014" s="11">
        <v>44673</v>
      </c>
      <c r="E1014" s="11">
        <v>44792</v>
      </c>
      <c r="F1014" s="11">
        <v>44944</v>
      </c>
      <c r="G1014" s="11" t="s">
        <v>6034</v>
      </c>
      <c r="H1014" s="11"/>
      <c r="J1014" s="11">
        <v>44944</v>
      </c>
      <c r="K1014" s="19"/>
      <c r="L1014" s="19"/>
      <c r="M1014" s="9" t="s">
        <v>2738</v>
      </c>
      <c r="N1014" s="9" t="s">
        <v>2285</v>
      </c>
    </row>
    <row r="1015" spans="1:14" x14ac:dyDescent="0.3">
      <c r="A1015" s="8" t="s">
        <v>785</v>
      </c>
      <c r="B1015" s="26" t="str">
        <f t="shared" si="22"/>
        <v>DEOK</v>
      </c>
      <c r="C1015" s="10" t="s">
        <v>5298</v>
      </c>
      <c r="D1015" s="12">
        <v>44673</v>
      </c>
      <c r="E1015" s="12">
        <v>44764</v>
      </c>
      <c r="F1015" s="12">
        <v>44847</v>
      </c>
      <c r="G1015" s="12" t="s">
        <v>6035</v>
      </c>
      <c r="H1015" s="12"/>
      <c r="J1015" s="13">
        <v>44847</v>
      </c>
      <c r="K1015" s="20"/>
      <c r="L1015" s="20"/>
      <c r="M1015" s="9" t="s">
        <v>1459</v>
      </c>
      <c r="N1015" s="9" t="s">
        <v>2733</v>
      </c>
    </row>
    <row r="1016" spans="1:14" x14ac:dyDescent="0.3">
      <c r="A1016" s="8" t="s">
        <v>342</v>
      </c>
      <c r="B1016" s="9" t="str">
        <f t="shared" si="22"/>
        <v>ComEd</v>
      </c>
      <c r="C1016" s="9" t="s">
        <v>5298</v>
      </c>
      <c r="D1016" s="11">
        <v>44673</v>
      </c>
      <c r="E1016" s="11">
        <v>44700</v>
      </c>
      <c r="F1016" s="11">
        <v>44834</v>
      </c>
      <c r="G1016" s="11" t="s">
        <v>6036</v>
      </c>
      <c r="H1016" s="11"/>
      <c r="J1016" s="11">
        <v>44834</v>
      </c>
      <c r="K1016" s="19"/>
      <c r="L1016" s="19"/>
      <c r="M1016" s="9"/>
      <c r="N1016" s="9" t="s">
        <v>1996</v>
      </c>
    </row>
    <row r="1017" spans="1:14" x14ac:dyDescent="0.3">
      <c r="A1017" s="8" t="s">
        <v>497</v>
      </c>
      <c r="B1017" s="10" t="str">
        <f t="shared" si="22"/>
        <v>AEP</v>
      </c>
      <c r="C1017" s="10" t="s">
        <v>5298</v>
      </c>
      <c r="D1017" s="12">
        <v>44673</v>
      </c>
      <c r="E1017" s="12">
        <v>45265</v>
      </c>
      <c r="F1017" s="12"/>
      <c r="G1017" s="12" t="s">
        <v>5975</v>
      </c>
      <c r="H1017" s="12"/>
      <c r="J1017" s="13"/>
      <c r="K1017" s="20"/>
      <c r="L1017" s="20"/>
      <c r="M1017" s="9" t="s">
        <v>2232</v>
      </c>
      <c r="N1017" s="9" t="s">
        <v>6649</v>
      </c>
    </row>
    <row r="1018" spans="1:14" x14ac:dyDescent="0.3">
      <c r="A1018" s="8" t="s">
        <v>496</v>
      </c>
      <c r="B1018" s="9" t="str">
        <f t="shared" si="22"/>
        <v>AEP</v>
      </c>
      <c r="C1018" s="9" t="s">
        <v>5298</v>
      </c>
      <c r="D1018" s="11">
        <v>44673</v>
      </c>
      <c r="E1018" s="11">
        <v>45265</v>
      </c>
      <c r="F1018" s="11"/>
      <c r="G1018" s="11" t="s">
        <v>5974</v>
      </c>
      <c r="H1018" s="11"/>
      <c r="J1018" s="14"/>
      <c r="K1018" s="19"/>
      <c r="L1018" s="19"/>
      <c r="M1018" s="9" t="s">
        <v>2241</v>
      </c>
      <c r="N1018" s="9" t="s">
        <v>6650</v>
      </c>
    </row>
    <row r="1019" spans="1:14" x14ac:dyDescent="0.3">
      <c r="A1019" s="8" t="s">
        <v>495</v>
      </c>
      <c r="B1019" s="10" t="str">
        <f t="shared" si="22"/>
        <v>AEP</v>
      </c>
      <c r="C1019" s="10" t="s">
        <v>5298</v>
      </c>
      <c r="D1019" s="12">
        <v>44673</v>
      </c>
      <c r="E1019" s="12">
        <v>45265</v>
      </c>
      <c r="F1019" s="12"/>
      <c r="G1019" s="12" t="s">
        <v>5975</v>
      </c>
      <c r="H1019" s="12"/>
      <c r="J1019" s="13"/>
      <c r="K1019" s="20"/>
      <c r="L1019" s="20"/>
      <c r="M1019" s="9" t="s">
        <v>2232</v>
      </c>
      <c r="N1019" s="9" t="s">
        <v>6651</v>
      </c>
    </row>
    <row r="1020" spans="1:14" x14ac:dyDescent="0.3">
      <c r="A1020" s="8" t="s">
        <v>494</v>
      </c>
      <c r="B1020" s="9" t="str">
        <f t="shared" si="22"/>
        <v>AEP</v>
      </c>
      <c r="C1020" s="9" t="s">
        <v>5298</v>
      </c>
      <c r="D1020" s="11">
        <v>44673</v>
      </c>
      <c r="E1020" s="11"/>
      <c r="F1020" s="11"/>
      <c r="G1020" s="11"/>
      <c r="H1020" s="11"/>
      <c r="J1020" s="14"/>
      <c r="K1020" s="19"/>
      <c r="L1020" s="19"/>
      <c r="M1020" s="9" t="s">
        <v>2239</v>
      </c>
      <c r="N1020" s="9" t="s">
        <v>2240</v>
      </c>
    </row>
    <row r="1021" spans="1:14" x14ac:dyDescent="0.3">
      <c r="A1021" s="8" t="s">
        <v>493</v>
      </c>
      <c r="B1021" s="10" t="str">
        <f t="shared" si="22"/>
        <v>AEP</v>
      </c>
      <c r="C1021" s="10" t="s">
        <v>5298</v>
      </c>
      <c r="D1021" s="12">
        <v>44673</v>
      </c>
      <c r="E1021" s="12">
        <v>44946</v>
      </c>
      <c r="F1021" s="13">
        <v>45079</v>
      </c>
      <c r="G1021" s="12" t="s">
        <v>6037</v>
      </c>
      <c r="H1021" s="12"/>
      <c r="J1021" s="13">
        <v>45079</v>
      </c>
      <c r="K1021" s="20"/>
      <c r="L1021" s="20"/>
      <c r="M1021" s="9" t="s">
        <v>2237</v>
      </c>
      <c r="N1021" s="9" t="s">
        <v>2238</v>
      </c>
    </row>
    <row r="1022" spans="1:14" x14ac:dyDescent="0.3">
      <c r="A1022" s="8" t="s">
        <v>492</v>
      </c>
      <c r="B1022" s="9" t="str">
        <f t="shared" si="22"/>
        <v>AEP</v>
      </c>
      <c r="C1022" s="9" t="s">
        <v>5298</v>
      </c>
      <c r="D1022" s="11">
        <v>44673</v>
      </c>
      <c r="E1022" s="11">
        <v>44946</v>
      </c>
      <c r="F1022" s="14">
        <v>45079</v>
      </c>
      <c r="G1022" s="11" t="s">
        <v>6038</v>
      </c>
      <c r="H1022" s="11"/>
      <c r="J1022" s="14">
        <v>45079</v>
      </c>
      <c r="K1022" s="19"/>
      <c r="L1022" s="19"/>
      <c r="M1022" s="9" t="s">
        <v>2236</v>
      </c>
      <c r="N1022" s="9" t="s">
        <v>6652</v>
      </c>
    </row>
    <row r="1023" spans="1:14" x14ac:dyDescent="0.3">
      <c r="A1023" s="8" t="s">
        <v>491</v>
      </c>
      <c r="B1023" s="10" t="str">
        <f t="shared" si="22"/>
        <v>AEP</v>
      </c>
      <c r="C1023" s="10" t="s">
        <v>5298</v>
      </c>
      <c r="D1023" s="12">
        <v>44673</v>
      </c>
      <c r="E1023" s="12"/>
      <c r="F1023" s="12"/>
      <c r="G1023" s="12"/>
      <c r="H1023" s="12"/>
      <c r="J1023" s="13"/>
      <c r="K1023" s="20"/>
      <c r="L1023" s="20"/>
      <c r="M1023" s="9" t="s">
        <v>2234</v>
      </c>
      <c r="N1023" s="9" t="s">
        <v>2235</v>
      </c>
    </row>
    <row r="1024" spans="1:14" x14ac:dyDescent="0.3">
      <c r="A1024" s="8" t="s">
        <v>490</v>
      </c>
      <c r="B1024" s="9" t="str">
        <f t="shared" si="22"/>
        <v>AEP</v>
      </c>
      <c r="C1024" s="9" t="s">
        <v>5298</v>
      </c>
      <c r="D1024" s="11">
        <v>44673</v>
      </c>
      <c r="E1024" s="11">
        <v>44911</v>
      </c>
      <c r="F1024" s="11">
        <v>45014</v>
      </c>
      <c r="G1024" s="11" t="s">
        <v>6039</v>
      </c>
      <c r="H1024" s="11"/>
      <c r="J1024" s="11">
        <v>45014</v>
      </c>
      <c r="K1024" s="19"/>
      <c r="L1024" s="19"/>
      <c r="M1024" s="9" t="s">
        <v>2232</v>
      </c>
      <c r="N1024" s="9" t="s">
        <v>2233</v>
      </c>
    </row>
    <row r="1025" spans="1:14" x14ac:dyDescent="0.3">
      <c r="A1025" s="8" t="s">
        <v>4334</v>
      </c>
      <c r="B1025" s="10" t="str">
        <f t="shared" si="22"/>
        <v>DOM</v>
      </c>
      <c r="C1025" s="10" t="s">
        <v>5297</v>
      </c>
      <c r="D1025" s="12">
        <v>45328</v>
      </c>
      <c r="E1025" s="12">
        <v>45510</v>
      </c>
      <c r="F1025" s="12"/>
      <c r="G1025" s="12"/>
      <c r="H1025" s="12"/>
      <c r="J1025" s="13"/>
      <c r="K1025" s="20" t="s">
        <v>6625</v>
      </c>
      <c r="L1025" s="20">
        <v>46569</v>
      </c>
      <c r="M1025" s="9" t="s">
        <v>4406</v>
      </c>
      <c r="N1025" s="9" t="s">
        <v>4407</v>
      </c>
    </row>
    <row r="1026" spans="1:14" x14ac:dyDescent="0.3">
      <c r="A1026" s="8" t="s">
        <v>487</v>
      </c>
      <c r="B1026" s="9" t="str">
        <f t="shared" si="22"/>
        <v>AEP</v>
      </c>
      <c r="C1026" s="9" t="s">
        <v>5298</v>
      </c>
      <c r="D1026" s="11">
        <v>44673</v>
      </c>
      <c r="E1026" s="11">
        <v>44974</v>
      </c>
      <c r="F1026" s="11">
        <v>45098</v>
      </c>
      <c r="G1026" s="11" t="s">
        <v>5812</v>
      </c>
      <c r="H1026" s="11"/>
      <c r="J1026" s="11">
        <v>45098</v>
      </c>
      <c r="K1026" s="19"/>
      <c r="L1026" s="19"/>
      <c r="M1026" s="9" t="s">
        <v>2227</v>
      </c>
      <c r="N1026" s="9" t="s">
        <v>2228</v>
      </c>
    </row>
    <row r="1027" spans="1:14" x14ac:dyDescent="0.3">
      <c r="A1027" s="8" t="s">
        <v>481</v>
      </c>
      <c r="B1027" s="10" t="str">
        <f t="shared" si="22"/>
        <v>AEP</v>
      </c>
      <c r="C1027" s="10" t="s">
        <v>5298</v>
      </c>
      <c r="D1027" s="12">
        <v>44673</v>
      </c>
      <c r="E1027" s="12">
        <v>45128</v>
      </c>
      <c r="F1027" s="12">
        <v>45212</v>
      </c>
      <c r="G1027" s="12" t="s">
        <v>6040</v>
      </c>
      <c r="H1027" s="12"/>
      <c r="J1027" s="12">
        <v>45212</v>
      </c>
      <c r="K1027" s="20"/>
      <c r="L1027" s="20"/>
      <c r="M1027" s="9" t="s">
        <v>2219</v>
      </c>
      <c r="N1027" s="9" t="s">
        <v>2220</v>
      </c>
    </row>
    <row r="1028" spans="1:14" x14ac:dyDescent="0.3">
      <c r="A1028" s="8" t="s">
        <v>475</v>
      </c>
      <c r="B1028" s="9" t="str">
        <f t="shared" si="22"/>
        <v>AEP</v>
      </c>
      <c r="C1028" s="9" t="s">
        <v>5298</v>
      </c>
      <c r="D1028" s="11">
        <v>44673</v>
      </c>
      <c r="E1028" s="11"/>
      <c r="F1028" s="11"/>
      <c r="G1028" s="11"/>
      <c r="H1028" s="11"/>
      <c r="J1028" s="14"/>
      <c r="K1028" s="19"/>
      <c r="L1028" s="19"/>
      <c r="M1028" s="9" t="s">
        <v>2207</v>
      </c>
      <c r="N1028" s="9" t="s">
        <v>2208</v>
      </c>
    </row>
    <row r="1029" spans="1:14" x14ac:dyDescent="0.3">
      <c r="A1029" s="8" t="s">
        <v>444</v>
      </c>
      <c r="B1029" s="10" t="str">
        <f t="shared" si="22"/>
        <v>AEP</v>
      </c>
      <c r="C1029" s="10" t="s">
        <v>5298</v>
      </c>
      <c r="D1029" s="12">
        <v>44673</v>
      </c>
      <c r="E1029" s="12"/>
      <c r="F1029" s="12"/>
      <c r="G1029" s="12"/>
      <c r="H1029" s="12"/>
      <c r="J1029" s="13"/>
      <c r="K1029" s="20"/>
      <c r="L1029" s="20"/>
      <c r="M1029" s="9" t="s">
        <v>2157</v>
      </c>
      <c r="N1029" s="9" t="s">
        <v>2158</v>
      </c>
    </row>
    <row r="1030" spans="1:14" x14ac:dyDescent="0.3">
      <c r="A1030" s="8" t="s">
        <v>443</v>
      </c>
      <c r="B1030" s="9" t="str">
        <f t="shared" si="22"/>
        <v>AEP</v>
      </c>
      <c r="C1030" s="9" t="s">
        <v>5298</v>
      </c>
      <c r="D1030" s="11">
        <v>44673</v>
      </c>
      <c r="E1030" s="11">
        <v>45156</v>
      </c>
      <c r="F1030" s="14">
        <v>45342</v>
      </c>
      <c r="G1030" s="11" t="s">
        <v>6008</v>
      </c>
      <c r="H1030" s="11"/>
      <c r="J1030" s="14">
        <v>45342</v>
      </c>
      <c r="K1030" s="19"/>
      <c r="L1030" s="19"/>
      <c r="M1030" s="9" t="s">
        <v>2146</v>
      </c>
      <c r="N1030" s="9" t="s">
        <v>2156</v>
      </c>
    </row>
    <row r="1031" spans="1:14" x14ac:dyDescent="0.3">
      <c r="A1031" s="8" t="s">
        <v>442</v>
      </c>
      <c r="B1031" s="10" t="str">
        <f t="shared" si="22"/>
        <v>AEP</v>
      </c>
      <c r="C1031" s="10" t="s">
        <v>5298</v>
      </c>
      <c r="D1031" s="12">
        <v>44673</v>
      </c>
      <c r="E1031" s="12"/>
      <c r="F1031" s="12"/>
      <c r="G1031" s="12"/>
      <c r="H1031" s="12"/>
      <c r="J1031" s="13"/>
      <c r="K1031" s="20"/>
      <c r="L1031" s="20"/>
      <c r="M1031" s="9" t="s">
        <v>2154</v>
      </c>
      <c r="N1031" s="9" t="s">
        <v>2155</v>
      </c>
    </row>
    <row r="1032" spans="1:14" x14ac:dyDescent="0.3">
      <c r="A1032" s="8" t="s">
        <v>441</v>
      </c>
      <c r="B1032" s="9" t="str">
        <f t="shared" si="22"/>
        <v>AEP</v>
      </c>
      <c r="C1032" s="9" t="s">
        <v>5298</v>
      </c>
      <c r="D1032" s="11">
        <v>44673</v>
      </c>
      <c r="E1032" s="11"/>
      <c r="F1032" s="11"/>
      <c r="G1032" s="11"/>
      <c r="H1032" s="11"/>
      <c r="J1032" s="14"/>
      <c r="K1032" s="19"/>
      <c r="L1032" s="19"/>
      <c r="M1032" s="9" t="s">
        <v>2152</v>
      </c>
      <c r="N1032" s="9" t="s">
        <v>2153</v>
      </c>
    </row>
    <row r="1033" spans="1:14" x14ac:dyDescent="0.3">
      <c r="A1033" s="8" t="s">
        <v>440</v>
      </c>
      <c r="B1033" s="10" t="str">
        <f t="shared" si="22"/>
        <v>AEP</v>
      </c>
      <c r="C1033" s="10" t="s">
        <v>5298</v>
      </c>
      <c r="D1033" s="12">
        <v>44673</v>
      </c>
      <c r="E1033" s="12">
        <v>45310</v>
      </c>
      <c r="F1033" s="12">
        <v>45371</v>
      </c>
      <c r="G1033" s="12" t="s">
        <v>6041</v>
      </c>
      <c r="H1033" s="12"/>
      <c r="J1033" s="12">
        <v>45371</v>
      </c>
      <c r="K1033" s="20"/>
      <c r="L1033" s="20"/>
      <c r="M1033" s="9" t="s">
        <v>2148</v>
      </c>
      <c r="N1033" s="9" t="s">
        <v>2151</v>
      </c>
    </row>
    <row r="1034" spans="1:14" x14ac:dyDescent="0.3">
      <c r="A1034" s="8" t="s">
        <v>439</v>
      </c>
      <c r="B1034" s="9" t="str">
        <f t="shared" si="22"/>
        <v>AEP</v>
      </c>
      <c r="C1034" s="9" t="s">
        <v>5298</v>
      </c>
      <c r="D1034" s="11">
        <v>44673</v>
      </c>
      <c r="E1034" s="11">
        <v>45310</v>
      </c>
      <c r="F1034" s="11">
        <v>45371</v>
      </c>
      <c r="G1034" s="11" t="s">
        <v>6041</v>
      </c>
      <c r="H1034" s="11"/>
      <c r="J1034" s="11">
        <v>45371</v>
      </c>
      <c r="K1034" s="19"/>
      <c r="L1034" s="19"/>
      <c r="M1034" s="9" t="s">
        <v>2148</v>
      </c>
      <c r="N1034" s="9" t="s">
        <v>2150</v>
      </c>
    </row>
    <row r="1035" spans="1:14" x14ac:dyDescent="0.3">
      <c r="A1035" s="8" t="s">
        <v>438</v>
      </c>
      <c r="B1035" s="10" t="str">
        <f t="shared" si="22"/>
        <v>AEP</v>
      </c>
      <c r="C1035" s="10" t="s">
        <v>5298</v>
      </c>
      <c r="D1035" s="12">
        <v>44673</v>
      </c>
      <c r="E1035" s="12">
        <v>45310</v>
      </c>
      <c r="F1035" s="12">
        <v>45371</v>
      </c>
      <c r="G1035" s="12" t="s">
        <v>6041</v>
      </c>
      <c r="H1035" s="12"/>
      <c r="J1035" s="12">
        <v>45371</v>
      </c>
      <c r="K1035" s="20"/>
      <c r="L1035" s="20"/>
      <c r="M1035" s="9" t="s">
        <v>2148</v>
      </c>
      <c r="N1035" s="9" t="s">
        <v>2149</v>
      </c>
    </row>
    <row r="1036" spans="1:14" x14ac:dyDescent="0.3">
      <c r="A1036" s="8" t="s">
        <v>437</v>
      </c>
      <c r="B1036" s="9" t="str">
        <f t="shared" si="22"/>
        <v>AEP</v>
      </c>
      <c r="C1036" s="9" t="s">
        <v>5298</v>
      </c>
      <c r="D1036" s="11">
        <v>44673</v>
      </c>
      <c r="E1036" s="11">
        <v>45310</v>
      </c>
      <c r="F1036" s="11">
        <v>45371</v>
      </c>
      <c r="G1036" s="11" t="s">
        <v>6041</v>
      </c>
      <c r="H1036" s="11"/>
      <c r="J1036" s="11">
        <v>45371</v>
      </c>
      <c r="K1036" s="19"/>
      <c r="L1036" s="19"/>
      <c r="M1036" s="9" t="s">
        <v>2146</v>
      </c>
      <c r="N1036" s="9" t="s">
        <v>2147</v>
      </c>
    </row>
    <row r="1037" spans="1:14" x14ac:dyDescent="0.3">
      <c r="A1037" s="8" t="s">
        <v>1173</v>
      </c>
      <c r="B1037" s="10" t="str">
        <f t="shared" si="22"/>
        <v>UGI</v>
      </c>
      <c r="C1037" s="10" t="s">
        <v>5299</v>
      </c>
      <c r="D1037" s="12">
        <v>44691</v>
      </c>
      <c r="E1037" s="12"/>
      <c r="F1037" s="13"/>
      <c r="G1037" s="12"/>
      <c r="H1037" s="12"/>
      <c r="J1037" s="13"/>
      <c r="K1037" s="20"/>
      <c r="L1037" s="20"/>
      <c r="M1037" s="9" t="s">
        <v>1459</v>
      </c>
      <c r="N1037" s="9" t="s">
        <v>3267</v>
      </c>
    </row>
    <row r="1038" spans="1:14" x14ac:dyDescent="0.3">
      <c r="A1038" s="8" t="s">
        <v>908</v>
      </c>
      <c r="B1038" s="9" t="s">
        <v>793</v>
      </c>
      <c r="C1038" s="9" t="s">
        <v>5297</v>
      </c>
      <c r="D1038" s="11">
        <v>44691</v>
      </c>
      <c r="E1038" s="11">
        <v>44754</v>
      </c>
      <c r="F1038" s="14">
        <v>45343</v>
      </c>
      <c r="G1038" s="11" t="s">
        <v>6042</v>
      </c>
      <c r="H1038" s="11"/>
      <c r="J1038" s="14">
        <v>45343</v>
      </c>
      <c r="K1038" s="19"/>
      <c r="L1038" s="19"/>
      <c r="M1038" s="9" t="s">
        <v>2874</v>
      </c>
      <c r="N1038" s="9" t="s">
        <v>2875</v>
      </c>
    </row>
    <row r="1039" spans="1:14" x14ac:dyDescent="0.3">
      <c r="A1039" s="8" t="s">
        <v>905</v>
      </c>
      <c r="B1039" s="10" t="s">
        <v>793</v>
      </c>
      <c r="C1039" s="10" t="s">
        <v>5297</v>
      </c>
      <c r="D1039" s="12">
        <v>44691</v>
      </c>
      <c r="E1039" s="12">
        <v>44754</v>
      </c>
      <c r="F1039" s="13">
        <v>45343</v>
      </c>
      <c r="G1039" s="12" t="s">
        <v>6043</v>
      </c>
      <c r="H1039" s="12"/>
      <c r="J1039" s="13">
        <v>45343</v>
      </c>
      <c r="K1039" s="20"/>
      <c r="L1039" s="20"/>
      <c r="M1039" s="9" t="s">
        <v>2870</v>
      </c>
      <c r="N1039" s="9" t="s">
        <v>2871</v>
      </c>
    </row>
    <row r="1040" spans="1:14" x14ac:dyDescent="0.3">
      <c r="A1040" s="8" t="s">
        <v>898</v>
      </c>
      <c r="B1040" s="9" t="s">
        <v>793</v>
      </c>
      <c r="C1040" s="9" t="s">
        <v>5297</v>
      </c>
      <c r="D1040" s="11">
        <v>44691</v>
      </c>
      <c r="E1040" s="11">
        <v>44754</v>
      </c>
      <c r="F1040" s="14">
        <v>45343</v>
      </c>
      <c r="G1040" s="11" t="s">
        <v>6044</v>
      </c>
      <c r="H1040" s="11"/>
      <c r="J1040" s="14">
        <v>45343</v>
      </c>
      <c r="K1040" s="19"/>
      <c r="L1040" s="19"/>
      <c r="M1040" s="9" t="s">
        <v>2858</v>
      </c>
      <c r="N1040" s="9" t="s">
        <v>2859</v>
      </c>
    </row>
    <row r="1041" spans="1:14" x14ac:dyDescent="0.3">
      <c r="A1041" s="8" t="s">
        <v>916</v>
      </c>
      <c r="B1041" s="10" t="s">
        <v>793</v>
      </c>
      <c r="C1041" s="10" t="s">
        <v>5297</v>
      </c>
      <c r="D1041" s="12">
        <v>44691</v>
      </c>
      <c r="E1041" s="12">
        <v>44719</v>
      </c>
      <c r="F1041" s="13">
        <v>44844</v>
      </c>
      <c r="G1041" s="12" t="s">
        <v>6045</v>
      </c>
      <c r="H1041" s="12"/>
      <c r="J1041" s="13">
        <v>44844</v>
      </c>
      <c r="K1041" s="20"/>
      <c r="L1041" s="20"/>
      <c r="M1041" s="9" t="s">
        <v>2888</v>
      </c>
      <c r="N1041" s="9" t="s">
        <v>2889</v>
      </c>
    </row>
    <row r="1042" spans="1:14" x14ac:dyDescent="0.3">
      <c r="A1042" s="8" t="s">
        <v>528</v>
      </c>
      <c r="B1042" s="9" t="str">
        <f>IF(A1042&lt;&gt;"",LEFT(A1042,SEARCH("-",A1042)-1),"")</f>
        <v>APS</v>
      </c>
      <c r="C1042" s="9" t="s">
        <v>5298</v>
      </c>
      <c r="D1042" s="11">
        <v>44691</v>
      </c>
      <c r="E1042" s="11">
        <v>44810</v>
      </c>
      <c r="F1042" s="11"/>
      <c r="G1042" s="11" t="s">
        <v>6046</v>
      </c>
      <c r="H1042" s="11"/>
      <c r="J1042" s="14">
        <v>45118</v>
      </c>
      <c r="K1042" s="19"/>
      <c r="L1042" s="19"/>
      <c r="M1042" s="9" t="s">
        <v>1459</v>
      </c>
      <c r="N1042" s="9" t="s">
        <v>2288</v>
      </c>
    </row>
    <row r="1043" spans="1:14" x14ac:dyDescent="0.3">
      <c r="A1043" s="8" t="s">
        <v>1146</v>
      </c>
      <c r="B1043" s="10" t="str">
        <f>IF(A1043&lt;&gt;"",LEFT(A1043,SEARCH("-",A1043)-1),"")</f>
        <v>PPL</v>
      </c>
      <c r="C1043" s="10" t="s">
        <v>5299</v>
      </c>
      <c r="D1043" s="12">
        <v>44697</v>
      </c>
      <c r="E1043" s="12"/>
      <c r="F1043" s="13"/>
      <c r="G1043" s="12"/>
      <c r="H1043" s="12"/>
      <c r="J1043" s="13"/>
      <c r="K1043" s="20"/>
      <c r="L1043" s="20"/>
      <c r="M1043" s="9" t="s">
        <v>1459</v>
      </c>
      <c r="N1043" s="9" t="s">
        <v>3231</v>
      </c>
    </row>
    <row r="1044" spans="1:14" x14ac:dyDescent="0.3">
      <c r="A1044" s="8" t="s">
        <v>919</v>
      </c>
      <c r="B1044" s="9" t="s">
        <v>793</v>
      </c>
      <c r="C1044" s="9" t="s">
        <v>5297</v>
      </c>
      <c r="D1044" s="11">
        <v>44697</v>
      </c>
      <c r="E1044" s="11">
        <v>45218</v>
      </c>
      <c r="F1044" s="14">
        <v>45558</v>
      </c>
      <c r="G1044" s="11" t="s">
        <v>6047</v>
      </c>
      <c r="H1044" s="11"/>
      <c r="J1044" s="14">
        <v>45558</v>
      </c>
      <c r="K1044" s="19"/>
      <c r="L1044" s="19"/>
      <c r="M1044" s="9" t="s">
        <v>2895</v>
      </c>
      <c r="N1044" s="9" t="s">
        <v>2896</v>
      </c>
    </row>
    <row r="1045" spans="1:14" x14ac:dyDescent="0.3">
      <c r="A1045" s="8" t="s">
        <v>1083</v>
      </c>
      <c r="B1045" s="10" t="str">
        <f t="shared" ref="B1045:B1069" si="23">IF(A1045&lt;&gt;"",LEFT(A1045,SEARCH("-",A1045)-1),"")</f>
        <v>ACE</v>
      </c>
      <c r="C1045" s="10" t="s">
        <v>5299</v>
      </c>
      <c r="D1045" s="12">
        <v>44697</v>
      </c>
      <c r="E1045" s="12">
        <v>44725</v>
      </c>
      <c r="F1045" s="13">
        <v>45119</v>
      </c>
      <c r="G1045" s="12"/>
      <c r="H1045" s="12"/>
      <c r="J1045" s="13"/>
      <c r="K1045" s="20"/>
      <c r="L1045" s="20"/>
      <c r="M1045" s="9" t="s">
        <v>1459</v>
      </c>
      <c r="N1045" s="9" t="s">
        <v>3148</v>
      </c>
    </row>
    <row r="1046" spans="1:14" x14ac:dyDescent="0.3">
      <c r="A1046" s="8" t="s">
        <v>4784</v>
      </c>
      <c r="B1046" s="9" t="str">
        <f t="shared" si="23"/>
        <v>APS</v>
      </c>
      <c r="C1046" s="9" t="s">
        <v>5298</v>
      </c>
      <c r="D1046" s="11">
        <v>45447</v>
      </c>
      <c r="E1046" s="11">
        <v>45510</v>
      </c>
      <c r="F1046" s="11"/>
      <c r="G1046" s="11"/>
      <c r="H1046" s="11"/>
      <c r="J1046" s="14"/>
      <c r="K1046" s="19"/>
      <c r="L1046" s="19"/>
      <c r="M1046" s="9" t="s">
        <v>4823</v>
      </c>
      <c r="N1046" s="9" t="s">
        <v>3547</v>
      </c>
    </row>
    <row r="1047" spans="1:14" x14ac:dyDescent="0.3">
      <c r="A1047" s="8" t="s">
        <v>4783</v>
      </c>
      <c r="B1047" s="10" t="str">
        <f t="shared" si="23"/>
        <v>APS</v>
      </c>
      <c r="C1047" s="10" t="s">
        <v>5298</v>
      </c>
      <c r="D1047" s="12">
        <v>45447</v>
      </c>
      <c r="E1047" s="12">
        <v>45510</v>
      </c>
      <c r="F1047" s="12"/>
      <c r="G1047" s="12"/>
      <c r="H1047" s="12"/>
      <c r="J1047" s="13"/>
      <c r="K1047" s="20"/>
      <c r="L1047" s="20"/>
      <c r="M1047" s="9" t="s">
        <v>4823</v>
      </c>
      <c r="N1047" s="9" t="s">
        <v>3547</v>
      </c>
    </row>
    <row r="1048" spans="1:14" x14ac:dyDescent="0.3">
      <c r="A1048" s="8" t="s">
        <v>674</v>
      </c>
      <c r="B1048" s="9" t="str">
        <f t="shared" si="23"/>
        <v>ATSI</v>
      </c>
      <c r="C1048" s="9" t="s">
        <v>5298</v>
      </c>
      <c r="D1048" s="11">
        <v>44700</v>
      </c>
      <c r="E1048" s="11">
        <v>45457</v>
      </c>
      <c r="F1048" s="11">
        <v>45559</v>
      </c>
      <c r="G1048" s="11" t="s">
        <v>6049</v>
      </c>
      <c r="H1048" s="11"/>
      <c r="J1048" s="14"/>
      <c r="K1048" s="19"/>
      <c r="L1048" s="19"/>
      <c r="M1048" s="9" t="s">
        <v>2540</v>
      </c>
      <c r="N1048" s="9" t="s">
        <v>2541</v>
      </c>
    </row>
    <row r="1049" spans="1:14" x14ac:dyDescent="0.3">
      <c r="A1049" s="8" t="s">
        <v>677</v>
      </c>
      <c r="B1049" s="10" t="str">
        <f t="shared" si="23"/>
        <v>ATSI</v>
      </c>
      <c r="C1049" s="10" t="s">
        <v>5298</v>
      </c>
      <c r="D1049" s="12">
        <v>44700</v>
      </c>
      <c r="E1049" s="12">
        <v>44848</v>
      </c>
      <c r="F1049" s="12"/>
      <c r="G1049" s="12" t="s">
        <v>6050</v>
      </c>
      <c r="H1049" s="12"/>
      <c r="J1049" s="13">
        <v>45041</v>
      </c>
      <c r="K1049" s="20"/>
      <c r="L1049" s="20"/>
      <c r="M1049" s="9" t="s">
        <v>2546</v>
      </c>
      <c r="N1049" s="9" t="s">
        <v>2547</v>
      </c>
    </row>
    <row r="1050" spans="1:14" x14ac:dyDescent="0.3">
      <c r="A1050" s="8" t="s">
        <v>744</v>
      </c>
      <c r="B1050" s="9" t="str">
        <f t="shared" si="23"/>
        <v>ATSI</v>
      </c>
      <c r="C1050" s="9" t="s">
        <v>5298</v>
      </c>
      <c r="D1050" s="11">
        <v>44700</v>
      </c>
      <c r="E1050" s="11">
        <v>44883</v>
      </c>
      <c r="F1050" s="11"/>
      <c r="G1050" s="11" t="s">
        <v>6051</v>
      </c>
      <c r="H1050" s="11"/>
      <c r="J1050" s="14">
        <v>45041</v>
      </c>
      <c r="K1050" s="19"/>
      <c r="L1050" s="19"/>
      <c r="M1050" s="9" t="s">
        <v>2673</v>
      </c>
      <c r="N1050" s="9" t="s">
        <v>2674</v>
      </c>
    </row>
    <row r="1051" spans="1:14" x14ac:dyDescent="0.3">
      <c r="A1051" s="8" t="s">
        <v>671</v>
      </c>
      <c r="B1051" s="10" t="str">
        <f t="shared" si="23"/>
        <v>ATSI</v>
      </c>
      <c r="C1051" s="10" t="s">
        <v>5298</v>
      </c>
      <c r="D1051" s="12">
        <v>44700</v>
      </c>
      <c r="E1051" s="12"/>
      <c r="F1051" s="12"/>
      <c r="G1051" s="12"/>
      <c r="H1051" s="12"/>
      <c r="J1051" s="13"/>
      <c r="K1051" s="20"/>
      <c r="L1051" s="20"/>
      <c r="M1051" s="9" t="s">
        <v>2534</v>
      </c>
      <c r="N1051" s="9" t="s">
        <v>2535</v>
      </c>
    </row>
    <row r="1052" spans="1:14" x14ac:dyDescent="0.3">
      <c r="A1052" s="8" t="s">
        <v>412</v>
      </c>
      <c r="B1052" s="9" t="str">
        <f t="shared" si="23"/>
        <v>APS</v>
      </c>
      <c r="C1052" s="9" t="s">
        <v>5298</v>
      </c>
      <c r="D1052" s="11">
        <v>44700</v>
      </c>
      <c r="E1052" s="11">
        <v>44764</v>
      </c>
      <c r="F1052" s="11">
        <v>44845</v>
      </c>
      <c r="G1052" s="11" t="s">
        <v>6052</v>
      </c>
      <c r="H1052" s="11"/>
      <c r="J1052" s="11">
        <v>44845</v>
      </c>
      <c r="K1052" s="19"/>
      <c r="L1052" s="19"/>
      <c r="M1052" s="9" t="s">
        <v>1459</v>
      </c>
      <c r="N1052" s="9" t="s">
        <v>2107</v>
      </c>
    </row>
    <row r="1053" spans="1:14" x14ac:dyDescent="0.3">
      <c r="A1053" s="8" t="s">
        <v>403</v>
      </c>
      <c r="B1053" s="10" t="str">
        <f t="shared" si="23"/>
        <v>APS</v>
      </c>
      <c r="C1053" s="10" t="s">
        <v>5298</v>
      </c>
      <c r="D1053" s="12">
        <v>44700</v>
      </c>
      <c r="E1053" s="12">
        <v>44764</v>
      </c>
      <c r="F1053" s="12">
        <v>44845</v>
      </c>
      <c r="G1053" s="12" t="s">
        <v>6053</v>
      </c>
      <c r="H1053" s="12"/>
      <c r="J1053" s="12">
        <v>44845</v>
      </c>
      <c r="K1053" s="20"/>
      <c r="L1053" s="20"/>
      <c r="M1053" s="9" t="s">
        <v>1459</v>
      </c>
      <c r="N1053" s="9" t="s">
        <v>2095</v>
      </c>
    </row>
    <row r="1054" spans="1:14" x14ac:dyDescent="0.3">
      <c r="A1054" s="8" t="s">
        <v>530</v>
      </c>
      <c r="B1054" s="9" t="str">
        <f t="shared" si="23"/>
        <v>AMPT</v>
      </c>
      <c r="C1054" s="9" t="s">
        <v>5298</v>
      </c>
      <c r="D1054" s="11">
        <v>44700</v>
      </c>
      <c r="E1054" s="11"/>
      <c r="F1054" s="11"/>
      <c r="G1054" s="11"/>
      <c r="H1054" s="11"/>
      <c r="J1054" s="14"/>
      <c r="K1054" s="19"/>
      <c r="L1054" s="19"/>
      <c r="M1054" s="9" t="s">
        <v>2290</v>
      </c>
      <c r="N1054" s="9" t="s">
        <v>2291</v>
      </c>
    </row>
    <row r="1055" spans="1:14" x14ac:dyDescent="0.3">
      <c r="A1055" s="8" t="s">
        <v>447</v>
      </c>
      <c r="B1055" s="10" t="str">
        <f t="shared" si="23"/>
        <v>AEP</v>
      </c>
      <c r="C1055" s="10" t="s">
        <v>5298</v>
      </c>
      <c r="D1055" s="12">
        <v>44700</v>
      </c>
      <c r="E1055" s="12"/>
      <c r="F1055" s="12"/>
      <c r="G1055" s="12"/>
      <c r="H1055" s="12"/>
      <c r="J1055" s="13"/>
      <c r="K1055" s="20"/>
      <c r="L1055" s="20"/>
      <c r="M1055" s="9" t="s">
        <v>2163</v>
      </c>
      <c r="N1055" s="9" t="s">
        <v>2164</v>
      </c>
    </row>
    <row r="1056" spans="1:14" x14ac:dyDescent="0.3">
      <c r="A1056" s="8" t="s">
        <v>6605</v>
      </c>
      <c r="B1056" s="9" t="str">
        <f t="shared" si="23"/>
        <v>AEP</v>
      </c>
      <c r="C1056" s="9" t="s">
        <v>5298</v>
      </c>
      <c r="D1056" s="11">
        <v>45492</v>
      </c>
      <c r="E1056" s="11">
        <v>45730</v>
      </c>
      <c r="F1056" s="11"/>
      <c r="G1056" s="11"/>
      <c r="H1056" s="11"/>
      <c r="J1056" s="14"/>
      <c r="K1056" s="19"/>
      <c r="L1056" s="19"/>
      <c r="M1056" s="9" t="s">
        <v>6706</v>
      </c>
      <c r="N1056" s="9" t="s">
        <v>6707</v>
      </c>
    </row>
    <row r="1057" spans="1:14" x14ac:dyDescent="0.3">
      <c r="A1057" s="8" t="s">
        <v>445</v>
      </c>
      <c r="B1057" s="10" t="str">
        <f t="shared" si="23"/>
        <v>AEP</v>
      </c>
      <c r="C1057" s="10" t="s">
        <v>5298</v>
      </c>
      <c r="D1057" s="12">
        <v>44700</v>
      </c>
      <c r="E1057" s="12"/>
      <c r="F1057" s="12"/>
      <c r="G1057" s="12"/>
      <c r="H1057" s="12"/>
      <c r="J1057" s="13"/>
      <c r="K1057" s="20"/>
      <c r="L1057" s="20"/>
      <c r="M1057" s="9" t="s">
        <v>2159</v>
      </c>
      <c r="N1057" s="9" t="s">
        <v>2160</v>
      </c>
    </row>
    <row r="1058" spans="1:14" x14ac:dyDescent="0.3">
      <c r="A1058" s="8" t="s">
        <v>923</v>
      </c>
      <c r="B1058" s="9" t="str">
        <f t="shared" si="23"/>
        <v>DOM</v>
      </c>
      <c r="C1058" s="9" t="s">
        <v>5297</v>
      </c>
      <c r="D1058" s="11">
        <v>44719</v>
      </c>
      <c r="E1058" s="11">
        <v>44782</v>
      </c>
      <c r="F1058" s="14">
        <v>45343</v>
      </c>
      <c r="G1058" s="11" t="s">
        <v>6054</v>
      </c>
      <c r="H1058" s="11"/>
      <c r="J1058" s="14">
        <v>45343</v>
      </c>
      <c r="K1058" s="19"/>
      <c r="L1058" s="19"/>
      <c r="M1058" s="9" t="s">
        <v>2903</v>
      </c>
      <c r="N1058" s="9" t="s">
        <v>2904</v>
      </c>
    </row>
    <row r="1059" spans="1:14" x14ac:dyDescent="0.3">
      <c r="A1059" s="8" t="s">
        <v>931</v>
      </c>
      <c r="B1059" s="10" t="str">
        <f t="shared" si="23"/>
        <v>DOM</v>
      </c>
      <c r="C1059" s="10" t="s">
        <v>5297</v>
      </c>
      <c r="D1059" s="12">
        <v>44719</v>
      </c>
      <c r="E1059" s="12">
        <v>45083</v>
      </c>
      <c r="F1059" s="13">
        <v>45343</v>
      </c>
      <c r="G1059" s="12" t="s">
        <v>6055</v>
      </c>
      <c r="H1059" s="12"/>
      <c r="J1059" s="13">
        <v>45343</v>
      </c>
      <c r="K1059" s="20"/>
      <c r="L1059" s="20"/>
      <c r="M1059" s="9" t="s">
        <v>2917</v>
      </c>
      <c r="N1059" s="9" t="s">
        <v>2918</v>
      </c>
    </row>
    <row r="1060" spans="1:14" x14ac:dyDescent="0.3">
      <c r="A1060" s="8" t="s">
        <v>930</v>
      </c>
      <c r="B1060" s="9" t="str">
        <f t="shared" si="23"/>
        <v>DOM</v>
      </c>
      <c r="C1060" s="9" t="s">
        <v>5297</v>
      </c>
      <c r="D1060" s="11">
        <v>44719</v>
      </c>
      <c r="E1060" s="11">
        <v>45083</v>
      </c>
      <c r="F1060" s="14">
        <v>45343</v>
      </c>
      <c r="G1060" s="11" t="s">
        <v>6056</v>
      </c>
      <c r="H1060" s="11"/>
      <c r="J1060" s="14">
        <v>45343</v>
      </c>
      <c r="K1060" s="19"/>
      <c r="L1060" s="19"/>
      <c r="M1060" s="9" t="s">
        <v>2915</v>
      </c>
      <c r="N1060" s="9" t="s">
        <v>2916</v>
      </c>
    </row>
    <row r="1061" spans="1:14" x14ac:dyDescent="0.3">
      <c r="A1061" s="8" t="s">
        <v>922</v>
      </c>
      <c r="B1061" s="10" t="str">
        <f t="shared" si="23"/>
        <v>DOM</v>
      </c>
      <c r="C1061" s="10" t="s">
        <v>5297</v>
      </c>
      <c r="D1061" s="12">
        <v>44719</v>
      </c>
      <c r="E1061" s="12">
        <v>44782</v>
      </c>
      <c r="F1061" s="13">
        <v>45343</v>
      </c>
      <c r="G1061" s="12" t="s">
        <v>6057</v>
      </c>
      <c r="H1061" s="12"/>
      <c r="J1061" s="13">
        <v>45343</v>
      </c>
      <c r="K1061" s="20"/>
      <c r="L1061" s="20"/>
      <c r="M1061" s="9" t="s">
        <v>2901</v>
      </c>
      <c r="N1061" s="9" t="s">
        <v>2902</v>
      </c>
    </row>
    <row r="1062" spans="1:14" x14ac:dyDescent="0.3">
      <c r="A1062" s="8" t="s">
        <v>921</v>
      </c>
      <c r="B1062" s="9" t="str">
        <f t="shared" si="23"/>
        <v>DOM</v>
      </c>
      <c r="C1062" s="9" t="s">
        <v>5297</v>
      </c>
      <c r="D1062" s="11">
        <v>44719</v>
      </c>
      <c r="E1062" s="11">
        <v>44782</v>
      </c>
      <c r="F1062" s="14">
        <v>45343</v>
      </c>
      <c r="G1062" s="11" t="s">
        <v>6058</v>
      </c>
      <c r="H1062" s="11"/>
      <c r="J1062" s="14">
        <v>45343</v>
      </c>
      <c r="K1062" s="19"/>
      <c r="L1062" s="19"/>
      <c r="M1062" s="9" t="s">
        <v>2899</v>
      </c>
      <c r="N1062" s="9" t="s">
        <v>2900</v>
      </c>
    </row>
    <row r="1063" spans="1:14" x14ac:dyDescent="0.3">
      <c r="A1063" s="8" t="s">
        <v>912</v>
      </c>
      <c r="B1063" s="10" t="str">
        <f t="shared" si="23"/>
        <v>DOM</v>
      </c>
      <c r="C1063" s="10" t="s">
        <v>5297</v>
      </c>
      <c r="D1063" s="12">
        <v>44719</v>
      </c>
      <c r="E1063" s="12">
        <v>44754</v>
      </c>
      <c r="F1063" s="13">
        <v>45343</v>
      </c>
      <c r="G1063" s="12" t="s">
        <v>6059</v>
      </c>
      <c r="H1063" s="12"/>
      <c r="J1063" s="13">
        <v>45343</v>
      </c>
      <c r="K1063" s="20"/>
      <c r="L1063" s="20"/>
      <c r="M1063" s="9" t="s">
        <v>2881</v>
      </c>
      <c r="N1063" s="9" t="s">
        <v>2882</v>
      </c>
    </row>
    <row r="1064" spans="1:14" x14ac:dyDescent="0.3">
      <c r="A1064" s="8" t="s">
        <v>911</v>
      </c>
      <c r="B1064" s="9" t="str">
        <f t="shared" si="23"/>
        <v>DOM</v>
      </c>
      <c r="C1064" s="9" t="s">
        <v>5297</v>
      </c>
      <c r="D1064" s="11">
        <v>44719</v>
      </c>
      <c r="E1064" s="11">
        <v>44754</v>
      </c>
      <c r="F1064" s="14">
        <v>45343</v>
      </c>
      <c r="G1064" s="11" t="s">
        <v>6060</v>
      </c>
      <c r="H1064" s="11"/>
      <c r="J1064" s="14">
        <v>45343</v>
      </c>
      <c r="K1064" s="19"/>
      <c r="L1064" s="19"/>
      <c r="M1064" s="9" t="s">
        <v>2879</v>
      </c>
      <c r="N1064" s="9" t="s">
        <v>2880</v>
      </c>
    </row>
    <row r="1065" spans="1:14" x14ac:dyDescent="0.3">
      <c r="A1065" s="8" t="s">
        <v>909</v>
      </c>
      <c r="B1065" s="10" t="str">
        <f t="shared" si="23"/>
        <v>DOM</v>
      </c>
      <c r="C1065" s="10" t="s">
        <v>5297</v>
      </c>
      <c r="D1065" s="12">
        <v>44719</v>
      </c>
      <c r="E1065" s="12">
        <v>44754</v>
      </c>
      <c r="F1065" s="13">
        <v>45343</v>
      </c>
      <c r="G1065" s="12" t="s">
        <v>6061</v>
      </c>
      <c r="H1065" s="12"/>
      <c r="J1065" s="13">
        <v>45343</v>
      </c>
      <c r="K1065" s="20"/>
      <c r="L1065" s="20"/>
      <c r="M1065" s="9" t="s">
        <v>2876</v>
      </c>
      <c r="N1065" s="9" t="s">
        <v>2877</v>
      </c>
    </row>
    <row r="1066" spans="1:14" x14ac:dyDescent="0.3">
      <c r="A1066" s="8" t="s">
        <v>935</v>
      </c>
      <c r="B1066" s="9" t="str">
        <f t="shared" si="23"/>
        <v>DOM</v>
      </c>
      <c r="C1066" s="9" t="s">
        <v>5297</v>
      </c>
      <c r="D1066" s="11">
        <v>44719</v>
      </c>
      <c r="E1066" s="11" t="s">
        <v>6720</v>
      </c>
      <c r="F1066" s="11">
        <v>45343</v>
      </c>
      <c r="G1066" s="11" t="s">
        <v>6062</v>
      </c>
      <c r="H1066" s="11"/>
      <c r="J1066" s="14">
        <v>45343</v>
      </c>
      <c r="K1066" s="19" t="s">
        <v>6736</v>
      </c>
      <c r="L1066" s="19" t="s">
        <v>6565</v>
      </c>
      <c r="M1066" s="9" t="s">
        <v>2924</v>
      </c>
      <c r="N1066" s="9" t="s">
        <v>6756</v>
      </c>
    </row>
    <row r="1067" spans="1:14" x14ac:dyDescent="0.3">
      <c r="A1067" s="8" t="s">
        <v>934</v>
      </c>
      <c r="B1067" s="10" t="str">
        <f t="shared" si="23"/>
        <v>DOM</v>
      </c>
      <c r="C1067" s="10" t="s">
        <v>5297</v>
      </c>
      <c r="D1067" s="12">
        <v>44719</v>
      </c>
      <c r="E1067" s="12">
        <v>45230</v>
      </c>
      <c r="F1067" s="13"/>
      <c r="G1067" s="12"/>
      <c r="H1067" s="12"/>
      <c r="J1067" s="13"/>
      <c r="K1067" s="20"/>
      <c r="L1067" s="20"/>
      <c r="M1067" s="9" t="s">
        <v>2923</v>
      </c>
      <c r="N1067" s="9" t="s">
        <v>6653</v>
      </c>
    </row>
    <row r="1068" spans="1:14" x14ac:dyDescent="0.3">
      <c r="A1068" s="8" t="s">
        <v>920</v>
      </c>
      <c r="B1068" s="9" t="str">
        <f t="shared" si="23"/>
        <v>DOM</v>
      </c>
      <c r="C1068" s="9" t="s">
        <v>5297</v>
      </c>
      <c r="D1068" s="11">
        <v>44719</v>
      </c>
      <c r="E1068" s="11">
        <v>45027</v>
      </c>
      <c r="F1068" s="14">
        <v>45343</v>
      </c>
      <c r="G1068" s="11" t="s">
        <v>6063</v>
      </c>
      <c r="H1068" s="11"/>
      <c r="J1068" s="14">
        <v>45343</v>
      </c>
      <c r="K1068" s="19"/>
      <c r="L1068" s="19"/>
      <c r="M1068" s="9" t="s">
        <v>2897</v>
      </c>
      <c r="N1068" s="9" t="s">
        <v>2898</v>
      </c>
    </row>
    <row r="1069" spans="1:14" x14ac:dyDescent="0.3">
      <c r="A1069" s="8" t="s">
        <v>897</v>
      </c>
      <c r="B1069" s="10" t="str">
        <f t="shared" si="23"/>
        <v>DOM</v>
      </c>
      <c r="C1069" s="10" t="s">
        <v>5297</v>
      </c>
      <c r="D1069" s="12">
        <v>44719</v>
      </c>
      <c r="E1069" s="12">
        <v>44754</v>
      </c>
      <c r="F1069" s="13">
        <v>45343</v>
      </c>
      <c r="G1069" s="12" t="s">
        <v>6064</v>
      </c>
      <c r="H1069" s="12"/>
      <c r="J1069" s="13">
        <v>45343</v>
      </c>
      <c r="K1069" s="20"/>
      <c r="L1069" s="20"/>
      <c r="M1069" s="9" t="s">
        <v>2856</v>
      </c>
      <c r="N1069" s="9" t="s">
        <v>2857</v>
      </c>
    </row>
    <row r="1070" spans="1:14" x14ac:dyDescent="0.3">
      <c r="A1070" s="8" t="s">
        <v>896</v>
      </c>
      <c r="B1070" s="9" t="s">
        <v>793</v>
      </c>
      <c r="C1070" s="9" t="s">
        <v>5297</v>
      </c>
      <c r="D1070" s="11">
        <v>44719</v>
      </c>
      <c r="E1070" s="11">
        <v>44754</v>
      </c>
      <c r="F1070" s="14">
        <v>45343</v>
      </c>
      <c r="G1070" s="11" t="s">
        <v>6065</v>
      </c>
      <c r="H1070" s="11"/>
      <c r="J1070" s="14">
        <v>45343</v>
      </c>
      <c r="K1070" s="19"/>
      <c r="L1070" s="19"/>
      <c r="M1070" s="9" t="s">
        <v>2854</v>
      </c>
      <c r="N1070" s="9" t="s">
        <v>2855</v>
      </c>
    </row>
    <row r="1071" spans="1:14" x14ac:dyDescent="0.3">
      <c r="A1071" s="8" t="s">
        <v>887</v>
      </c>
      <c r="B1071" s="10" t="s">
        <v>793</v>
      </c>
      <c r="C1071" s="10" t="s">
        <v>5297</v>
      </c>
      <c r="D1071" s="12">
        <v>44719</v>
      </c>
      <c r="E1071" s="12">
        <v>44754</v>
      </c>
      <c r="F1071" s="13">
        <v>45343</v>
      </c>
      <c r="G1071" s="12" t="s">
        <v>6066</v>
      </c>
      <c r="H1071" s="12"/>
      <c r="J1071" s="13">
        <v>45343</v>
      </c>
      <c r="K1071" s="20"/>
      <c r="L1071" s="20"/>
      <c r="M1071" s="9" t="s">
        <v>2845</v>
      </c>
      <c r="N1071" s="9" t="s">
        <v>2846</v>
      </c>
    </row>
    <row r="1072" spans="1:14" x14ac:dyDescent="0.3">
      <c r="A1072" s="8" t="s">
        <v>899</v>
      </c>
      <c r="B1072" s="9" t="str">
        <f t="shared" ref="B1072:B1123" si="24">IF(A1072&lt;&gt;"",LEFT(A1072,SEARCH("-",A1072)-1),"")</f>
        <v>DOM</v>
      </c>
      <c r="C1072" s="9" t="s">
        <v>5297</v>
      </c>
      <c r="D1072" s="11">
        <v>44719</v>
      </c>
      <c r="E1072" s="11">
        <v>45146</v>
      </c>
      <c r="F1072" s="14">
        <v>45343</v>
      </c>
      <c r="G1072" s="11" t="s">
        <v>6067</v>
      </c>
      <c r="H1072" s="11"/>
      <c r="J1072" s="14">
        <v>45343</v>
      </c>
      <c r="K1072" s="19"/>
      <c r="L1072" s="19"/>
      <c r="M1072" s="9" t="s">
        <v>2860</v>
      </c>
      <c r="N1072" s="9" t="s">
        <v>2861</v>
      </c>
    </row>
    <row r="1073" spans="1:14" x14ac:dyDescent="0.3">
      <c r="A1073" s="8" t="s">
        <v>915</v>
      </c>
      <c r="B1073" s="10" t="str">
        <f t="shared" si="24"/>
        <v>DOM</v>
      </c>
      <c r="C1073" s="10" t="s">
        <v>5297</v>
      </c>
      <c r="D1073" s="12">
        <v>44719</v>
      </c>
      <c r="E1073" s="12">
        <v>44782</v>
      </c>
      <c r="F1073" s="13">
        <v>45343</v>
      </c>
      <c r="G1073" s="12" t="s">
        <v>6068</v>
      </c>
      <c r="H1073" s="12"/>
      <c r="J1073" s="13">
        <v>45343</v>
      </c>
      <c r="K1073" s="20"/>
      <c r="L1073" s="20"/>
      <c r="M1073" s="9" t="s">
        <v>2886</v>
      </c>
      <c r="N1073" s="9" t="s">
        <v>2887</v>
      </c>
    </row>
    <row r="1074" spans="1:14" x14ac:dyDescent="0.3">
      <c r="A1074" s="8" t="s">
        <v>914</v>
      </c>
      <c r="B1074" s="9" t="str">
        <f t="shared" si="24"/>
        <v>DOM</v>
      </c>
      <c r="C1074" s="9" t="s">
        <v>5297</v>
      </c>
      <c r="D1074" s="11">
        <v>44719</v>
      </c>
      <c r="E1074" s="11">
        <v>44782</v>
      </c>
      <c r="F1074" s="14">
        <v>45343</v>
      </c>
      <c r="G1074" s="11" t="s">
        <v>6069</v>
      </c>
      <c r="H1074" s="11"/>
      <c r="J1074" s="14">
        <v>45343</v>
      </c>
      <c r="K1074" s="19"/>
      <c r="L1074" s="19"/>
      <c r="M1074" s="9" t="s">
        <v>2884</v>
      </c>
      <c r="N1074" s="9" t="s">
        <v>2885</v>
      </c>
    </row>
    <row r="1075" spans="1:14" x14ac:dyDescent="0.3">
      <c r="A1075" s="8" t="s">
        <v>527</v>
      </c>
      <c r="B1075" s="10" t="str">
        <f t="shared" si="24"/>
        <v>APS</v>
      </c>
      <c r="C1075" s="10" t="s">
        <v>5298</v>
      </c>
      <c r="D1075" s="12">
        <v>44719</v>
      </c>
      <c r="E1075" s="12">
        <v>44810</v>
      </c>
      <c r="F1075" s="13">
        <v>45118</v>
      </c>
      <c r="G1075" s="12" t="s">
        <v>6070</v>
      </c>
      <c r="H1075" s="12"/>
      <c r="J1075" s="13">
        <v>45118</v>
      </c>
      <c r="K1075" s="20"/>
      <c r="L1075" s="20"/>
      <c r="M1075" s="9" t="s">
        <v>2286</v>
      </c>
      <c r="N1075" s="9" t="s">
        <v>2287</v>
      </c>
    </row>
    <row r="1076" spans="1:14" x14ac:dyDescent="0.3">
      <c r="A1076" s="8" t="s">
        <v>1145</v>
      </c>
      <c r="B1076" s="9" t="str">
        <f t="shared" si="24"/>
        <v>PN</v>
      </c>
      <c r="C1076" s="9" t="s">
        <v>5299</v>
      </c>
      <c r="D1076" s="11">
        <v>44725</v>
      </c>
      <c r="E1076" s="11">
        <v>44819</v>
      </c>
      <c r="F1076" s="14">
        <v>45119</v>
      </c>
      <c r="G1076" s="11"/>
      <c r="H1076" s="11"/>
      <c r="J1076" s="14"/>
      <c r="K1076" s="19"/>
      <c r="L1076" s="19"/>
      <c r="M1076" s="9" t="s">
        <v>1459</v>
      </c>
      <c r="N1076" s="9" t="s">
        <v>3230</v>
      </c>
    </row>
    <row r="1077" spans="1:14" x14ac:dyDescent="0.3">
      <c r="A1077" s="8" t="s">
        <v>937</v>
      </c>
      <c r="B1077" s="10" t="str">
        <f t="shared" si="24"/>
        <v>DOM</v>
      </c>
      <c r="C1077" s="10" t="s">
        <v>5297</v>
      </c>
      <c r="D1077" s="12">
        <v>44725</v>
      </c>
      <c r="E1077" s="12">
        <v>44819</v>
      </c>
      <c r="F1077" s="12">
        <v>45343</v>
      </c>
      <c r="G1077" s="12" t="s">
        <v>6071</v>
      </c>
      <c r="H1077" s="12"/>
      <c r="J1077" s="13">
        <v>45343</v>
      </c>
      <c r="K1077" s="20"/>
      <c r="L1077" s="20"/>
      <c r="M1077" s="9" t="s">
        <v>2927</v>
      </c>
      <c r="N1077" s="9" t="s">
        <v>2928</v>
      </c>
    </row>
    <row r="1078" spans="1:14" x14ac:dyDescent="0.3">
      <c r="A1078" s="8" t="s">
        <v>788</v>
      </c>
      <c r="B1078" s="33" t="str">
        <f t="shared" si="24"/>
        <v>DEOK</v>
      </c>
      <c r="C1078" s="9" t="s">
        <v>5298</v>
      </c>
      <c r="D1078" s="11">
        <v>44727</v>
      </c>
      <c r="E1078" s="11">
        <v>45367</v>
      </c>
      <c r="F1078" s="11">
        <v>45555</v>
      </c>
      <c r="G1078" s="11" t="s">
        <v>6072</v>
      </c>
      <c r="H1078" s="11"/>
      <c r="J1078" s="14"/>
      <c r="K1078" s="19"/>
      <c r="L1078" s="19"/>
      <c r="M1078" s="9" t="s">
        <v>4457</v>
      </c>
      <c r="N1078" s="9" t="s">
        <v>2736</v>
      </c>
    </row>
    <row r="1079" spans="1:14" x14ac:dyDescent="0.3">
      <c r="A1079" s="8" t="s">
        <v>753</v>
      </c>
      <c r="B1079" s="10" t="str">
        <f t="shared" si="24"/>
        <v>ATSI</v>
      </c>
      <c r="C1079" s="10" t="s">
        <v>5298</v>
      </c>
      <c r="D1079" s="12">
        <v>44727</v>
      </c>
      <c r="E1079" s="12">
        <v>44883</v>
      </c>
      <c r="F1079" s="12"/>
      <c r="G1079" s="12" t="s">
        <v>6073</v>
      </c>
      <c r="H1079" s="12"/>
      <c r="J1079" s="13">
        <v>45041</v>
      </c>
      <c r="K1079" s="20"/>
      <c r="L1079" s="20"/>
      <c r="M1079" s="9" t="s">
        <v>1459</v>
      </c>
      <c r="N1079" s="9" t="s">
        <v>2684</v>
      </c>
    </row>
    <row r="1080" spans="1:14" x14ac:dyDescent="0.3">
      <c r="A1080" s="8" t="s">
        <v>503</v>
      </c>
      <c r="B1080" s="9" t="str">
        <f t="shared" si="24"/>
        <v>AEP</v>
      </c>
      <c r="C1080" s="9" t="s">
        <v>5298</v>
      </c>
      <c r="D1080" s="11">
        <v>44727</v>
      </c>
      <c r="E1080" s="11">
        <v>45265</v>
      </c>
      <c r="F1080" s="11"/>
      <c r="G1080" s="11" t="s">
        <v>5975</v>
      </c>
      <c r="H1080" s="11"/>
      <c r="J1080" s="14"/>
      <c r="K1080" s="19"/>
      <c r="L1080" s="19"/>
      <c r="M1080" s="9" t="s">
        <v>1459</v>
      </c>
      <c r="N1080" s="9" t="s">
        <v>6654</v>
      </c>
    </row>
    <row r="1081" spans="1:14" x14ac:dyDescent="0.3">
      <c r="A1081" s="8" t="s">
        <v>502</v>
      </c>
      <c r="B1081" s="10" t="str">
        <f t="shared" si="24"/>
        <v>AEP</v>
      </c>
      <c r="C1081" s="10" t="s">
        <v>5298</v>
      </c>
      <c r="D1081" s="12">
        <v>44727</v>
      </c>
      <c r="E1081" s="12">
        <v>45265</v>
      </c>
      <c r="F1081" s="12"/>
      <c r="G1081" s="12" t="s">
        <v>5975</v>
      </c>
      <c r="H1081" s="12"/>
      <c r="J1081" s="13"/>
      <c r="K1081" s="20"/>
      <c r="L1081" s="20"/>
      <c r="M1081" s="9" t="s">
        <v>1459</v>
      </c>
      <c r="N1081" s="9" t="s">
        <v>2248</v>
      </c>
    </row>
    <row r="1082" spans="1:14" x14ac:dyDescent="0.3">
      <c r="A1082" s="8" t="s">
        <v>489</v>
      </c>
      <c r="B1082" s="9" t="str">
        <f t="shared" si="24"/>
        <v>AEP</v>
      </c>
      <c r="C1082" s="9" t="s">
        <v>5298</v>
      </c>
      <c r="D1082" s="11">
        <v>44727</v>
      </c>
      <c r="E1082" s="11"/>
      <c r="F1082" s="11"/>
      <c r="G1082" s="11"/>
      <c r="H1082" s="11"/>
      <c r="J1082" s="14"/>
      <c r="K1082" s="19"/>
      <c r="L1082" s="19"/>
      <c r="M1082" s="9" t="s">
        <v>1459</v>
      </c>
      <c r="N1082" s="9" t="s">
        <v>2231</v>
      </c>
    </row>
    <row r="1083" spans="1:14" x14ac:dyDescent="0.3">
      <c r="A1083" s="8" t="s">
        <v>483</v>
      </c>
      <c r="B1083" s="10" t="str">
        <f t="shared" si="24"/>
        <v>AEP</v>
      </c>
      <c r="C1083" s="10" t="s">
        <v>5298</v>
      </c>
      <c r="D1083" s="12">
        <v>44727</v>
      </c>
      <c r="E1083" s="12"/>
      <c r="F1083" s="12"/>
      <c r="G1083" s="12"/>
      <c r="H1083" s="12"/>
      <c r="J1083" s="13"/>
      <c r="K1083" s="20"/>
      <c r="L1083" s="20"/>
      <c r="M1083" s="9" t="s">
        <v>1459</v>
      </c>
      <c r="N1083" s="9" t="s">
        <v>2223</v>
      </c>
    </row>
    <row r="1084" spans="1:14" x14ac:dyDescent="0.3">
      <c r="A1084" s="8" t="s">
        <v>464</v>
      </c>
      <c r="B1084" s="9" t="str">
        <f t="shared" si="24"/>
        <v>AEP</v>
      </c>
      <c r="C1084" s="9" t="s">
        <v>5298</v>
      </c>
      <c r="D1084" s="11">
        <v>44727</v>
      </c>
      <c r="E1084" s="11"/>
      <c r="F1084" s="11"/>
      <c r="G1084" s="11"/>
      <c r="H1084" s="11"/>
      <c r="J1084" s="14"/>
      <c r="K1084" s="19"/>
      <c r="L1084" s="19"/>
      <c r="M1084" s="9" t="s">
        <v>1459</v>
      </c>
      <c r="N1084" s="9" t="s">
        <v>2190</v>
      </c>
    </row>
    <row r="1085" spans="1:14" x14ac:dyDescent="0.3">
      <c r="A1085" s="8" t="s">
        <v>463</v>
      </c>
      <c r="B1085" s="10" t="str">
        <f t="shared" si="24"/>
        <v>AEP</v>
      </c>
      <c r="C1085" s="10" t="s">
        <v>5298</v>
      </c>
      <c r="D1085" s="12">
        <v>44727</v>
      </c>
      <c r="E1085" s="12">
        <v>45247</v>
      </c>
      <c r="F1085" s="12">
        <v>45342</v>
      </c>
      <c r="G1085" s="12" t="s">
        <v>6074</v>
      </c>
      <c r="H1085" s="12"/>
      <c r="J1085" s="12">
        <v>45342</v>
      </c>
      <c r="K1085" s="20"/>
      <c r="L1085" s="20"/>
      <c r="M1085" s="9" t="s">
        <v>1459</v>
      </c>
      <c r="N1085" s="9" t="s">
        <v>2189</v>
      </c>
    </row>
    <row r="1086" spans="1:14" x14ac:dyDescent="0.3">
      <c r="A1086" s="8" t="s">
        <v>462</v>
      </c>
      <c r="B1086" s="9" t="str">
        <f t="shared" si="24"/>
        <v>AEP</v>
      </c>
      <c r="C1086" s="9" t="s">
        <v>5298</v>
      </c>
      <c r="D1086" s="11">
        <v>44727</v>
      </c>
      <c r="E1086" s="11">
        <v>45156</v>
      </c>
      <c r="F1086" s="14">
        <v>45342</v>
      </c>
      <c r="G1086" s="11" t="s">
        <v>6075</v>
      </c>
      <c r="H1086" s="11"/>
      <c r="J1086" s="14">
        <v>45342</v>
      </c>
      <c r="K1086" s="19"/>
      <c r="L1086" s="19"/>
      <c r="M1086" s="9" t="s">
        <v>1459</v>
      </c>
      <c r="N1086" s="9" t="s">
        <v>2188</v>
      </c>
    </row>
    <row r="1087" spans="1:14" x14ac:dyDescent="0.3">
      <c r="A1087" s="8" t="s">
        <v>673</v>
      </c>
      <c r="B1087" s="10" t="str">
        <f t="shared" si="24"/>
        <v>AEP</v>
      </c>
      <c r="C1087" s="10" t="s">
        <v>5298</v>
      </c>
      <c r="D1087" s="12">
        <v>44727</v>
      </c>
      <c r="E1087" s="12">
        <v>45338</v>
      </c>
      <c r="F1087" s="12">
        <v>44984</v>
      </c>
      <c r="G1087" s="12" t="s">
        <v>6076</v>
      </c>
      <c r="H1087" s="12"/>
      <c r="J1087" s="12">
        <v>44984</v>
      </c>
      <c r="K1087" s="20"/>
      <c r="L1087" s="20"/>
      <c r="M1087" s="9" t="s">
        <v>2538</v>
      </c>
      <c r="N1087" s="9" t="s">
        <v>2539</v>
      </c>
    </row>
    <row r="1088" spans="1:14" x14ac:dyDescent="0.3">
      <c r="A1088" s="8" t="s">
        <v>449</v>
      </c>
      <c r="B1088" s="9" t="str">
        <f t="shared" si="24"/>
        <v>AEP</v>
      </c>
      <c r="C1088" s="9" t="s">
        <v>5298</v>
      </c>
      <c r="D1088" s="11">
        <v>44727</v>
      </c>
      <c r="E1088" s="11">
        <v>45366</v>
      </c>
      <c r="F1088" s="11">
        <v>45433</v>
      </c>
      <c r="G1088" s="11" t="s">
        <v>6077</v>
      </c>
      <c r="H1088" s="11"/>
      <c r="J1088" s="11">
        <v>45433</v>
      </c>
      <c r="K1088" s="19"/>
      <c r="L1088" s="19"/>
      <c r="M1088" s="9" t="s">
        <v>2166</v>
      </c>
      <c r="N1088" s="9" t="s">
        <v>2167</v>
      </c>
    </row>
    <row r="1089" spans="1:14" x14ac:dyDescent="0.3">
      <c r="A1089" s="8" t="s">
        <v>509</v>
      </c>
      <c r="B1089" s="10" t="str">
        <f t="shared" si="24"/>
        <v>AEP</v>
      </c>
      <c r="C1089" s="10" t="s">
        <v>5298</v>
      </c>
      <c r="D1089" s="12">
        <v>44727</v>
      </c>
      <c r="E1089" s="12">
        <v>44792</v>
      </c>
      <c r="F1089" s="13">
        <v>44936</v>
      </c>
      <c r="G1089" s="16" t="s">
        <v>6078</v>
      </c>
      <c r="H1089" s="12"/>
      <c r="J1089" s="13">
        <v>44936</v>
      </c>
      <c r="K1089" s="20"/>
      <c r="L1089" s="20"/>
      <c r="M1089" s="9" t="s">
        <v>2256</v>
      </c>
      <c r="N1089" s="9" t="s">
        <v>2257</v>
      </c>
    </row>
    <row r="1090" spans="1:14" x14ac:dyDescent="0.3">
      <c r="A1090" s="8" t="s">
        <v>1149</v>
      </c>
      <c r="B1090" s="9" t="str">
        <f t="shared" si="24"/>
        <v>PPL</v>
      </c>
      <c r="C1090" s="9" t="s">
        <v>5299</v>
      </c>
      <c r="D1090" s="11">
        <v>44753</v>
      </c>
      <c r="E1090" s="11">
        <v>45001</v>
      </c>
      <c r="F1090" s="14">
        <v>45180</v>
      </c>
      <c r="G1090" s="11" t="s">
        <v>6079</v>
      </c>
      <c r="H1090" s="11"/>
      <c r="J1090" s="14">
        <v>45180</v>
      </c>
      <c r="K1090" s="19"/>
      <c r="L1090" s="19"/>
      <c r="M1090" s="9" t="s">
        <v>3236</v>
      </c>
      <c r="N1090" s="9" t="s">
        <v>3237</v>
      </c>
    </row>
    <row r="1091" spans="1:14" x14ac:dyDescent="0.3">
      <c r="A1091" s="8" t="s">
        <v>1147</v>
      </c>
      <c r="B1091" s="10" t="str">
        <f t="shared" si="24"/>
        <v>PPL</v>
      </c>
      <c r="C1091" s="10" t="s">
        <v>5299</v>
      </c>
      <c r="D1091" s="12">
        <v>44753</v>
      </c>
      <c r="E1091" s="12">
        <v>44819</v>
      </c>
      <c r="F1091" s="13">
        <v>45002</v>
      </c>
      <c r="G1091" s="12" t="s">
        <v>6080</v>
      </c>
      <c r="H1091" s="12"/>
      <c r="J1091" s="13">
        <v>45002</v>
      </c>
      <c r="K1091" s="20"/>
      <c r="L1091" s="20"/>
      <c r="M1091" s="9" t="s">
        <v>3232</v>
      </c>
      <c r="N1091" s="9" t="s">
        <v>3233</v>
      </c>
    </row>
    <row r="1092" spans="1:14" x14ac:dyDescent="0.3">
      <c r="A1092" s="8" t="s">
        <v>1086</v>
      </c>
      <c r="B1092" s="9" t="str">
        <f t="shared" si="24"/>
        <v>PEP</v>
      </c>
      <c r="C1092" s="9" t="s">
        <v>5299</v>
      </c>
      <c r="D1092" s="11">
        <v>44754</v>
      </c>
      <c r="E1092" s="11"/>
      <c r="F1092" s="14"/>
      <c r="G1092" s="11"/>
      <c r="H1092" s="11"/>
      <c r="J1092" s="14"/>
      <c r="K1092" s="19"/>
      <c r="L1092" s="19"/>
      <c r="M1092" s="9" t="s">
        <v>3153</v>
      </c>
      <c r="N1092" s="9" t="s">
        <v>3154</v>
      </c>
    </row>
    <row r="1093" spans="1:14" x14ac:dyDescent="0.3">
      <c r="A1093" s="8" t="s">
        <v>1079</v>
      </c>
      <c r="B1093" s="10" t="str">
        <f t="shared" si="24"/>
        <v>PE</v>
      </c>
      <c r="C1093" s="10" t="s">
        <v>5299</v>
      </c>
      <c r="D1093" s="12">
        <v>44754</v>
      </c>
      <c r="E1093" s="12">
        <v>44782</v>
      </c>
      <c r="F1093" s="13">
        <v>45119</v>
      </c>
      <c r="G1093" s="12" t="s">
        <v>6081</v>
      </c>
      <c r="H1093" s="12"/>
      <c r="J1093" s="13">
        <v>44944</v>
      </c>
      <c r="K1093" s="20"/>
      <c r="L1093" s="20"/>
      <c r="M1093" s="9" t="s">
        <v>3143</v>
      </c>
      <c r="N1093" s="9" t="s">
        <v>3144</v>
      </c>
    </row>
    <row r="1094" spans="1:14" x14ac:dyDescent="0.3">
      <c r="A1094" s="8" t="s">
        <v>927</v>
      </c>
      <c r="B1094" s="9" t="str">
        <f t="shared" si="24"/>
        <v>DOM</v>
      </c>
      <c r="C1094" s="9" t="s">
        <v>5297</v>
      </c>
      <c r="D1094" s="11">
        <v>44754</v>
      </c>
      <c r="E1094" s="11">
        <v>44782</v>
      </c>
      <c r="F1094" s="14">
        <v>45343</v>
      </c>
      <c r="G1094" s="11" t="s">
        <v>6082</v>
      </c>
      <c r="H1094" s="11"/>
      <c r="J1094" s="14">
        <v>45343</v>
      </c>
      <c r="K1094" s="19"/>
      <c r="L1094" s="19"/>
      <c r="M1094" s="9" t="s">
        <v>2909</v>
      </c>
      <c r="N1094" s="9" t="s">
        <v>2910</v>
      </c>
    </row>
    <row r="1095" spans="1:14" x14ac:dyDescent="0.3">
      <c r="A1095" s="8" t="s">
        <v>926</v>
      </c>
      <c r="B1095" s="10" t="str">
        <f t="shared" si="24"/>
        <v>DOM</v>
      </c>
      <c r="C1095" s="10" t="s">
        <v>5297</v>
      </c>
      <c r="D1095" s="12">
        <v>44754</v>
      </c>
      <c r="E1095" s="12">
        <v>44782</v>
      </c>
      <c r="F1095" s="13">
        <v>45343</v>
      </c>
      <c r="G1095" s="12" t="s">
        <v>6083</v>
      </c>
      <c r="H1095" s="12"/>
      <c r="J1095" s="13">
        <v>45343</v>
      </c>
      <c r="K1095" s="20"/>
      <c r="L1095" s="20"/>
      <c r="M1095" s="9" t="s">
        <v>2907</v>
      </c>
      <c r="N1095" s="9" t="s">
        <v>2908</v>
      </c>
    </row>
    <row r="1096" spans="1:14" x14ac:dyDescent="0.3">
      <c r="A1096" s="8" t="s">
        <v>925</v>
      </c>
      <c r="B1096" s="9" t="str">
        <f t="shared" si="24"/>
        <v>DOM</v>
      </c>
      <c r="C1096" s="9" t="s">
        <v>5297</v>
      </c>
      <c r="D1096" s="11">
        <v>44754</v>
      </c>
      <c r="E1096" s="11">
        <v>44782</v>
      </c>
      <c r="F1096" s="14">
        <v>45343</v>
      </c>
      <c r="G1096" s="11" t="s">
        <v>6084</v>
      </c>
      <c r="H1096" s="11"/>
      <c r="J1096" s="14">
        <v>45343</v>
      </c>
      <c r="K1096" s="19"/>
      <c r="L1096" s="19"/>
      <c r="M1096" s="9" t="s">
        <v>2905</v>
      </c>
      <c r="N1096" s="9" t="s">
        <v>2906</v>
      </c>
    </row>
    <row r="1097" spans="1:14" x14ac:dyDescent="0.3">
      <c r="A1097" s="8" t="s">
        <v>924</v>
      </c>
      <c r="B1097" s="10" t="str">
        <f t="shared" si="24"/>
        <v>DOM</v>
      </c>
      <c r="C1097" s="10" t="s">
        <v>5297</v>
      </c>
      <c r="D1097" s="12">
        <v>44754</v>
      </c>
      <c r="E1097" s="12">
        <v>44782</v>
      </c>
      <c r="F1097" s="13">
        <v>45343</v>
      </c>
      <c r="G1097" s="12" t="s">
        <v>6085</v>
      </c>
      <c r="H1097" s="12"/>
      <c r="J1097" s="13">
        <v>45343</v>
      </c>
      <c r="K1097" s="20"/>
      <c r="L1097" s="20"/>
      <c r="M1097" s="9" t="s">
        <v>2905</v>
      </c>
      <c r="N1097" s="9" t="s">
        <v>2906</v>
      </c>
    </row>
    <row r="1098" spans="1:14" x14ac:dyDescent="0.3">
      <c r="A1098" s="8" t="s">
        <v>918</v>
      </c>
      <c r="B1098" s="9" t="str">
        <f t="shared" si="24"/>
        <v>DOM</v>
      </c>
      <c r="C1098" s="9" t="s">
        <v>5297</v>
      </c>
      <c r="D1098" s="11">
        <v>44754</v>
      </c>
      <c r="E1098" s="11">
        <v>44782</v>
      </c>
      <c r="F1098" s="14">
        <v>45343</v>
      </c>
      <c r="G1098" s="11" t="s">
        <v>6086</v>
      </c>
      <c r="H1098" s="11"/>
      <c r="J1098" s="14">
        <v>45343</v>
      </c>
      <c r="K1098" s="19"/>
      <c r="L1098" s="19"/>
      <c r="M1098" s="9" t="s">
        <v>2893</v>
      </c>
      <c r="N1098" s="9" t="s">
        <v>2894</v>
      </c>
    </row>
    <row r="1099" spans="1:14" x14ac:dyDescent="0.3">
      <c r="A1099" s="8" t="s">
        <v>5036</v>
      </c>
      <c r="B1099" s="10" t="str">
        <f t="shared" si="24"/>
        <v>DOM</v>
      </c>
      <c r="C1099" s="10" t="s">
        <v>5297</v>
      </c>
      <c r="D1099" s="12">
        <v>44754</v>
      </c>
      <c r="E1099" s="12">
        <v>44782</v>
      </c>
      <c r="F1099" s="13">
        <v>45343</v>
      </c>
      <c r="G1099" s="12" t="s">
        <v>6087</v>
      </c>
      <c r="H1099" s="12"/>
      <c r="J1099" s="13">
        <v>45343</v>
      </c>
      <c r="K1099" s="20"/>
      <c r="L1099" s="20"/>
      <c r="M1099" s="9" t="s">
        <v>2891</v>
      </c>
      <c r="N1099" s="9" t="s">
        <v>2892</v>
      </c>
    </row>
    <row r="1100" spans="1:14" x14ac:dyDescent="0.3">
      <c r="A1100" s="8" t="s">
        <v>1148</v>
      </c>
      <c r="B1100" s="9" t="str">
        <f t="shared" si="24"/>
        <v>PPL</v>
      </c>
      <c r="C1100" s="9" t="s">
        <v>5299</v>
      </c>
      <c r="D1100" s="11">
        <v>44763</v>
      </c>
      <c r="E1100" s="11">
        <v>44943</v>
      </c>
      <c r="F1100" s="14">
        <v>45180</v>
      </c>
      <c r="G1100" s="11" t="s">
        <v>6088</v>
      </c>
      <c r="H1100" s="11"/>
      <c r="J1100" s="14">
        <v>45180</v>
      </c>
      <c r="K1100" s="19"/>
      <c r="L1100" s="19"/>
      <c r="M1100" s="9" t="s">
        <v>3234</v>
      </c>
      <c r="N1100" s="9" t="s">
        <v>3235</v>
      </c>
    </row>
    <row r="1101" spans="1:14" x14ac:dyDescent="0.3">
      <c r="A1101" s="8" t="s">
        <v>929</v>
      </c>
      <c r="B1101" s="10" t="str">
        <f t="shared" si="24"/>
        <v>DOM</v>
      </c>
      <c r="C1101" s="10" t="s">
        <v>5297</v>
      </c>
      <c r="D1101" s="12">
        <v>44763</v>
      </c>
      <c r="E1101" s="12">
        <v>44791</v>
      </c>
      <c r="F1101" s="13">
        <v>45343</v>
      </c>
      <c r="G1101" s="12" t="s">
        <v>6089</v>
      </c>
      <c r="H1101" s="12"/>
      <c r="J1101" s="13">
        <v>45343</v>
      </c>
      <c r="K1101" s="20"/>
      <c r="L1101" s="20"/>
      <c r="M1101" s="9" t="s">
        <v>2913</v>
      </c>
      <c r="N1101" s="9" t="s">
        <v>2914</v>
      </c>
    </row>
    <row r="1102" spans="1:14" x14ac:dyDescent="0.3">
      <c r="A1102" s="8" t="s">
        <v>928</v>
      </c>
      <c r="B1102" s="9" t="str">
        <f t="shared" si="24"/>
        <v>DOM</v>
      </c>
      <c r="C1102" s="9" t="s">
        <v>5297</v>
      </c>
      <c r="D1102" s="11">
        <v>44763</v>
      </c>
      <c r="E1102" s="11">
        <v>44791</v>
      </c>
      <c r="F1102" s="14">
        <v>45343</v>
      </c>
      <c r="G1102" s="11" t="s">
        <v>6090</v>
      </c>
      <c r="H1102" s="11"/>
      <c r="J1102" s="14">
        <v>45343</v>
      </c>
      <c r="K1102" s="19"/>
      <c r="L1102" s="19"/>
      <c r="M1102" s="9" t="s">
        <v>2911</v>
      </c>
      <c r="N1102" s="9" t="s">
        <v>2912</v>
      </c>
    </row>
    <row r="1103" spans="1:14" x14ac:dyDescent="0.3">
      <c r="A1103" s="8" t="s">
        <v>789</v>
      </c>
      <c r="B1103" s="26" t="str">
        <f t="shared" si="24"/>
        <v>DEOK</v>
      </c>
      <c r="C1103" s="10" t="s">
        <v>5298</v>
      </c>
      <c r="D1103" s="12">
        <v>44764</v>
      </c>
      <c r="E1103" s="12">
        <v>45127</v>
      </c>
      <c r="F1103" s="12">
        <v>45215</v>
      </c>
      <c r="G1103" s="12" t="s">
        <v>6091</v>
      </c>
      <c r="H1103" s="12"/>
      <c r="J1103" s="13">
        <v>45212</v>
      </c>
      <c r="K1103" s="20"/>
      <c r="L1103" s="20"/>
      <c r="M1103" s="9" t="s">
        <v>1459</v>
      </c>
      <c r="N1103" s="9" t="s">
        <v>2737</v>
      </c>
    </row>
    <row r="1104" spans="1:14" x14ac:dyDescent="0.3">
      <c r="A1104" s="8" t="s">
        <v>765</v>
      </c>
      <c r="B1104" s="9" t="str">
        <f t="shared" si="24"/>
        <v>ATSI</v>
      </c>
      <c r="C1104" s="9" t="s">
        <v>5298</v>
      </c>
      <c r="D1104" s="11">
        <v>44764</v>
      </c>
      <c r="E1104" s="11">
        <v>44883</v>
      </c>
      <c r="F1104" s="11"/>
      <c r="G1104" s="11" t="s">
        <v>6092</v>
      </c>
      <c r="H1104" s="11"/>
      <c r="J1104" s="14">
        <v>45041</v>
      </c>
      <c r="K1104" s="19"/>
      <c r="L1104" s="19"/>
      <c r="M1104" s="9" t="s">
        <v>2399</v>
      </c>
      <c r="N1104" s="9" t="s">
        <v>2703</v>
      </c>
    </row>
    <row r="1105" spans="1:14" x14ac:dyDescent="0.3">
      <c r="A1105" s="8" t="s">
        <v>564</v>
      </c>
      <c r="B1105" s="10" t="str">
        <f t="shared" si="24"/>
        <v>APS</v>
      </c>
      <c r="C1105" s="10" t="s">
        <v>5298</v>
      </c>
      <c r="D1105" s="12">
        <v>44764</v>
      </c>
      <c r="E1105" s="12"/>
      <c r="F1105" s="12"/>
      <c r="G1105" s="12"/>
      <c r="H1105" s="12"/>
      <c r="J1105" s="13"/>
      <c r="K1105" s="20"/>
      <c r="L1105" s="20"/>
      <c r="M1105" s="9" t="s">
        <v>1459</v>
      </c>
      <c r="N1105" s="9" t="s">
        <v>2349</v>
      </c>
    </row>
    <row r="1106" spans="1:14" x14ac:dyDescent="0.3">
      <c r="A1106" s="8" t="s">
        <v>512</v>
      </c>
      <c r="B1106" s="9" t="str">
        <f t="shared" si="24"/>
        <v>AEP</v>
      </c>
      <c r="C1106" s="9" t="s">
        <v>5298</v>
      </c>
      <c r="D1106" s="11">
        <v>44764</v>
      </c>
      <c r="E1106" s="11">
        <v>44974</v>
      </c>
      <c r="F1106" s="11">
        <v>45098</v>
      </c>
      <c r="G1106" s="11" t="s">
        <v>6093</v>
      </c>
      <c r="H1106" s="11"/>
      <c r="J1106" s="11">
        <v>45098</v>
      </c>
      <c r="K1106" s="19"/>
      <c r="L1106" s="19"/>
      <c r="M1106" s="9" t="s">
        <v>2261</v>
      </c>
      <c r="N1106" s="9" t="s">
        <v>2262</v>
      </c>
    </row>
    <row r="1107" spans="1:14" x14ac:dyDescent="0.3">
      <c r="A1107" s="8" t="s">
        <v>511</v>
      </c>
      <c r="B1107" s="10" t="str">
        <f t="shared" si="24"/>
        <v>AEP</v>
      </c>
      <c r="C1107" s="10" t="s">
        <v>5298</v>
      </c>
      <c r="D1107" s="12">
        <v>44764</v>
      </c>
      <c r="E1107" s="12">
        <v>45037</v>
      </c>
      <c r="F1107" s="12">
        <v>45177</v>
      </c>
      <c r="G1107" s="12" t="s">
        <v>6094</v>
      </c>
      <c r="H1107" s="12"/>
      <c r="J1107" s="12">
        <v>45177</v>
      </c>
      <c r="K1107" s="20"/>
      <c r="L1107" s="20"/>
      <c r="M1107" s="9" t="s">
        <v>2259</v>
      </c>
      <c r="N1107" s="9" t="s">
        <v>2260</v>
      </c>
    </row>
    <row r="1108" spans="1:14" x14ac:dyDescent="0.3">
      <c r="A1108" s="8" t="s">
        <v>717</v>
      </c>
      <c r="B1108" s="9" t="str">
        <f t="shared" si="24"/>
        <v>AEP</v>
      </c>
      <c r="C1108" s="9" t="s">
        <v>5298</v>
      </c>
      <c r="D1108" s="11">
        <v>44764</v>
      </c>
      <c r="E1108" s="11">
        <v>44883</v>
      </c>
      <c r="F1108" s="11">
        <v>45014</v>
      </c>
      <c r="G1108" s="11" t="s">
        <v>6095</v>
      </c>
      <c r="H1108" s="11"/>
      <c r="J1108" s="11">
        <v>45014</v>
      </c>
      <c r="K1108" s="19"/>
      <c r="L1108" s="19"/>
      <c r="M1108" s="9" t="s">
        <v>2627</v>
      </c>
      <c r="N1108" s="9" t="s">
        <v>2628</v>
      </c>
    </row>
    <row r="1109" spans="1:14" x14ac:dyDescent="0.3">
      <c r="A1109" s="8" t="s">
        <v>501</v>
      </c>
      <c r="B1109" s="10" t="str">
        <f t="shared" si="24"/>
        <v>AEP</v>
      </c>
      <c r="C1109" s="10" t="s">
        <v>5298</v>
      </c>
      <c r="D1109" s="12">
        <v>44764</v>
      </c>
      <c r="E1109" s="12">
        <v>45219</v>
      </c>
      <c r="F1109" s="13">
        <v>45342</v>
      </c>
      <c r="G1109" s="12" t="s">
        <v>6096</v>
      </c>
      <c r="H1109" s="12"/>
      <c r="J1109" s="13">
        <v>45342</v>
      </c>
      <c r="K1109" s="20"/>
      <c r="L1109" s="20"/>
      <c r="M1109" s="9" t="s">
        <v>2246</v>
      </c>
      <c r="N1109" s="9" t="s">
        <v>2247</v>
      </c>
    </row>
    <row r="1110" spans="1:14" x14ac:dyDescent="0.3">
      <c r="A1110" s="8" t="s">
        <v>500</v>
      </c>
      <c r="B1110" s="9" t="str">
        <f t="shared" si="24"/>
        <v>AEP</v>
      </c>
      <c r="C1110" s="9" t="s">
        <v>5298</v>
      </c>
      <c r="D1110" s="11">
        <v>44764</v>
      </c>
      <c r="E1110" s="11">
        <v>45128</v>
      </c>
      <c r="F1110" s="11">
        <v>45212</v>
      </c>
      <c r="G1110" s="11" t="s">
        <v>6097</v>
      </c>
      <c r="H1110" s="11"/>
      <c r="J1110" s="11">
        <v>45212</v>
      </c>
      <c r="K1110" s="19"/>
      <c r="L1110" s="19"/>
      <c r="M1110" s="9" t="s">
        <v>2244</v>
      </c>
      <c r="N1110" s="9" t="s">
        <v>2245</v>
      </c>
    </row>
    <row r="1111" spans="1:14" x14ac:dyDescent="0.3">
      <c r="A1111" s="8" t="s">
        <v>482</v>
      </c>
      <c r="B1111" s="10" t="str">
        <f t="shared" si="24"/>
        <v>AEP</v>
      </c>
      <c r="C1111" s="10" t="s">
        <v>5298</v>
      </c>
      <c r="D1111" s="12">
        <v>44764</v>
      </c>
      <c r="E1111" s="12"/>
      <c r="F1111" s="12"/>
      <c r="G1111" s="12"/>
      <c r="H1111" s="12"/>
      <c r="J1111" s="13"/>
      <c r="K1111" s="20"/>
      <c r="L1111" s="20"/>
      <c r="M1111" s="9" t="s">
        <v>2221</v>
      </c>
      <c r="N1111" s="9" t="s">
        <v>2222</v>
      </c>
    </row>
    <row r="1112" spans="1:14" x14ac:dyDescent="0.3">
      <c r="A1112" s="8" t="s">
        <v>778</v>
      </c>
      <c r="B1112" s="9" t="str">
        <f t="shared" si="24"/>
        <v>ATSI</v>
      </c>
      <c r="C1112" s="9" t="s">
        <v>5298</v>
      </c>
      <c r="D1112" s="11">
        <v>44765</v>
      </c>
      <c r="E1112" s="11">
        <v>44883</v>
      </c>
      <c r="F1112" s="11"/>
      <c r="G1112" s="11" t="s">
        <v>6098</v>
      </c>
      <c r="H1112" s="11"/>
      <c r="J1112" s="14">
        <v>45041</v>
      </c>
      <c r="K1112" s="19"/>
      <c r="L1112" s="19"/>
      <c r="M1112" s="9" t="s">
        <v>2399</v>
      </c>
      <c r="N1112" s="9" t="s">
        <v>2703</v>
      </c>
    </row>
    <row r="1113" spans="1:14" x14ac:dyDescent="0.3">
      <c r="A1113" s="8" t="s">
        <v>790</v>
      </c>
      <c r="B1113" s="10" t="str">
        <f t="shared" si="24"/>
        <v>ATSI</v>
      </c>
      <c r="C1113" s="10" t="s">
        <v>5298</v>
      </c>
      <c r="D1113" s="12">
        <v>44766</v>
      </c>
      <c r="E1113" s="12">
        <v>44883</v>
      </c>
      <c r="F1113" s="12"/>
      <c r="G1113" s="12" t="s">
        <v>6099</v>
      </c>
      <c r="H1113" s="12"/>
      <c r="J1113" s="13">
        <v>45041</v>
      </c>
      <c r="K1113" s="20"/>
      <c r="L1113" s="20"/>
      <c r="M1113" s="9" t="s">
        <v>2399</v>
      </c>
      <c r="N1113" s="9" t="s">
        <v>2703</v>
      </c>
    </row>
    <row r="1114" spans="1:14" x14ac:dyDescent="0.3">
      <c r="A1114" s="8" t="s">
        <v>950</v>
      </c>
      <c r="B1114" s="9" t="str">
        <f t="shared" si="24"/>
        <v>ATSI</v>
      </c>
      <c r="C1114" s="9" t="s">
        <v>5298</v>
      </c>
      <c r="D1114" s="11">
        <v>44767</v>
      </c>
      <c r="E1114" s="11">
        <v>44883</v>
      </c>
      <c r="F1114" s="11"/>
      <c r="G1114" s="11" t="s">
        <v>6100</v>
      </c>
      <c r="H1114" s="11"/>
      <c r="J1114" s="14">
        <v>45041</v>
      </c>
      <c r="K1114" s="19"/>
      <c r="L1114" s="19"/>
      <c r="M1114" s="9" t="s">
        <v>2399</v>
      </c>
      <c r="N1114" s="9" t="s">
        <v>2703</v>
      </c>
    </row>
    <row r="1115" spans="1:14" x14ac:dyDescent="0.3">
      <c r="A1115" s="8" t="s">
        <v>952</v>
      </c>
      <c r="B1115" s="10" t="str">
        <f t="shared" si="24"/>
        <v>ATSI</v>
      </c>
      <c r="C1115" s="10" t="s">
        <v>5298</v>
      </c>
      <c r="D1115" s="12">
        <v>44768</v>
      </c>
      <c r="E1115" s="12">
        <v>44883</v>
      </c>
      <c r="F1115" s="12"/>
      <c r="G1115" s="12" t="s">
        <v>6101</v>
      </c>
      <c r="H1115" s="12"/>
      <c r="J1115" s="13">
        <v>45041</v>
      </c>
      <c r="K1115" s="20"/>
      <c r="L1115" s="20"/>
      <c r="M1115" s="9" t="s">
        <v>2399</v>
      </c>
      <c r="N1115" s="9" t="s">
        <v>2703</v>
      </c>
    </row>
    <row r="1116" spans="1:14" x14ac:dyDescent="0.3">
      <c r="A1116" s="8" t="s">
        <v>936</v>
      </c>
      <c r="B1116" s="9" t="str">
        <f t="shared" si="24"/>
        <v>DOM</v>
      </c>
      <c r="C1116" s="9" t="s">
        <v>5297</v>
      </c>
      <c r="D1116" s="11">
        <v>44782</v>
      </c>
      <c r="E1116" s="11">
        <v>44810</v>
      </c>
      <c r="F1116" s="11"/>
      <c r="G1116" s="11"/>
      <c r="H1116" s="11">
        <v>45146</v>
      </c>
      <c r="J1116" s="14"/>
      <c r="K1116" s="19"/>
      <c r="L1116" s="19"/>
      <c r="M1116" s="9" t="s">
        <v>2925</v>
      </c>
      <c r="N1116" s="9" t="s">
        <v>2926</v>
      </c>
    </row>
    <row r="1117" spans="1:14" x14ac:dyDescent="0.3">
      <c r="A1117" s="8" t="s">
        <v>1109</v>
      </c>
      <c r="B1117" s="10" t="str">
        <f t="shared" si="24"/>
        <v>PE</v>
      </c>
      <c r="C1117" s="10" t="s">
        <v>5299</v>
      </c>
      <c r="D1117" s="12">
        <v>44791</v>
      </c>
      <c r="E1117" s="12">
        <v>44819</v>
      </c>
      <c r="F1117" s="13">
        <v>45119</v>
      </c>
      <c r="G1117" s="12" t="s">
        <v>6102</v>
      </c>
      <c r="H1117" s="12"/>
      <c r="J1117" s="13">
        <v>45119</v>
      </c>
      <c r="K1117" s="20"/>
      <c r="L1117" s="20"/>
      <c r="M1117" s="9" t="s">
        <v>3186</v>
      </c>
      <c r="N1117" s="9" t="s">
        <v>3187</v>
      </c>
    </row>
    <row r="1118" spans="1:14" x14ac:dyDescent="0.3">
      <c r="A1118" s="8" t="s">
        <v>1169</v>
      </c>
      <c r="B1118" s="9" t="str">
        <f t="shared" si="24"/>
        <v>DPL</v>
      </c>
      <c r="C1118" s="9" t="s">
        <v>5299</v>
      </c>
      <c r="D1118" s="11">
        <v>44791</v>
      </c>
      <c r="E1118" s="11">
        <v>44882</v>
      </c>
      <c r="F1118" s="14">
        <v>45119</v>
      </c>
      <c r="G1118" s="11"/>
      <c r="H1118" s="11"/>
      <c r="J1118" s="14"/>
      <c r="K1118" s="19"/>
      <c r="L1118" s="19"/>
      <c r="M1118" s="9" t="s">
        <v>3259</v>
      </c>
      <c r="N1118" s="9" t="s">
        <v>3260</v>
      </c>
    </row>
    <row r="1119" spans="1:14" x14ac:dyDescent="0.3">
      <c r="A1119" s="8" t="s">
        <v>938</v>
      </c>
      <c r="B1119" s="10" t="str">
        <f t="shared" si="24"/>
        <v>DOM</v>
      </c>
      <c r="C1119" s="10" t="s">
        <v>5297</v>
      </c>
      <c r="D1119" s="12">
        <v>44791</v>
      </c>
      <c r="E1119" s="12">
        <v>44819</v>
      </c>
      <c r="F1119" s="12">
        <v>45343</v>
      </c>
      <c r="G1119" s="12" t="s">
        <v>6103</v>
      </c>
      <c r="H1119" s="12"/>
      <c r="J1119" s="13">
        <v>45343</v>
      </c>
      <c r="K1119" s="20"/>
      <c r="L1119" s="20"/>
      <c r="M1119" s="9" t="s">
        <v>2929</v>
      </c>
      <c r="N1119" s="9" t="s">
        <v>2930</v>
      </c>
    </row>
    <row r="1120" spans="1:14" x14ac:dyDescent="0.3">
      <c r="A1120" s="8" t="s">
        <v>21</v>
      </c>
      <c r="B1120" s="9" t="str">
        <f t="shared" si="24"/>
        <v>ACE</v>
      </c>
      <c r="C1120" s="9" t="s">
        <v>5299</v>
      </c>
      <c r="D1120" s="11">
        <v>44791</v>
      </c>
      <c r="E1120" s="11">
        <v>45184</v>
      </c>
      <c r="F1120" s="11">
        <v>45345</v>
      </c>
      <c r="G1120" s="11" t="s">
        <v>6104</v>
      </c>
      <c r="H1120" s="11"/>
      <c r="J1120" s="14">
        <v>45345</v>
      </c>
      <c r="K1120" s="19"/>
      <c r="L1120" s="19"/>
      <c r="M1120" s="9" t="s">
        <v>11</v>
      </c>
      <c r="N1120" s="9" t="s">
        <v>1473</v>
      </c>
    </row>
    <row r="1121" spans="1:14" x14ac:dyDescent="0.3">
      <c r="A1121" s="8" t="s">
        <v>750</v>
      </c>
      <c r="B1121" s="10" t="str">
        <f t="shared" si="24"/>
        <v>Dayton</v>
      </c>
      <c r="C1121" s="10" t="s">
        <v>5298</v>
      </c>
      <c r="D1121" s="12">
        <v>44792</v>
      </c>
      <c r="E1121" s="12">
        <v>44901</v>
      </c>
      <c r="F1121" s="13">
        <v>45027</v>
      </c>
      <c r="G1121" s="12" t="s">
        <v>6105</v>
      </c>
      <c r="H1121" s="12"/>
      <c r="J1121" s="13">
        <v>45027</v>
      </c>
      <c r="K1121" s="20"/>
      <c r="L1121" s="20"/>
      <c r="M1121" s="9" t="s">
        <v>1459</v>
      </c>
      <c r="N1121" s="9" t="s">
        <v>2679</v>
      </c>
    </row>
    <row r="1122" spans="1:14" x14ac:dyDescent="0.3">
      <c r="A1122" s="8" t="s">
        <v>679</v>
      </c>
      <c r="B1122" s="9" t="str">
        <f t="shared" si="24"/>
        <v>ComEd</v>
      </c>
      <c r="C1122" s="9" t="s">
        <v>5298</v>
      </c>
      <c r="D1122" s="11">
        <v>44792</v>
      </c>
      <c r="E1122" s="11">
        <v>44848</v>
      </c>
      <c r="F1122" s="11">
        <v>45049</v>
      </c>
      <c r="G1122" s="11" t="s">
        <v>6106</v>
      </c>
      <c r="H1122" s="11"/>
      <c r="J1122" s="11">
        <v>45049</v>
      </c>
      <c r="K1122" s="19"/>
      <c r="L1122" s="19"/>
      <c r="M1122" s="9" t="s">
        <v>2550</v>
      </c>
      <c r="N1122" s="9" t="s">
        <v>2551</v>
      </c>
    </row>
    <row r="1123" spans="1:14" x14ac:dyDescent="0.3">
      <c r="A1123" s="8" t="s">
        <v>678</v>
      </c>
      <c r="B1123" s="10" t="str">
        <f t="shared" si="24"/>
        <v>ComEd</v>
      </c>
      <c r="C1123" s="10" t="s">
        <v>5298</v>
      </c>
      <c r="D1123" s="12">
        <v>44792</v>
      </c>
      <c r="E1123" s="12">
        <v>44848</v>
      </c>
      <c r="F1123" s="12">
        <v>45049</v>
      </c>
      <c r="G1123" s="12" t="s">
        <v>6107</v>
      </c>
      <c r="H1123" s="12"/>
      <c r="J1123" s="12">
        <v>45049</v>
      </c>
      <c r="K1123" s="20"/>
      <c r="L1123" s="20"/>
      <c r="M1123" s="9" t="s">
        <v>2548</v>
      </c>
      <c r="N1123" s="9" t="s">
        <v>2549</v>
      </c>
    </row>
    <row r="1124" spans="1:14" x14ac:dyDescent="0.3">
      <c r="A1124" s="8" t="s">
        <v>513</v>
      </c>
      <c r="B1124" s="9" t="s">
        <v>23</v>
      </c>
      <c r="C1124" s="9" t="s">
        <v>5298</v>
      </c>
      <c r="D1124" s="11">
        <v>44792</v>
      </c>
      <c r="E1124" s="11">
        <v>44911</v>
      </c>
      <c r="F1124" s="11">
        <v>45014</v>
      </c>
      <c r="G1124" s="11" t="s">
        <v>6108</v>
      </c>
      <c r="H1124" s="11"/>
      <c r="J1124" s="11">
        <v>45014</v>
      </c>
      <c r="K1124" s="19"/>
      <c r="L1124" s="19"/>
      <c r="M1124" s="9" t="s">
        <v>2263</v>
      </c>
      <c r="N1124" s="9" t="s">
        <v>2264</v>
      </c>
    </row>
    <row r="1125" spans="1:14" x14ac:dyDescent="0.3">
      <c r="A1125" s="8" t="s">
        <v>460</v>
      </c>
      <c r="B1125" s="10" t="s">
        <v>23</v>
      </c>
      <c r="C1125" s="10" t="s">
        <v>5298</v>
      </c>
      <c r="D1125" s="12">
        <v>44792</v>
      </c>
      <c r="E1125" s="12"/>
      <c r="F1125" s="12"/>
      <c r="G1125" s="12"/>
      <c r="H1125" s="12"/>
      <c r="J1125" s="13"/>
      <c r="K1125" s="20"/>
      <c r="L1125" s="20"/>
      <c r="M1125" s="9" t="s">
        <v>2184</v>
      </c>
      <c r="N1125" s="9" t="s">
        <v>2185</v>
      </c>
    </row>
    <row r="1126" spans="1:14" x14ac:dyDescent="0.3">
      <c r="A1126" s="8" t="s">
        <v>450</v>
      </c>
      <c r="B1126" s="9" t="s">
        <v>23</v>
      </c>
      <c r="C1126" s="9" t="s">
        <v>5298</v>
      </c>
      <c r="D1126" s="11">
        <v>44792</v>
      </c>
      <c r="E1126" s="11"/>
      <c r="F1126" s="11"/>
      <c r="G1126" s="11"/>
      <c r="H1126" s="11"/>
      <c r="J1126" s="14"/>
      <c r="K1126" s="19"/>
      <c r="L1126" s="19"/>
      <c r="M1126" s="9" t="s">
        <v>2168</v>
      </c>
      <c r="N1126" s="9" t="s">
        <v>2169</v>
      </c>
    </row>
    <row r="1127" spans="1:14" x14ac:dyDescent="0.3">
      <c r="A1127" s="8" t="s">
        <v>1050</v>
      </c>
      <c r="B1127" s="10" t="str">
        <f t="shared" ref="B1127:B1190" si="25">IF(A1127&lt;&gt;"",LEFT(A1127,SEARCH("-",A1127)-1),"")</f>
        <v>ME</v>
      </c>
      <c r="C1127" s="10" t="s">
        <v>5299</v>
      </c>
      <c r="D1127" s="12">
        <v>44810</v>
      </c>
      <c r="E1127" s="12">
        <v>45230</v>
      </c>
      <c r="F1127" s="12">
        <v>45552</v>
      </c>
      <c r="G1127" s="12" t="s">
        <v>6109</v>
      </c>
      <c r="H1127" s="12"/>
      <c r="J1127" s="13"/>
      <c r="K1127" s="20"/>
      <c r="L1127" s="20"/>
      <c r="M1127" s="9" t="s">
        <v>3103</v>
      </c>
      <c r="N1127" s="9" t="s">
        <v>3104</v>
      </c>
    </row>
    <row r="1128" spans="1:14" x14ac:dyDescent="0.3">
      <c r="A1128" s="8" t="s">
        <v>1011</v>
      </c>
      <c r="B1128" s="9" t="str">
        <f t="shared" si="25"/>
        <v>JCPL</v>
      </c>
      <c r="C1128" s="9" t="s">
        <v>5299</v>
      </c>
      <c r="D1128" s="11">
        <v>44810</v>
      </c>
      <c r="E1128" s="11">
        <v>45265</v>
      </c>
      <c r="F1128" s="11"/>
      <c r="G1128" s="11"/>
      <c r="H1128" s="11"/>
      <c r="J1128" s="14"/>
      <c r="K1128" s="19"/>
      <c r="L1128" s="19"/>
      <c r="M1128" s="9" t="s">
        <v>3041</v>
      </c>
      <c r="N1128" s="9" t="s">
        <v>3042</v>
      </c>
    </row>
    <row r="1129" spans="1:14" x14ac:dyDescent="0.3">
      <c r="A1129" s="8" t="s">
        <v>941</v>
      </c>
      <c r="B1129" s="10" t="str">
        <f t="shared" si="25"/>
        <v>DOM</v>
      </c>
      <c r="C1129" s="10" t="s">
        <v>5297</v>
      </c>
      <c r="D1129" s="12">
        <v>44810</v>
      </c>
      <c r="E1129" s="12">
        <v>44866</v>
      </c>
      <c r="F1129" s="12">
        <v>45343</v>
      </c>
      <c r="G1129" s="12" t="s">
        <v>6110</v>
      </c>
      <c r="H1129" s="12"/>
      <c r="J1129" s="13">
        <v>45343</v>
      </c>
      <c r="K1129" s="20"/>
      <c r="L1129" s="20"/>
      <c r="M1129" s="9" t="s">
        <v>2935</v>
      </c>
      <c r="N1129" s="9" t="s">
        <v>2936</v>
      </c>
    </row>
    <row r="1130" spans="1:14" x14ac:dyDescent="0.3">
      <c r="A1130" s="8" t="s">
        <v>940</v>
      </c>
      <c r="B1130" s="9" t="str">
        <f t="shared" si="25"/>
        <v>DOM</v>
      </c>
      <c r="C1130" s="9" t="s">
        <v>5297</v>
      </c>
      <c r="D1130" s="11">
        <v>44810</v>
      </c>
      <c r="E1130" s="11">
        <v>44866</v>
      </c>
      <c r="F1130" s="11">
        <v>45343</v>
      </c>
      <c r="G1130" s="11" t="s">
        <v>6111</v>
      </c>
      <c r="H1130" s="11"/>
      <c r="J1130" s="14">
        <v>45343</v>
      </c>
      <c r="K1130" s="19"/>
      <c r="L1130" s="19"/>
      <c r="M1130" s="9" t="s">
        <v>2933</v>
      </c>
      <c r="N1130" s="9" t="s">
        <v>2934</v>
      </c>
    </row>
    <row r="1131" spans="1:14" x14ac:dyDescent="0.3">
      <c r="A1131" s="8" t="s">
        <v>939</v>
      </c>
      <c r="B1131" s="10" t="str">
        <f t="shared" si="25"/>
        <v>DOM</v>
      </c>
      <c r="C1131" s="10" t="s">
        <v>5297</v>
      </c>
      <c r="D1131" s="12">
        <v>44810</v>
      </c>
      <c r="E1131" s="12">
        <v>44866</v>
      </c>
      <c r="F1131" s="12">
        <v>45343</v>
      </c>
      <c r="G1131" s="12" t="s">
        <v>6112</v>
      </c>
      <c r="H1131" s="12"/>
      <c r="J1131" s="13">
        <v>45343</v>
      </c>
      <c r="K1131" s="20"/>
      <c r="L1131" s="20"/>
      <c r="M1131" s="9" t="s">
        <v>2931</v>
      </c>
      <c r="N1131" s="9" t="s">
        <v>2932</v>
      </c>
    </row>
    <row r="1132" spans="1:14" x14ac:dyDescent="0.3">
      <c r="A1132" s="8" t="s">
        <v>1170</v>
      </c>
      <c r="B1132" s="9" t="str">
        <f t="shared" si="25"/>
        <v>JCPL</v>
      </c>
      <c r="C1132" s="9" t="s">
        <v>5299</v>
      </c>
      <c r="D1132" s="11">
        <v>44819</v>
      </c>
      <c r="E1132" s="11">
        <v>44882</v>
      </c>
      <c r="F1132" s="14">
        <v>45119</v>
      </c>
      <c r="G1132" s="11"/>
      <c r="H1132" s="11"/>
      <c r="J1132" s="14"/>
      <c r="K1132" s="19"/>
      <c r="L1132" s="19"/>
      <c r="M1132" s="9" t="s">
        <v>3261</v>
      </c>
      <c r="N1132" s="9" t="s">
        <v>3262</v>
      </c>
    </row>
    <row r="1133" spans="1:14" x14ac:dyDescent="0.3">
      <c r="A1133" s="8" t="s">
        <v>15</v>
      </c>
      <c r="B1133" s="10" t="str">
        <f t="shared" si="25"/>
        <v>ACE</v>
      </c>
      <c r="C1133" s="10" t="s">
        <v>5299</v>
      </c>
      <c r="D1133" s="12">
        <v>44819</v>
      </c>
      <c r="E1133" s="12">
        <v>45184</v>
      </c>
      <c r="F1133" s="12">
        <v>45345</v>
      </c>
      <c r="G1133" s="12" t="s">
        <v>6113</v>
      </c>
      <c r="H1133" s="12"/>
      <c r="J1133" s="13">
        <v>45345</v>
      </c>
      <c r="K1133" s="20"/>
      <c r="L1133" s="20"/>
      <c r="M1133" s="9" t="s">
        <v>1463</v>
      </c>
      <c r="N1133" s="9" t="s">
        <v>1464</v>
      </c>
    </row>
    <row r="1134" spans="1:14" x14ac:dyDescent="0.3">
      <c r="A1134" s="8" t="s">
        <v>1174</v>
      </c>
      <c r="B1134" s="9" t="str">
        <f t="shared" si="25"/>
        <v>WVPA</v>
      </c>
      <c r="C1134" s="9" t="s">
        <v>5298</v>
      </c>
      <c r="D1134" s="11">
        <v>44820</v>
      </c>
      <c r="E1134" s="11">
        <v>45367</v>
      </c>
      <c r="F1134" s="14">
        <v>45447</v>
      </c>
      <c r="G1134" s="11" t="s">
        <v>6114</v>
      </c>
      <c r="H1134" s="11"/>
      <c r="J1134" s="14">
        <v>45432</v>
      </c>
      <c r="K1134" s="19"/>
      <c r="L1134" s="19"/>
      <c r="M1134" s="9" t="s">
        <v>1459</v>
      </c>
      <c r="N1134" s="9" t="s">
        <v>3268</v>
      </c>
    </row>
    <row r="1135" spans="1:14" x14ac:dyDescent="0.3">
      <c r="A1135" s="8" t="s">
        <v>752</v>
      </c>
      <c r="B1135" s="26" t="str">
        <f t="shared" si="25"/>
        <v>Dayton</v>
      </c>
      <c r="C1135" s="10" t="s">
        <v>5298</v>
      </c>
      <c r="D1135" s="12">
        <v>44820</v>
      </c>
      <c r="E1135" s="12">
        <v>45037</v>
      </c>
      <c r="F1135" s="12">
        <v>45203</v>
      </c>
      <c r="G1135" s="12" t="s">
        <v>6115</v>
      </c>
      <c r="H1135" s="12"/>
      <c r="J1135" s="12">
        <v>45203</v>
      </c>
      <c r="K1135" s="20"/>
      <c r="L1135" s="20"/>
      <c r="M1135" s="9" t="s">
        <v>2682</v>
      </c>
      <c r="N1135" s="9" t="s">
        <v>2683</v>
      </c>
    </row>
    <row r="1136" spans="1:14" x14ac:dyDescent="0.3">
      <c r="A1136" s="8" t="s">
        <v>751</v>
      </c>
      <c r="B1136" s="33" t="str">
        <f t="shared" si="25"/>
        <v>Dayton</v>
      </c>
      <c r="C1136" s="9" t="s">
        <v>5298</v>
      </c>
      <c r="D1136" s="11">
        <v>44820</v>
      </c>
      <c r="E1136" s="11">
        <v>45366</v>
      </c>
      <c r="F1136" s="11"/>
      <c r="G1136" s="11" t="s">
        <v>6116</v>
      </c>
      <c r="H1136" s="11"/>
      <c r="J1136" s="14"/>
      <c r="K1136" s="19"/>
      <c r="L1136" s="19"/>
      <c r="M1136" s="9" t="s">
        <v>2680</v>
      </c>
      <c r="N1136" s="9" t="s">
        <v>2681</v>
      </c>
    </row>
    <row r="1137" spans="1:14" x14ac:dyDescent="0.3">
      <c r="A1137" s="8" t="s">
        <v>974</v>
      </c>
      <c r="B1137" s="10" t="str">
        <f t="shared" si="25"/>
        <v>ATSI</v>
      </c>
      <c r="C1137" s="10" t="s">
        <v>5298</v>
      </c>
      <c r="D1137" s="12">
        <v>44820</v>
      </c>
      <c r="E1137" s="12">
        <v>44883</v>
      </c>
      <c r="F1137" s="12"/>
      <c r="G1137" s="12" t="s">
        <v>6117</v>
      </c>
      <c r="H1137" s="12"/>
      <c r="J1137" s="13">
        <v>45041</v>
      </c>
      <c r="K1137" s="20"/>
      <c r="L1137" s="20"/>
      <c r="M1137" s="9" t="s">
        <v>2993</v>
      </c>
      <c r="N1137" s="9" t="s">
        <v>2994</v>
      </c>
    </row>
    <row r="1138" spans="1:14" x14ac:dyDescent="0.3">
      <c r="A1138" s="8" t="s">
        <v>973</v>
      </c>
      <c r="B1138" s="9" t="str">
        <f t="shared" si="25"/>
        <v>ATSI</v>
      </c>
      <c r="C1138" s="9" t="s">
        <v>5298</v>
      </c>
      <c r="D1138" s="11">
        <v>44820</v>
      </c>
      <c r="E1138" s="11">
        <v>44883</v>
      </c>
      <c r="F1138" s="11"/>
      <c r="G1138" s="11" t="s">
        <v>6118</v>
      </c>
      <c r="H1138" s="11"/>
      <c r="J1138" s="14">
        <v>45041</v>
      </c>
      <c r="K1138" s="19"/>
      <c r="L1138" s="19"/>
      <c r="M1138" s="9" t="s">
        <v>2991</v>
      </c>
      <c r="N1138" s="9" t="s">
        <v>2992</v>
      </c>
    </row>
    <row r="1139" spans="1:14" x14ac:dyDescent="0.3">
      <c r="A1139" s="8" t="s">
        <v>682</v>
      </c>
      <c r="B1139" s="10" t="str">
        <f t="shared" si="25"/>
        <v>ATSI</v>
      </c>
      <c r="C1139" s="10" t="s">
        <v>5298</v>
      </c>
      <c r="D1139" s="12">
        <v>44820</v>
      </c>
      <c r="E1139" s="12">
        <v>45037</v>
      </c>
      <c r="F1139" s="12"/>
      <c r="G1139" s="12"/>
      <c r="H1139" s="12"/>
      <c r="J1139" s="13"/>
      <c r="K1139" s="20"/>
      <c r="L1139" s="20"/>
      <c r="M1139" s="9" t="s">
        <v>2555</v>
      </c>
      <c r="N1139" s="9" t="s">
        <v>2556</v>
      </c>
    </row>
    <row r="1140" spans="1:14" x14ac:dyDescent="0.3">
      <c r="A1140" s="8" t="s">
        <v>718</v>
      </c>
      <c r="B1140" s="9" t="str">
        <f t="shared" si="25"/>
        <v>AEP</v>
      </c>
      <c r="C1140" s="9" t="s">
        <v>5298</v>
      </c>
      <c r="D1140" s="11">
        <v>44820</v>
      </c>
      <c r="E1140" s="11">
        <v>44883</v>
      </c>
      <c r="F1140" s="11">
        <v>45014</v>
      </c>
      <c r="G1140" s="11" t="s">
        <v>6119</v>
      </c>
      <c r="H1140" s="11"/>
      <c r="J1140" s="11">
        <v>45014</v>
      </c>
      <c r="K1140" s="19"/>
      <c r="L1140" s="19"/>
      <c r="M1140" s="9" t="s">
        <v>2629</v>
      </c>
      <c r="N1140" s="9" t="s">
        <v>2630</v>
      </c>
    </row>
    <row r="1141" spans="1:14" x14ac:dyDescent="0.3">
      <c r="A1141" s="8" t="s">
        <v>518</v>
      </c>
      <c r="B1141" s="10" t="str">
        <f t="shared" si="25"/>
        <v>AEP</v>
      </c>
      <c r="C1141" s="10" t="s">
        <v>5298</v>
      </c>
      <c r="D1141" s="12">
        <v>44820</v>
      </c>
      <c r="E1141" s="12"/>
      <c r="F1141" s="12"/>
      <c r="G1141" s="12"/>
      <c r="H1141" s="12"/>
      <c r="J1141" s="13"/>
      <c r="K1141" s="20"/>
      <c r="L1141" s="20"/>
      <c r="M1141" s="9" t="s">
        <v>2272</v>
      </c>
      <c r="N1141" s="9" t="s">
        <v>2273</v>
      </c>
    </row>
    <row r="1142" spans="1:14" x14ac:dyDescent="0.3">
      <c r="A1142" s="8" t="s">
        <v>1093</v>
      </c>
      <c r="B1142" s="9" t="str">
        <f t="shared" si="25"/>
        <v>PN</v>
      </c>
      <c r="C1142" s="9" t="s">
        <v>5299</v>
      </c>
      <c r="D1142" s="11">
        <v>43937</v>
      </c>
      <c r="E1142" s="11">
        <v>45519</v>
      </c>
      <c r="F1142" s="14"/>
      <c r="G1142" s="11"/>
      <c r="H1142" s="11"/>
      <c r="J1142" s="14"/>
      <c r="K1142" s="19"/>
      <c r="L1142" s="19"/>
      <c r="M1142" s="9" t="s">
        <v>4919</v>
      </c>
      <c r="N1142" s="9" t="s">
        <v>3167</v>
      </c>
    </row>
    <row r="1143" spans="1:14" x14ac:dyDescent="0.3">
      <c r="A1143" s="8" t="s">
        <v>516</v>
      </c>
      <c r="B1143" s="10" t="str">
        <f t="shared" si="25"/>
        <v>AEP</v>
      </c>
      <c r="C1143" s="10" t="s">
        <v>5298</v>
      </c>
      <c r="D1143" s="12">
        <v>44820</v>
      </c>
      <c r="E1143" s="12"/>
      <c r="F1143" s="12"/>
      <c r="G1143" s="12"/>
      <c r="H1143" s="12"/>
      <c r="J1143" s="13"/>
      <c r="K1143" s="20"/>
      <c r="L1143" s="20"/>
      <c r="M1143" s="9" t="s">
        <v>2268</v>
      </c>
      <c r="N1143" s="9" t="s">
        <v>2269</v>
      </c>
    </row>
    <row r="1144" spans="1:14" x14ac:dyDescent="0.3">
      <c r="A1144" s="8" t="s">
        <v>515</v>
      </c>
      <c r="B1144" s="9" t="str">
        <f t="shared" si="25"/>
        <v>AEP</v>
      </c>
      <c r="C1144" s="9" t="s">
        <v>5298</v>
      </c>
      <c r="D1144" s="11">
        <v>44820</v>
      </c>
      <c r="E1144" s="11">
        <v>44911</v>
      </c>
      <c r="F1144" s="11">
        <v>45014</v>
      </c>
      <c r="G1144" s="11" t="s">
        <v>6120</v>
      </c>
      <c r="H1144" s="11"/>
      <c r="J1144" s="11">
        <v>45014</v>
      </c>
      <c r="K1144" s="19"/>
      <c r="L1144" s="19"/>
      <c r="M1144" s="9" t="s">
        <v>1459</v>
      </c>
      <c r="N1144" s="9" t="s">
        <v>2267</v>
      </c>
    </row>
    <row r="1145" spans="1:14" x14ac:dyDescent="0.3">
      <c r="A1145" s="8" t="s">
        <v>514</v>
      </c>
      <c r="B1145" s="10" t="str">
        <f t="shared" si="25"/>
        <v>AEP</v>
      </c>
      <c r="C1145" s="10" t="s">
        <v>5298</v>
      </c>
      <c r="D1145" s="12">
        <v>44820</v>
      </c>
      <c r="E1145" s="12"/>
      <c r="F1145" s="12"/>
      <c r="G1145" s="12"/>
      <c r="H1145" s="12"/>
      <c r="J1145" s="13"/>
      <c r="K1145" s="20"/>
      <c r="L1145" s="20"/>
      <c r="M1145" s="9" t="s">
        <v>2265</v>
      </c>
      <c r="N1145" s="9" t="s">
        <v>2266</v>
      </c>
    </row>
    <row r="1146" spans="1:14" x14ac:dyDescent="0.3">
      <c r="A1146" s="8" t="s">
        <v>510</v>
      </c>
      <c r="B1146" s="9" t="str">
        <f t="shared" si="25"/>
        <v>AEP</v>
      </c>
      <c r="C1146" s="9" t="s">
        <v>5298</v>
      </c>
      <c r="D1146" s="11">
        <v>44820</v>
      </c>
      <c r="E1146" s="11"/>
      <c r="F1146" s="11"/>
      <c r="G1146" s="11"/>
      <c r="H1146" s="11"/>
      <c r="J1146" s="14"/>
      <c r="K1146" s="19"/>
      <c r="L1146" s="19"/>
      <c r="M1146" s="9"/>
      <c r="N1146" s="9" t="s">
        <v>2258</v>
      </c>
    </row>
    <row r="1147" spans="1:14" x14ac:dyDescent="0.3">
      <c r="A1147" s="8" t="s">
        <v>508</v>
      </c>
      <c r="B1147" s="10" t="str">
        <f t="shared" si="25"/>
        <v>AEP</v>
      </c>
      <c r="C1147" s="10" t="s">
        <v>5298</v>
      </c>
      <c r="D1147" s="12">
        <v>44820</v>
      </c>
      <c r="E1147" s="12"/>
      <c r="F1147" s="12"/>
      <c r="G1147" s="12"/>
      <c r="H1147" s="12"/>
      <c r="J1147" s="13"/>
      <c r="K1147" s="20"/>
      <c r="L1147" s="20"/>
      <c r="M1147" s="9" t="s">
        <v>2254</v>
      </c>
      <c r="N1147" s="9" t="s">
        <v>2255</v>
      </c>
    </row>
    <row r="1148" spans="1:14" x14ac:dyDescent="0.3">
      <c r="A1148" s="8" t="s">
        <v>505</v>
      </c>
      <c r="B1148" s="9" t="str">
        <f t="shared" si="25"/>
        <v>AEP</v>
      </c>
      <c r="C1148" s="9" t="s">
        <v>5298</v>
      </c>
      <c r="D1148" s="11">
        <v>44820</v>
      </c>
      <c r="E1148" s="11"/>
      <c r="F1148" s="11"/>
      <c r="G1148" s="11"/>
      <c r="H1148" s="11"/>
      <c r="J1148" s="14"/>
      <c r="K1148" s="19"/>
      <c r="L1148" s="19"/>
      <c r="M1148" s="9" t="s">
        <v>2250</v>
      </c>
      <c r="N1148" s="9" t="s">
        <v>2251</v>
      </c>
    </row>
    <row r="1149" spans="1:14" x14ac:dyDescent="0.3">
      <c r="A1149" s="8" t="s">
        <v>499</v>
      </c>
      <c r="B1149" s="10" t="str">
        <f t="shared" si="25"/>
        <v>AEP</v>
      </c>
      <c r="C1149" s="10" t="s">
        <v>5298</v>
      </c>
      <c r="D1149" s="12">
        <v>44820</v>
      </c>
      <c r="E1149" s="12">
        <v>45156</v>
      </c>
      <c r="F1149" s="13">
        <v>45342</v>
      </c>
      <c r="G1149" s="12" t="s">
        <v>6121</v>
      </c>
      <c r="H1149" s="12"/>
      <c r="J1149" s="13">
        <v>45342</v>
      </c>
      <c r="K1149" s="20"/>
      <c r="L1149" s="20"/>
      <c r="M1149" s="9"/>
      <c r="N1149" s="9" t="s">
        <v>2243</v>
      </c>
    </row>
    <row r="1150" spans="1:14" x14ac:dyDescent="0.3">
      <c r="A1150" s="8" t="s">
        <v>466</v>
      </c>
      <c r="B1150" s="9" t="str">
        <f t="shared" si="25"/>
        <v>AEP</v>
      </c>
      <c r="C1150" s="9" t="s">
        <v>5298</v>
      </c>
      <c r="D1150" s="11">
        <v>44820</v>
      </c>
      <c r="E1150" s="11">
        <v>44974</v>
      </c>
      <c r="F1150" s="11">
        <v>45098</v>
      </c>
      <c r="G1150" s="11" t="s">
        <v>6122</v>
      </c>
      <c r="H1150" s="11"/>
      <c r="J1150" s="11">
        <v>45098</v>
      </c>
      <c r="K1150" s="19"/>
      <c r="L1150" s="19"/>
      <c r="M1150" s="9" t="s">
        <v>2193</v>
      </c>
      <c r="N1150" s="9" t="s">
        <v>2194</v>
      </c>
    </row>
    <row r="1151" spans="1:14" x14ac:dyDescent="0.3">
      <c r="A1151" s="8" t="s">
        <v>465</v>
      </c>
      <c r="B1151" s="10" t="str">
        <f t="shared" si="25"/>
        <v>AEP</v>
      </c>
      <c r="C1151" s="10" t="s">
        <v>5298</v>
      </c>
      <c r="D1151" s="12">
        <v>44820</v>
      </c>
      <c r="E1151" s="12">
        <v>45037</v>
      </c>
      <c r="F1151" s="12">
        <v>45177</v>
      </c>
      <c r="G1151" s="12" t="s">
        <v>6123</v>
      </c>
      <c r="H1151" s="12"/>
      <c r="J1151" s="12">
        <v>45177</v>
      </c>
      <c r="K1151" s="20"/>
      <c r="L1151" s="20"/>
      <c r="M1151" s="9" t="s">
        <v>2191</v>
      </c>
      <c r="N1151" s="9" t="s">
        <v>2192</v>
      </c>
    </row>
    <row r="1152" spans="1:14" x14ac:dyDescent="0.3">
      <c r="A1152" s="8" t="s">
        <v>452</v>
      </c>
      <c r="B1152" s="9" t="str">
        <f t="shared" si="25"/>
        <v>AEP</v>
      </c>
      <c r="C1152" s="9" t="s">
        <v>5298</v>
      </c>
      <c r="D1152" s="11">
        <v>44820</v>
      </c>
      <c r="E1152" s="11">
        <v>45037</v>
      </c>
      <c r="F1152" s="11">
        <v>45177</v>
      </c>
      <c r="G1152" s="11" t="s">
        <v>6124</v>
      </c>
      <c r="H1152" s="11"/>
      <c r="J1152" s="11">
        <v>45177</v>
      </c>
      <c r="K1152" s="19"/>
      <c r="L1152" s="19"/>
      <c r="M1152" s="9" t="s">
        <v>2172</v>
      </c>
      <c r="N1152" s="9" t="s">
        <v>2173</v>
      </c>
    </row>
    <row r="1153" spans="1:14" x14ac:dyDescent="0.3">
      <c r="A1153" s="8" t="s">
        <v>451</v>
      </c>
      <c r="B1153" s="10" t="str">
        <f t="shared" si="25"/>
        <v>AEP</v>
      </c>
      <c r="C1153" s="10" t="s">
        <v>5298</v>
      </c>
      <c r="D1153" s="12">
        <v>44820</v>
      </c>
      <c r="E1153" s="12"/>
      <c r="F1153" s="12"/>
      <c r="G1153" s="12"/>
      <c r="H1153" s="12"/>
      <c r="J1153" s="13"/>
      <c r="K1153" s="20"/>
      <c r="L1153" s="20"/>
      <c r="M1153" s="9" t="s">
        <v>2170</v>
      </c>
      <c r="N1153" s="9" t="s">
        <v>2171</v>
      </c>
    </row>
    <row r="1154" spans="1:14" x14ac:dyDescent="0.3">
      <c r="A1154" s="8" t="s">
        <v>1172</v>
      </c>
      <c r="B1154" s="9" t="str">
        <f t="shared" si="25"/>
        <v>PPL</v>
      </c>
      <c r="C1154" s="9" t="s">
        <v>5299</v>
      </c>
      <c r="D1154" s="11">
        <v>44847</v>
      </c>
      <c r="E1154" s="11">
        <v>44882</v>
      </c>
      <c r="F1154" s="14">
        <v>45002</v>
      </c>
      <c r="G1154" s="11" t="s">
        <v>6125</v>
      </c>
      <c r="H1154" s="11"/>
      <c r="J1154" s="14">
        <v>45002</v>
      </c>
      <c r="K1154" s="19"/>
      <c r="L1154" s="19"/>
      <c r="M1154" s="9" t="s">
        <v>3265</v>
      </c>
      <c r="N1154" s="9" t="s">
        <v>3266</v>
      </c>
    </row>
    <row r="1155" spans="1:14" x14ac:dyDescent="0.3">
      <c r="A1155" s="8" t="s">
        <v>681</v>
      </c>
      <c r="B1155" s="10" t="str">
        <f t="shared" si="25"/>
        <v>EKPC</v>
      </c>
      <c r="C1155" s="10" t="s">
        <v>5298</v>
      </c>
      <c r="D1155" s="12">
        <v>44700</v>
      </c>
      <c r="E1155" s="12">
        <v>45583</v>
      </c>
      <c r="F1155" s="12">
        <v>45127</v>
      </c>
      <c r="G1155" s="12" t="s">
        <v>6048</v>
      </c>
      <c r="H1155" s="12"/>
      <c r="J1155" s="12">
        <v>45127</v>
      </c>
      <c r="K1155" s="20"/>
      <c r="L1155" s="20"/>
      <c r="M1155" s="9" t="s">
        <v>2554</v>
      </c>
      <c r="N1155" s="9" t="s">
        <v>5063</v>
      </c>
    </row>
    <row r="1156" spans="1:14" x14ac:dyDescent="0.3">
      <c r="A1156" s="8" t="s">
        <v>978</v>
      </c>
      <c r="B1156" s="9" t="str">
        <f t="shared" si="25"/>
        <v>EKPC</v>
      </c>
      <c r="C1156" s="9" t="s">
        <v>5298</v>
      </c>
      <c r="D1156" s="11">
        <v>44848</v>
      </c>
      <c r="E1156" s="11">
        <v>44883</v>
      </c>
      <c r="F1156" s="11">
        <v>45127</v>
      </c>
      <c r="G1156" s="11" t="s">
        <v>6126</v>
      </c>
      <c r="H1156" s="11"/>
      <c r="J1156" s="11">
        <v>45127</v>
      </c>
      <c r="K1156" s="19"/>
      <c r="L1156" s="19"/>
      <c r="M1156" s="9" t="s">
        <v>3000</v>
      </c>
      <c r="N1156" s="9" t="s">
        <v>3001</v>
      </c>
    </row>
    <row r="1157" spans="1:14" x14ac:dyDescent="0.3">
      <c r="A1157" s="8" t="s">
        <v>975</v>
      </c>
      <c r="B1157" s="10" t="str">
        <f t="shared" si="25"/>
        <v>Dayton</v>
      </c>
      <c r="C1157" s="10" t="s">
        <v>5298</v>
      </c>
      <c r="D1157" s="12">
        <v>44848</v>
      </c>
      <c r="E1157" s="12">
        <v>44883</v>
      </c>
      <c r="F1157" s="13">
        <v>45027</v>
      </c>
      <c r="G1157" s="12" t="s">
        <v>6128</v>
      </c>
      <c r="H1157" s="12"/>
      <c r="J1157" s="13">
        <v>45027</v>
      </c>
      <c r="K1157" s="20"/>
      <c r="L1157" s="20"/>
      <c r="M1157" s="9" t="s">
        <v>2995</v>
      </c>
      <c r="N1157" s="9" t="s">
        <v>2996</v>
      </c>
    </row>
    <row r="1158" spans="1:14" x14ac:dyDescent="0.3">
      <c r="A1158" s="8" t="s">
        <v>4038</v>
      </c>
      <c r="B1158" s="9" t="str">
        <f t="shared" si="25"/>
        <v>ME</v>
      </c>
      <c r="C1158" s="9" t="s">
        <v>5299</v>
      </c>
      <c r="D1158" s="11">
        <v>45246</v>
      </c>
      <c r="E1158" s="11">
        <v>45519</v>
      </c>
      <c r="F1158" s="11"/>
      <c r="G1158" s="11"/>
      <c r="H1158" s="11"/>
      <c r="J1158" s="14"/>
      <c r="K1158" s="19"/>
      <c r="L1158" s="19"/>
      <c r="M1158" s="9" t="s">
        <v>4130</v>
      </c>
      <c r="N1158" s="9" t="s">
        <v>4131</v>
      </c>
    </row>
    <row r="1159" spans="1:14" x14ac:dyDescent="0.3">
      <c r="A1159" s="8" t="s">
        <v>686</v>
      </c>
      <c r="B1159" s="10" t="str">
        <f t="shared" si="25"/>
        <v>ATSI</v>
      </c>
      <c r="C1159" s="10" t="s">
        <v>5298</v>
      </c>
      <c r="D1159" s="12">
        <v>44848</v>
      </c>
      <c r="E1159" s="12">
        <v>45429</v>
      </c>
      <c r="F1159" s="12">
        <v>45559</v>
      </c>
      <c r="G1159" s="12" t="s">
        <v>6130</v>
      </c>
      <c r="H1159" s="12"/>
      <c r="J1159" s="13"/>
      <c r="K1159" s="20"/>
      <c r="L1159" s="20"/>
      <c r="M1159" s="9" t="s">
        <v>2561</v>
      </c>
      <c r="N1159" s="9" t="s">
        <v>2562</v>
      </c>
    </row>
    <row r="1160" spans="1:14" x14ac:dyDescent="0.3">
      <c r="A1160" s="8" t="s">
        <v>531</v>
      </c>
      <c r="B1160" s="9" t="str">
        <f t="shared" si="25"/>
        <v>AMPT</v>
      </c>
      <c r="C1160" s="9" t="s">
        <v>5298</v>
      </c>
      <c r="D1160" s="11">
        <v>44848</v>
      </c>
      <c r="E1160" s="11"/>
      <c r="F1160" s="11"/>
      <c r="G1160" s="11"/>
      <c r="H1160" s="11"/>
      <c r="J1160" s="14"/>
      <c r="K1160" s="19"/>
      <c r="L1160" s="19"/>
      <c r="M1160" s="9" t="s">
        <v>2292</v>
      </c>
      <c r="N1160" s="9" t="s">
        <v>2293</v>
      </c>
    </row>
    <row r="1161" spans="1:14" x14ac:dyDescent="0.3">
      <c r="A1161" s="8" t="s">
        <v>521</v>
      </c>
      <c r="B1161" s="10" t="str">
        <f t="shared" si="25"/>
        <v>AEP</v>
      </c>
      <c r="C1161" s="10" t="s">
        <v>5298</v>
      </c>
      <c r="D1161" s="12">
        <v>44848</v>
      </c>
      <c r="E1161" s="12"/>
      <c r="F1161" s="12"/>
      <c r="G1161" s="12"/>
      <c r="H1161" s="12"/>
      <c r="J1161" s="13"/>
      <c r="K1161" s="20"/>
      <c r="L1161" s="20"/>
      <c r="M1161" s="9" t="s">
        <v>1459</v>
      </c>
      <c r="N1161" s="9" t="s">
        <v>2277</v>
      </c>
    </row>
    <row r="1162" spans="1:14" x14ac:dyDescent="0.3">
      <c r="A1162" s="8" t="s">
        <v>520</v>
      </c>
      <c r="B1162" s="9" t="str">
        <f t="shared" si="25"/>
        <v>AEP</v>
      </c>
      <c r="C1162" s="9" t="s">
        <v>5298</v>
      </c>
      <c r="D1162" s="11">
        <v>44848</v>
      </c>
      <c r="E1162" s="11">
        <v>45265</v>
      </c>
      <c r="F1162" s="11"/>
      <c r="G1162" s="11" t="s">
        <v>6131</v>
      </c>
      <c r="H1162" s="11"/>
      <c r="J1162" s="14"/>
      <c r="K1162" s="19"/>
      <c r="L1162" s="19"/>
      <c r="M1162" s="9" t="s">
        <v>4174</v>
      </c>
      <c r="N1162" s="9" t="s">
        <v>2276</v>
      </c>
    </row>
    <row r="1163" spans="1:14" x14ac:dyDescent="0.3">
      <c r="A1163" s="8" t="s">
        <v>507</v>
      </c>
      <c r="B1163" s="10" t="str">
        <f t="shared" si="25"/>
        <v>AEP</v>
      </c>
      <c r="C1163" s="10" t="s">
        <v>5298</v>
      </c>
      <c r="D1163" s="12">
        <v>44848</v>
      </c>
      <c r="E1163" s="12"/>
      <c r="F1163" s="12"/>
      <c r="G1163" s="12"/>
      <c r="H1163" s="12"/>
      <c r="J1163" s="13"/>
      <c r="K1163" s="20"/>
      <c r="L1163" s="20"/>
      <c r="M1163" s="9" t="s">
        <v>1459</v>
      </c>
      <c r="N1163" s="9" t="s">
        <v>2253</v>
      </c>
    </row>
    <row r="1164" spans="1:14" x14ac:dyDescent="0.3">
      <c r="A1164" s="8" t="s">
        <v>506</v>
      </c>
      <c r="B1164" s="9" t="str">
        <f t="shared" si="25"/>
        <v>AEP</v>
      </c>
      <c r="C1164" s="9" t="s">
        <v>5298</v>
      </c>
      <c r="D1164" s="11">
        <v>44848</v>
      </c>
      <c r="E1164" s="11"/>
      <c r="F1164" s="11"/>
      <c r="G1164" s="11"/>
      <c r="H1164" s="11"/>
      <c r="J1164" s="14"/>
      <c r="K1164" s="19"/>
      <c r="L1164" s="19"/>
      <c r="M1164" s="9" t="s">
        <v>1459</v>
      </c>
      <c r="N1164" s="9" t="s">
        <v>2252</v>
      </c>
    </row>
    <row r="1165" spans="1:14" x14ac:dyDescent="0.3">
      <c r="A1165" s="8" t="s">
        <v>504</v>
      </c>
      <c r="B1165" s="10" t="str">
        <f t="shared" si="25"/>
        <v>AEP</v>
      </c>
      <c r="C1165" s="10" t="s">
        <v>5298</v>
      </c>
      <c r="D1165" s="12">
        <v>44848</v>
      </c>
      <c r="E1165" s="12"/>
      <c r="F1165" s="12"/>
      <c r="G1165" s="12"/>
      <c r="H1165" s="12"/>
      <c r="J1165" s="13"/>
      <c r="K1165" s="20"/>
      <c r="L1165" s="20"/>
      <c r="M1165" s="9" t="s">
        <v>1459</v>
      </c>
      <c r="N1165" s="9" t="s">
        <v>2249</v>
      </c>
    </row>
    <row r="1166" spans="1:14" x14ac:dyDescent="0.3">
      <c r="A1166" s="8" t="s">
        <v>474</v>
      </c>
      <c r="B1166" s="9" t="str">
        <f t="shared" si="25"/>
        <v>AEP</v>
      </c>
      <c r="C1166" s="9" t="s">
        <v>5298</v>
      </c>
      <c r="D1166" s="11">
        <v>44848</v>
      </c>
      <c r="E1166" s="11"/>
      <c r="F1166" s="11"/>
      <c r="G1166" s="11"/>
      <c r="H1166" s="11"/>
      <c r="J1166" s="14"/>
      <c r="K1166" s="19"/>
      <c r="L1166" s="19"/>
      <c r="M1166" s="9" t="s">
        <v>1459</v>
      </c>
      <c r="N1166" s="9" t="s">
        <v>2206</v>
      </c>
    </row>
    <row r="1167" spans="1:14" x14ac:dyDescent="0.3">
      <c r="A1167" s="8" t="s">
        <v>716</v>
      </c>
      <c r="B1167" s="10" t="str">
        <f t="shared" si="25"/>
        <v>AEP</v>
      </c>
      <c r="C1167" s="10" t="s">
        <v>5298</v>
      </c>
      <c r="D1167" s="12">
        <v>44848</v>
      </c>
      <c r="E1167" s="12">
        <v>44883</v>
      </c>
      <c r="F1167" s="12">
        <v>45014</v>
      </c>
      <c r="G1167" s="12" t="s">
        <v>6132</v>
      </c>
      <c r="H1167" s="12"/>
      <c r="J1167" s="12">
        <v>45014</v>
      </c>
      <c r="K1167" s="20"/>
      <c r="L1167" s="20"/>
      <c r="M1167" s="9" t="s">
        <v>2625</v>
      </c>
      <c r="N1167" s="9" t="s">
        <v>2626</v>
      </c>
    </row>
    <row r="1168" spans="1:14" x14ac:dyDescent="0.3">
      <c r="A1168" s="8" t="s">
        <v>1204</v>
      </c>
      <c r="B1168" s="9" t="str">
        <f t="shared" si="25"/>
        <v>PE</v>
      </c>
      <c r="C1168" s="9" t="s">
        <v>5299</v>
      </c>
      <c r="D1168" s="11">
        <v>44866</v>
      </c>
      <c r="E1168" s="11">
        <v>44901</v>
      </c>
      <c r="F1168" s="14">
        <v>45119</v>
      </c>
      <c r="G1168" s="11" t="s">
        <v>6133</v>
      </c>
      <c r="H1168" s="11"/>
      <c r="J1168" s="14">
        <v>45119</v>
      </c>
      <c r="K1168" s="19"/>
      <c r="L1168" s="19"/>
      <c r="M1168" s="9" t="s">
        <v>1459</v>
      </c>
      <c r="N1168" s="9" t="s">
        <v>3295</v>
      </c>
    </row>
    <row r="1169" spans="1:14" x14ac:dyDescent="0.3">
      <c r="A1169" s="8" t="s">
        <v>1203</v>
      </c>
      <c r="B1169" s="10" t="str">
        <f t="shared" si="25"/>
        <v>DOM</v>
      </c>
      <c r="C1169" s="10" t="s">
        <v>5297</v>
      </c>
      <c r="D1169" s="12">
        <v>44866</v>
      </c>
      <c r="E1169" s="12">
        <v>44964</v>
      </c>
      <c r="F1169" s="12">
        <v>45343</v>
      </c>
      <c r="G1169" s="12" t="s">
        <v>6134</v>
      </c>
      <c r="H1169" s="12"/>
      <c r="J1169" s="13">
        <v>45343</v>
      </c>
      <c r="K1169" s="20"/>
      <c r="L1169" s="20"/>
      <c r="M1169" s="9" t="s">
        <v>3293</v>
      </c>
      <c r="N1169" s="9" t="s">
        <v>3294</v>
      </c>
    </row>
    <row r="1170" spans="1:14" x14ac:dyDescent="0.3">
      <c r="A1170" s="8" t="s">
        <v>1202</v>
      </c>
      <c r="B1170" s="9" t="str">
        <f t="shared" si="25"/>
        <v>DOM</v>
      </c>
      <c r="C1170" s="9" t="s">
        <v>5297</v>
      </c>
      <c r="D1170" s="11">
        <v>44866</v>
      </c>
      <c r="E1170" s="11">
        <v>45146</v>
      </c>
      <c r="F1170" s="11">
        <v>45343</v>
      </c>
      <c r="G1170" s="11" t="s">
        <v>6135</v>
      </c>
      <c r="H1170" s="11"/>
      <c r="J1170" s="14">
        <v>45343</v>
      </c>
      <c r="K1170" s="19"/>
      <c r="L1170" s="19"/>
      <c r="M1170" s="9" t="s">
        <v>3291</v>
      </c>
      <c r="N1170" s="9" t="s">
        <v>3292</v>
      </c>
    </row>
    <row r="1171" spans="1:14" x14ac:dyDescent="0.3">
      <c r="A1171" s="8" t="s">
        <v>1201</v>
      </c>
      <c r="B1171" s="10" t="str">
        <f t="shared" si="25"/>
        <v>DOM</v>
      </c>
      <c r="C1171" s="10" t="s">
        <v>5297</v>
      </c>
      <c r="D1171" s="12">
        <v>44866</v>
      </c>
      <c r="E1171" s="12">
        <v>45118</v>
      </c>
      <c r="F1171" s="12">
        <v>45343</v>
      </c>
      <c r="G1171" s="12" t="s">
        <v>6136</v>
      </c>
      <c r="H1171" s="12"/>
      <c r="J1171" s="13">
        <v>45343</v>
      </c>
      <c r="K1171" s="20"/>
      <c r="L1171" s="20"/>
      <c r="M1171" s="9" t="s">
        <v>3289</v>
      </c>
      <c r="N1171" s="9" t="s">
        <v>3290</v>
      </c>
    </row>
    <row r="1172" spans="1:14" x14ac:dyDescent="0.3">
      <c r="A1172" s="8" t="s">
        <v>1200</v>
      </c>
      <c r="B1172" s="9" t="str">
        <f t="shared" si="25"/>
        <v>DOM</v>
      </c>
      <c r="C1172" s="9" t="s">
        <v>5297</v>
      </c>
      <c r="D1172" s="11">
        <v>44866</v>
      </c>
      <c r="E1172" s="11">
        <v>45118</v>
      </c>
      <c r="F1172" s="11">
        <v>45343</v>
      </c>
      <c r="G1172" s="11" t="s">
        <v>6137</v>
      </c>
      <c r="H1172" s="11"/>
      <c r="J1172" s="14">
        <v>45343</v>
      </c>
      <c r="K1172" s="19"/>
      <c r="L1172" s="19"/>
      <c r="M1172" s="9" t="s">
        <v>3288</v>
      </c>
      <c r="N1172" s="9" t="s">
        <v>6655</v>
      </c>
    </row>
    <row r="1173" spans="1:14" x14ac:dyDescent="0.3">
      <c r="A1173" s="8" t="s">
        <v>1175</v>
      </c>
      <c r="B1173" s="10" t="str">
        <f t="shared" si="25"/>
        <v>PPL</v>
      </c>
      <c r="C1173" s="10" t="s">
        <v>5299</v>
      </c>
      <c r="D1173" s="12">
        <v>44882</v>
      </c>
      <c r="E1173" s="12">
        <v>44943</v>
      </c>
      <c r="F1173" s="13">
        <v>45180</v>
      </c>
      <c r="G1173" s="12" t="s">
        <v>6138</v>
      </c>
      <c r="H1173" s="12"/>
      <c r="J1173" s="13">
        <v>45180</v>
      </c>
      <c r="K1173" s="20"/>
      <c r="L1173" s="20"/>
      <c r="M1173" s="9" t="s">
        <v>3269</v>
      </c>
      <c r="N1173" s="9" t="s">
        <v>3270</v>
      </c>
    </row>
    <row r="1174" spans="1:14" x14ac:dyDescent="0.3">
      <c r="A1174" s="8" t="s">
        <v>1176</v>
      </c>
      <c r="B1174" s="9" t="str">
        <f t="shared" si="25"/>
        <v>JCPL</v>
      </c>
      <c r="C1174" s="9" t="s">
        <v>5299</v>
      </c>
      <c r="D1174" s="11">
        <v>44882</v>
      </c>
      <c r="E1174" s="11">
        <v>45456</v>
      </c>
      <c r="F1174" s="14">
        <v>45558</v>
      </c>
      <c r="G1174" s="11" t="s">
        <v>6139</v>
      </c>
      <c r="H1174" s="11"/>
      <c r="J1174" s="14"/>
      <c r="K1174" s="19"/>
      <c r="L1174" s="19"/>
      <c r="M1174" s="9" t="s">
        <v>4806</v>
      </c>
      <c r="N1174" s="9" t="s">
        <v>3271</v>
      </c>
    </row>
    <row r="1175" spans="1:14" x14ac:dyDescent="0.3">
      <c r="A1175" s="8" t="s">
        <v>1177</v>
      </c>
      <c r="B1175" s="10" t="str">
        <f t="shared" si="25"/>
        <v>BGE</v>
      </c>
      <c r="C1175" s="10" t="s">
        <v>5299</v>
      </c>
      <c r="D1175" s="12">
        <v>44882</v>
      </c>
      <c r="E1175" s="12">
        <v>44973</v>
      </c>
      <c r="F1175" s="13"/>
      <c r="G1175" s="12"/>
      <c r="H1175" s="12"/>
      <c r="J1175" s="13"/>
      <c r="K1175" s="20"/>
      <c r="L1175" s="20"/>
      <c r="M1175" s="9" t="s">
        <v>3272</v>
      </c>
      <c r="N1175" s="9" t="s">
        <v>3273</v>
      </c>
    </row>
    <row r="1176" spans="1:14" x14ac:dyDescent="0.3">
      <c r="A1176" s="8" t="s">
        <v>1178</v>
      </c>
      <c r="B1176" s="9" t="str">
        <f t="shared" si="25"/>
        <v>ACE</v>
      </c>
      <c r="C1176" s="9" t="s">
        <v>5299</v>
      </c>
      <c r="D1176" s="11">
        <v>44882</v>
      </c>
      <c r="E1176" s="11">
        <v>44909</v>
      </c>
      <c r="F1176" s="14">
        <v>45119</v>
      </c>
      <c r="G1176" s="11"/>
      <c r="H1176" s="11"/>
      <c r="J1176" s="14">
        <v>45201</v>
      </c>
      <c r="K1176" s="19"/>
      <c r="L1176" s="19"/>
      <c r="M1176" s="9" t="s">
        <v>1459</v>
      </c>
      <c r="N1176" s="9" t="s">
        <v>3274</v>
      </c>
    </row>
    <row r="1177" spans="1:14" x14ac:dyDescent="0.3">
      <c r="A1177" s="8" t="s">
        <v>1192</v>
      </c>
      <c r="B1177" s="10" t="str">
        <f t="shared" si="25"/>
        <v>DEOK</v>
      </c>
      <c r="C1177" s="10" t="s">
        <v>5298</v>
      </c>
      <c r="D1177" s="12">
        <v>44883</v>
      </c>
      <c r="E1177" s="12">
        <v>44974</v>
      </c>
      <c r="F1177" s="12">
        <v>45085</v>
      </c>
      <c r="G1177" s="12" t="s">
        <v>6140</v>
      </c>
      <c r="H1177" s="12"/>
      <c r="J1177" s="12">
        <v>45085</v>
      </c>
      <c r="K1177" s="20"/>
      <c r="L1177" s="20"/>
      <c r="M1177" s="9" t="s">
        <v>1459</v>
      </c>
      <c r="N1177" s="9" t="s">
        <v>3281</v>
      </c>
    </row>
    <row r="1178" spans="1:14" x14ac:dyDescent="0.3">
      <c r="A1178" s="8" t="s">
        <v>1181</v>
      </c>
      <c r="B1178" s="33" t="str">
        <f t="shared" si="25"/>
        <v>DEOK</v>
      </c>
      <c r="C1178" s="9" t="s">
        <v>5298</v>
      </c>
      <c r="D1178" s="11">
        <v>44883</v>
      </c>
      <c r="E1178" s="11">
        <v>45219</v>
      </c>
      <c r="F1178" s="14">
        <v>45555</v>
      </c>
      <c r="G1178" s="11" t="s">
        <v>6141</v>
      </c>
      <c r="H1178" s="11"/>
      <c r="J1178" s="14"/>
      <c r="K1178" s="19"/>
      <c r="L1178" s="19"/>
      <c r="M1178" s="9" t="s">
        <v>1459</v>
      </c>
      <c r="N1178" s="9" t="s">
        <v>3277</v>
      </c>
    </row>
    <row r="1179" spans="1:14" x14ac:dyDescent="0.3">
      <c r="A1179" s="8" t="s">
        <v>1180</v>
      </c>
      <c r="B1179" s="10" t="str">
        <f t="shared" si="25"/>
        <v>ComEd</v>
      </c>
      <c r="C1179" s="10" t="s">
        <v>5298</v>
      </c>
      <c r="D1179" s="12">
        <v>44883</v>
      </c>
      <c r="E1179" s="12">
        <v>44974</v>
      </c>
      <c r="F1179" s="12">
        <v>45148</v>
      </c>
      <c r="G1179" s="12" t="s">
        <v>6142</v>
      </c>
      <c r="H1179" s="12"/>
      <c r="J1179" s="12">
        <v>45148</v>
      </c>
      <c r="K1179" s="20"/>
      <c r="L1179" s="20"/>
      <c r="M1179" s="9" t="s">
        <v>1459</v>
      </c>
      <c r="N1179" s="9" t="s">
        <v>3276</v>
      </c>
    </row>
    <row r="1180" spans="1:14" x14ac:dyDescent="0.3">
      <c r="A1180" s="8" t="s">
        <v>1179</v>
      </c>
      <c r="B1180" s="9" t="str">
        <f t="shared" si="25"/>
        <v>ComEd</v>
      </c>
      <c r="C1180" s="9" t="s">
        <v>5298</v>
      </c>
      <c r="D1180" s="11">
        <v>44883</v>
      </c>
      <c r="E1180" s="11">
        <v>44974</v>
      </c>
      <c r="F1180" s="11">
        <v>45148</v>
      </c>
      <c r="G1180" s="11" t="s">
        <v>6143</v>
      </c>
      <c r="H1180" s="11"/>
      <c r="J1180" s="11">
        <v>45148</v>
      </c>
      <c r="K1180" s="19"/>
      <c r="L1180" s="19"/>
      <c r="M1180" s="9" t="s">
        <v>1459</v>
      </c>
      <c r="N1180" s="9" t="s">
        <v>3275</v>
      </c>
    </row>
    <row r="1181" spans="1:14" x14ac:dyDescent="0.3">
      <c r="A1181" s="8" t="s">
        <v>1191</v>
      </c>
      <c r="B1181" s="10" t="str">
        <f t="shared" si="25"/>
        <v>ATSI</v>
      </c>
      <c r="C1181" s="10" t="s">
        <v>5298</v>
      </c>
      <c r="D1181" s="12">
        <v>44883</v>
      </c>
      <c r="E1181" s="12"/>
      <c r="F1181" s="13"/>
      <c r="G1181" s="12"/>
      <c r="H1181" s="12"/>
      <c r="J1181" s="13"/>
      <c r="K1181" s="20"/>
      <c r="L1181" s="20"/>
      <c r="M1181" s="9" t="s">
        <v>1459</v>
      </c>
      <c r="N1181" s="9" t="s">
        <v>3280</v>
      </c>
    </row>
    <row r="1182" spans="1:14" x14ac:dyDescent="0.3">
      <c r="A1182" s="8" t="s">
        <v>1190</v>
      </c>
      <c r="B1182" s="9" t="str">
        <f t="shared" si="25"/>
        <v>ATSI</v>
      </c>
      <c r="C1182" s="9" t="s">
        <v>5298</v>
      </c>
      <c r="D1182" s="11">
        <v>44883</v>
      </c>
      <c r="E1182" s="11"/>
      <c r="F1182" s="14"/>
      <c r="G1182" s="11"/>
      <c r="H1182" s="11"/>
      <c r="J1182" s="14"/>
      <c r="K1182" s="19"/>
      <c r="L1182" s="19"/>
      <c r="M1182" s="9" t="s">
        <v>1459</v>
      </c>
      <c r="N1182" s="9" t="s">
        <v>3279</v>
      </c>
    </row>
    <row r="1183" spans="1:14" x14ac:dyDescent="0.3">
      <c r="A1183" s="8" t="s">
        <v>1189</v>
      </c>
      <c r="B1183" s="10" t="str">
        <f t="shared" si="25"/>
        <v>APS</v>
      </c>
      <c r="C1183" s="10" t="s">
        <v>5298</v>
      </c>
      <c r="D1183" s="12">
        <v>44883</v>
      </c>
      <c r="E1183" s="12">
        <v>45093</v>
      </c>
      <c r="F1183" s="13">
        <v>45119</v>
      </c>
      <c r="G1183" s="49" t="s">
        <v>6144</v>
      </c>
      <c r="H1183" s="12"/>
      <c r="J1183" s="13">
        <v>45217</v>
      </c>
      <c r="K1183" s="20"/>
      <c r="L1183" s="20"/>
      <c r="M1183" s="9" t="s">
        <v>1459</v>
      </c>
      <c r="N1183" s="9" t="s">
        <v>3278</v>
      </c>
    </row>
    <row r="1184" spans="1:14" x14ac:dyDescent="0.3">
      <c r="A1184" s="8" t="s">
        <v>1188</v>
      </c>
      <c r="B1184" s="9" t="str">
        <f t="shared" si="25"/>
        <v>APS</v>
      </c>
      <c r="C1184" s="9" t="s">
        <v>5298</v>
      </c>
      <c r="D1184" s="11">
        <v>44883</v>
      </c>
      <c r="E1184" s="11">
        <v>45093</v>
      </c>
      <c r="F1184" s="14">
        <v>45119</v>
      </c>
      <c r="G1184" s="50" t="s">
        <v>6145</v>
      </c>
      <c r="H1184" s="11"/>
      <c r="J1184" s="14">
        <v>45217</v>
      </c>
      <c r="K1184" s="19"/>
      <c r="L1184" s="19"/>
      <c r="M1184" s="9" t="s">
        <v>1459</v>
      </c>
      <c r="N1184" s="9" t="s">
        <v>3278</v>
      </c>
    </row>
    <row r="1185" spans="1:14" x14ac:dyDescent="0.3">
      <c r="A1185" s="8" t="s">
        <v>1187</v>
      </c>
      <c r="B1185" s="10" t="str">
        <f t="shared" si="25"/>
        <v>APS</v>
      </c>
      <c r="C1185" s="10" t="s">
        <v>5298</v>
      </c>
      <c r="D1185" s="12">
        <v>44883</v>
      </c>
      <c r="E1185" s="12">
        <v>45093</v>
      </c>
      <c r="F1185" s="13">
        <v>45119</v>
      </c>
      <c r="G1185" s="49" t="s">
        <v>6146</v>
      </c>
      <c r="H1185" s="12"/>
      <c r="J1185" s="13">
        <v>45217</v>
      </c>
      <c r="K1185" s="20"/>
      <c r="L1185" s="20"/>
      <c r="M1185" s="9" t="s">
        <v>1459</v>
      </c>
      <c r="N1185" s="9" t="s">
        <v>3278</v>
      </c>
    </row>
    <row r="1186" spans="1:14" x14ac:dyDescent="0.3">
      <c r="A1186" s="8" t="s">
        <v>1186</v>
      </c>
      <c r="B1186" s="9" t="str">
        <f t="shared" si="25"/>
        <v>APS</v>
      </c>
      <c r="C1186" s="9" t="s">
        <v>5298</v>
      </c>
      <c r="D1186" s="11">
        <v>44883</v>
      </c>
      <c r="E1186" s="11">
        <v>45093</v>
      </c>
      <c r="F1186" s="14">
        <v>45119</v>
      </c>
      <c r="G1186" s="11" t="s">
        <v>6147</v>
      </c>
      <c r="H1186" s="11"/>
      <c r="J1186" s="14">
        <v>45217</v>
      </c>
      <c r="K1186" s="19"/>
      <c r="L1186" s="19"/>
      <c r="M1186" s="9" t="s">
        <v>1459</v>
      </c>
      <c r="N1186" s="9" t="s">
        <v>3278</v>
      </c>
    </row>
    <row r="1187" spans="1:14" x14ac:dyDescent="0.3">
      <c r="A1187" s="8" t="s">
        <v>1185</v>
      </c>
      <c r="B1187" s="10" t="str">
        <f t="shared" si="25"/>
        <v>APS</v>
      </c>
      <c r="C1187" s="10" t="s">
        <v>5298</v>
      </c>
      <c r="D1187" s="12">
        <v>44883</v>
      </c>
      <c r="E1187" s="12">
        <v>45093</v>
      </c>
      <c r="F1187" s="13">
        <v>45119</v>
      </c>
      <c r="G1187" s="12" t="s">
        <v>6148</v>
      </c>
      <c r="H1187" s="12"/>
      <c r="J1187" s="13">
        <v>45217</v>
      </c>
      <c r="K1187" s="20"/>
      <c r="L1187" s="20"/>
      <c r="M1187" s="9" t="s">
        <v>1459</v>
      </c>
      <c r="N1187" s="9" t="s">
        <v>3278</v>
      </c>
    </row>
    <row r="1188" spans="1:14" x14ac:dyDescent="0.3">
      <c r="A1188" s="8" t="s">
        <v>1184</v>
      </c>
      <c r="B1188" s="9" t="str">
        <f t="shared" si="25"/>
        <v>APS</v>
      </c>
      <c r="C1188" s="9" t="s">
        <v>5298</v>
      </c>
      <c r="D1188" s="11">
        <v>44883</v>
      </c>
      <c r="E1188" s="11">
        <v>45093</v>
      </c>
      <c r="F1188" s="14">
        <v>45119</v>
      </c>
      <c r="G1188" s="11" t="s">
        <v>6149</v>
      </c>
      <c r="H1188" s="11"/>
      <c r="J1188" s="14">
        <v>45217</v>
      </c>
      <c r="K1188" s="19"/>
      <c r="L1188" s="19"/>
      <c r="M1188" s="9" t="s">
        <v>1459</v>
      </c>
      <c r="N1188" s="9" t="s">
        <v>3278</v>
      </c>
    </row>
    <row r="1189" spans="1:14" x14ac:dyDescent="0.3">
      <c r="A1189" s="8" t="s">
        <v>1182</v>
      </c>
      <c r="B1189" s="10" t="str">
        <f t="shared" si="25"/>
        <v>APS</v>
      </c>
      <c r="C1189" s="10" t="s">
        <v>5298</v>
      </c>
      <c r="D1189" s="12">
        <v>44883</v>
      </c>
      <c r="E1189" s="12">
        <v>45093</v>
      </c>
      <c r="F1189" s="13">
        <v>45119</v>
      </c>
      <c r="G1189" s="12" t="s">
        <v>6150</v>
      </c>
      <c r="H1189" s="12"/>
      <c r="J1189" s="13">
        <v>45217</v>
      </c>
      <c r="K1189" s="20"/>
      <c r="L1189" s="20"/>
      <c r="M1189" s="9" t="s">
        <v>1459</v>
      </c>
      <c r="N1189" s="9" t="s">
        <v>3278</v>
      </c>
    </row>
    <row r="1190" spans="1:14" x14ac:dyDescent="0.3">
      <c r="A1190" s="8" t="s">
        <v>1198</v>
      </c>
      <c r="B1190" s="9" t="str">
        <f t="shared" si="25"/>
        <v>AEP</v>
      </c>
      <c r="C1190" s="9" t="s">
        <v>5298</v>
      </c>
      <c r="D1190" s="11">
        <v>44883</v>
      </c>
      <c r="E1190" s="11">
        <v>45265</v>
      </c>
      <c r="F1190" s="14"/>
      <c r="G1190" s="11" t="s">
        <v>5975</v>
      </c>
      <c r="H1190" s="11"/>
      <c r="J1190" s="14"/>
      <c r="K1190" s="19"/>
      <c r="L1190" s="19"/>
      <c r="M1190" s="9" t="s">
        <v>1459</v>
      </c>
      <c r="N1190" s="9" t="s">
        <v>6656</v>
      </c>
    </row>
    <row r="1191" spans="1:14" x14ac:dyDescent="0.3">
      <c r="A1191" s="8" t="s">
        <v>1197</v>
      </c>
      <c r="B1191" s="10" t="str">
        <f t="shared" ref="B1191:B1254" si="26">IF(A1191&lt;&gt;"",LEFT(A1191,SEARCH("-",A1191)-1),"")</f>
        <v>AEP</v>
      </c>
      <c r="C1191" s="10" t="s">
        <v>5298</v>
      </c>
      <c r="D1191" s="12">
        <v>44883</v>
      </c>
      <c r="E1191" s="12"/>
      <c r="F1191" s="13"/>
      <c r="G1191" s="12"/>
      <c r="H1191" s="12"/>
      <c r="J1191" s="13"/>
      <c r="K1191" s="20"/>
      <c r="L1191" s="20"/>
      <c r="M1191" s="9" t="s">
        <v>1459</v>
      </c>
      <c r="N1191" s="9" t="s">
        <v>3286</v>
      </c>
    </row>
    <row r="1192" spans="1:14" x14ac:dyDescent="0.3">
      <c r="A1192" s="8" t="s">
        <v>1196</v>
      </c>
      <c r="B1192" s="9" t="str">
        <f t="shared" si="26"/>
        <v>AEP</v>
      </c>
      <c r="C1192" s="9" t="s">
        <v>5298</v>
      </c>
      <c r="D1192" s="11">
        <v>44883</v>
      </c>
      <c r="E1192" s="11"/>
      <c r="F1192" s="14"/>
      <c r="G1192" s="11"/>
      <c r="H1192" s="11"/>
      <c r="J1192" s="14"/>
      <c r="K1192" s="19"/>
      <c r="L1192" s="19"/>
      <c r="M1192" s="9" t="s">
        <v>1459</v>
      </c>
      <c r="N1192" s="9" t="s">
        <v>3285</v>
      </c>
    </row>
    <row r="1193" spans="1:14" x14ac:dyDescent="0.3">
      <c r="A1193" s="8" t="s">
        <v>1195</v>
      </c>
      <c r="B1193" s="10" t="str">
        <f t="shared" si="26"/>
        <v>AEP</v>
      </c>
      <c r="C1193" s="10" t="s">
        <v>5298</v>
      </c>
      <c r="D1193" s="12">
        <v>44883</v>
      </c>
      <c r="E1193" s="12">
        <v>45310</v>
      </c>
      <c r="F1193" s="12">
        <v>45371</v>
      </c>
      <c r="G1193" s="12" t="s">
        <v>6151</v>
      </c>
      <c r="H1193" s="12"/>
      <c r="J1193" s="12">
        <v>45371</v>
      </c>
      <c r="K1193" s="20"/>
      <c r="L1193" s="20"/>
      <c r="M1193" s="9" t="s">
        <v>1459</v>
      </c>
      <c r="N1193" s="9" t="s">
        <v>3284</v>
      </c>
    </row>
    <row r="1194" spans="1:14" x14ac:dyDescent="0.3">
      <c r="A1194" s="8" t="s">
        <v>1194</v>
      </c>
      <c r="B1194" s="9" t="str">
        <f t="shared" si="26"/>
        <v>AEP</v>
      </c>
      <c r="C1194" s="9" t="s">
        <v>5298</v>
      </c>
      <c r="D1194" s="11">
        <v>44883</v>
      </c>
      <c r="E1194" s="11"/>
      <c r="F1194" s="14"/>
      <c r="G1194" s="11"/>
      <c r="H1194" s="11"/>
      <c r="J1194" s="14"/>
      <c r="K1194" s="19"/>
      <c r="L1194" s="19"/>
      <c r="M1194" s="9" t="s">
        <v>1459</v>
      </c>
      <c r="N1194" s="9" t="s">
        <v>3283</v>
      </c>
    </row>
    <row r="1195" spans="1:14" x14ac:dyDescent="0.3">
      <c r="A1195" s="8" t="s">
        <v>1193</v>
      </c>
      <c r="B1195" s="10" t="str">
        <f t="shared" si="26"/>
        <v>AEP</v>
      </c>
      <c r="C1195" s="10" t="s">
        <v>5298</v>
      </c>
      <c r="D1195" s="12">
        <v>44883</v>
      </c>
      <c r="E1195" s="12"/>
      <c r="F1195" s="13"/>
      <c r="G1195" s="12"/>
      <c r="H1195" s="12"/>
      <c r="J1195" s="13"/>
      <c r="K1195" s="20"/>
      <c r="L1195" s="20"/>
      <c r="M1195" s="9" t="s">
        <v>1459</v>
      </c>
      <c r="N1195" s="9" t="s">
        <v>3282</v>
      </c>
    </row>
    <row r="1196" spans="1:14" x14ac:dyDescent="0.3">
      <c r="A1196" s="8" t="s">
        <v>1183</v>
      </c>
      <c r="B1196" s="9" t="str">
        <f t="shared" si="26"/>
        <v>APS</v>
      </c>
      <c r="C1196" s="9" t="s">
        <v>5298</v>
      </c>
      <c r="D1196" s="11">
        <v>44893</v>
      </c>
      <c r="E1196" s="11">
        <v>45093</v>
      </c>
      <c r="F1196" s="14">
        <v>45119</v>
      </c>
      <c r="G1196" s="11" t="s">
        <v>6152</v>
      </c>
      <c r="H1196" s="11"/>
      <c r="J1196" s="14">
        <v>45217</v>
      </c>
      <c r="K1196" s="19"/>
      <c r="L1196" s="19"/>
      <c r="M1196" s="9" t="s">
        <v>1459</v>
      </c>
      <c r="N1196" s="9" t="s">
        <v>3278</v>
      </c>
    </row>
    <row r="1197" spans="1:14" x14ac:dyDescent="0.3">
      <c r="A1197" s="8" t="s">
        <v>1211</v>
      </c>
      <c r="B1197" s="10" t="str">
        <f t="shared" si="26"/>
        <v>DOM</v>
      </c>
      <c r="C1197" s="10" t="s">
        <v>5297</v>
      </c>
      <c r="D1197" s="12">
        <v>44901</v>
      </c>
      <c r="E1197" s="12"/>
      <c r="F1197" s="13"/>
      <c r="G1197" s="12"/>
      <c r="H1197" s="12"/>
      <c r="J1197" s="13"/>
      <c r="K1197" s="20"/>
      <c r="L1197" s="20"/>
      <c r="M1197" s="9" t="s">
        <v>3307</v>
      </c>
      <c r="N1197" s="9" t="s">
        <v>3308</v>
      </c>
    </row>
    <row r="1198" spans="1:14" x14ac:dyDescent="0.3">
      <c r="A1198" s="8" t="s">
        <v>1208</v>
      </c>
      <c r="B1198" s="9" t="str">
        <f t="shared" si="26"/>
        <v>DOM</v>
      </c>
      <c r="C1198" s="9" t="s">
        <v>5297</v>
      </c>
      <c r="D1198" s="11">
        <v>44901</v>
      </c>
      <c r="E1198" s="11">
        <v>44964</v>
      </c>
      <c r="F1198" s="11">
        <v>45343</v>
      </c>
      <c r="G1198" s="11" t="s">
        <v>6153</v>
      </c>
      <c r="H1198" s="11"/>
      <c r="J1198" s="14">
        <v>45343</v>
      </c>
      <c r="K1198" s="19"/>
      <c r="L1198" s="19"/>
      <c r="M1198" s="9" t="s">
        <v>3302</v>
      </c>
      <c r="N1198" s="9" t="s">
        <v>3303</v>
      </c>
    </row>
    <row r="1199" spans="1:14" x14ac:dyDescent="0.3">
      <c r="A1199" s="8" t="s">
        <v>1207</v>
      </c>
      <c r="B1199" s="10" t="str">
        <f t="shared" si="26"/>
        <v>DOM</v>
      </c>
      <c r="C1199" s="10" t="s">
        <v>5297</v>
      </c>
      <c r="D1199" s="12">
        <v>44901</v>
      </c>
      <c r="E1199" s="12">
        <v>45384</v>
      </c>
      <c r="F1199" s="13">
        <v>45558</v>
      </c>
      <c r="G1199" s="12" t="s">
        <v>6154</v>
      </c>
      <c r="H1199" s="12"/>
      <c r="J1199" s="13">
        <v>45558</v>
      </c>
      <c r="K1199" s="20"/>
      <c r="L1199" s="20"/>
      <c r="M1199" s="9" t="s">
        <v>3300</v>
      </c>
      <c r="N1199" s="9" t="s">
        <v>3301</v>
      </c>
    </row>
    <row r="1200" spans="1:14" x14ac:dyDescent="0.3">
      <c r="A1200" s="8" t="s">
        <v>1206</v>
      </c>
      <c r="B1200" s="9" t="str">
        <f t="shared" si="26"/>
        <v>DOM</v>
      </c>
      <c r="C1200" s="9" t="s">
        <v>5297</v>
      </c>
      <c r="D1200" s="11">
        <v>44901</v>
      </c>
      <c r="E1200" s="11"/>
      <c r="F1200" s="14"/>
      <c r="G1200" s="11"/>
      <c r="H1200" s="11">
        <v>45602</v>
      </c>
      <c r="J1200" s="14"/>
      <c r="K1200" s="19"/>
      <c r="L1200" s="19"/>
      <c r="M1200" s="9" t="s">
        <v>3298</v>
      </c>
      <c r="N1200" s="9" t="s">
        <v>3299</v>
      </c>
    </row>
    <row r="1201" spans="1:14" x14ac:dyDescent="0.3">
      <c r="A1201" s="8" t="s">
        <v>1199</v>
      </c>
      <c r="B1201" s="10" t="str">
        <f t="shared" si="26"/>
        <v>AEP</v>
      </c>
      <c r="C1201" s="10" t="s">
        <v>5298</v>
      </c>
      <c r="D1201" s="12">
        <v>44901</v>
      </c>
      <c r="E1201" s="12">
        <v>45265</v>
      </c>
      <c r="F1201" s="13"/>
      <c r="G1201" s="12" t="s">
        <v>5975</v>
      </c>
      <c r="H1201" s="12"/>
      <c r="J1201" s="13"/>
      <c r="K1201" s="20"/>
      <c r="L1201" s="20"/>
      <c r="M1201" s="9" t="s">
        <v>3287</v>
      </c>
      <c r="N1201" s="9" t="s">
        <v>6657</v>
      </c>
    </row>
    <row r="1202" spans="1:14" x14ac:dyDescent="0.3">
      <c r="A1202" s="8" t="s">
        <v>1210</v>
      </c>
      <c r="B1202" s="9" t="str">
        <f t="shared" si="26"/>
        <v>PN</v>
      </c>
      <c r="C1202" s="9" t="s">
        <v>5299</v>
      </c>
      <c r="D1202" s="11">
        <v>44909</v>
      </c>
      <c r="E1202" s="11">
        <v>45036</v>
      </c>
      <c r="F1202" s="14">
        <v>45119</v>
      </c>
      <c r="G1202" s="11" t="s">
        <v>6155</v>
      </c>
      <c r="H1202" s="11"/>
      <c r="J1202" s="14">
        <v>45196</v>
      </c>
      <c r="K1202" s="19"/>
      <c r="L1202" s="19"/>
      <c r="M1202" s="9" t="s">
        <v>1459</v>
      </c>
      <c r="N1202" s="9" t="s">
        <v>3306</v>
      </c>
    </row>
    <row r="1203" spans="1:14" x14ac:dyDescent="0.3">
      <c r="A1203" s="8" t="s">
        <v>1209</v>
      </c>
      <c r="B1203" s="10" t="str">
        <f t="shared" si="26"/>
        <v>DOM</v>
      </c>
      <c r="C1203" s="10" t="s">
        <v>5297</v>
      </c>
      <c r="D1203" s="12">
        <v>44909</v>
      </c>
      <c r="E1203" s="12">
        <v>45001</v>
      </c>
      <c r="F1203" s="12">
        <v>45343</v>
      </c>
      <c r="G1203" s="12" t="s">
        <v>6156</v>
      </c>
      <c r="H1203" s="12"/>
      <c r="J1203" s="13">
        <v>45343</v>
      </c>
      <c r="K1203" s="20"/>
      <c r="L1203" s="20"/>
      <c r="M1203" s="9" t="s">
        <v>3304</v>
      </c>
      <c r="N1203" s="9" t="s">
        <v>3305</v>
      </c>
    </row>
    <row r="1204" spans="1:14" x14ac:dyDescent="0.3">
      <c r="A1204" s="8" t="s">
        <v>977</v>
      </c>
      <c r="B1204" s="9" t="str">
        <f t="shared" si="26"/>
        <v>EKPC</v>
      </c>
      <c r="C1204" s="9" t="s">
        <v>5298</v>
      </c>
      <c r="D1204" s="11">
        <v>44848</v>
      </c>
      <c r="E1204" s="11">
        <v>44883</v>
      </c>
      <c r="F1204" s="11">
        <v>45127</v>
      </c>
      <c r="G1204" s="11" t="s">
        <v>6127</v>
      </c>
      <c r="H1204" s="11"/>
      <c r="J1204" s="11">
        <v>45127</v>
      </c>
      <c r="K1204" s="19"/>
      <c r="L1204" s="19"/>
      <c r="M1204" s="9" t="s">
        <v>2998</v>
      </c>
      <c r="N1204" s="9" t="s">
        <v>2999</v>
      </c>
    </row>
    <row r="1205" spans="1:14" x14ac:dyDescent="0.3">
      <c r="A1205" s="8" t="s">
        <v>1212</v>
      </c>
      <c r="B1205" s="10" t="str">
        <f t="shared" si="26"/>
        <v>EKPC</v>
      </c>
      <c r="C1205" s="10" t="s">
        <v>5298</v>
      </c>
      <c r="D1205" s="12">
        <v>44911</v>
      </c>
      <c r="E1205" s="12">
        <v>44946</v>
      </c>
      <c r="F1205" s="13">
        <v>45119</v>
      </c>
      <c r="G1205" s="12" t="s">
        <v>6157</v>
      </c>
      <c r="H1205" s="12"/>
      <c r="J1205" s="12">
        <v>45127</v>
      </c>
      <c r="K1205" s="20"/>
      <c r="L1205" s="20"/>
      <c r="M1205" s="9" t="s">
        <v>3309</v>
      </c>
      <c r="N1205" s="9" t="s">
        <v>3310</v>
      </c>
    </row>
    <row r="1206" spans="1:14" x14ac:dyDescent="0.3">
      <c r="A1206" s="8" t="s">
        <v>1215</v>
      </c>
      <c r="B1206" s="9" t="str">
        <f t="shared" si="26"/>
        <v>PPL</v>
      </c>
      <c r="C1206" s="9" t="s">
        <v>5299</v>
      </c>
      <c r="D1206" s="11">
        <v>44943</v>
      </c>
      <c r="E1206" s="11">
        <v>45001</v>
      </c>
      <c r="F1206" s="14">
        <v>45180</v>
      </c>
      <c r="G1206" s="11" t="s">
        <v>6159</v>
      </c>
      <c r="H1206" s="11"/>
      <c r="J1206" s="14">
        <v>45180</v>
      </c>
      <c r="K1206" s="19"/>
      <c r="L1206" s="19"/>
      <c r="M1206" s="9" t="s">
        <v>3315</v>
      </c>
      <c r="N1206" s="9" t="s">
        <v>3316</v>
      </c>
    </row>
    <row r="1207" spans="1:14" x14ac:dyDescent="0.3">
      <c r="A1207" s="8" t="s">
        <v>1214</v>
      </c>
      <c r="B1207" s="10" t="str">
        <f t="shared" si="26"/>
        <v>PPL</v>
      </c>
      <c r="C1207" s="10" t="s">
        <v>5299</v>
      </c>
      <c r="D1207" s="12">
        <v>44943</v>
      </c>
      <c r="E1207" s="12">
        <v>45001</v>
      </c>
      <c r="F1207" s="13">
        <v>45180</v>
      </c>
      <c r="G1207" s="12" t="s">
        <v>6160</v>
      </c>
      <c r="H1207" s="12"/>
      <c r="J1207" s="13">
        <v>45180</v>
      </c>
      <c r="K1207" s="20"/>
      <c r="L1207" s="20"/>
      <c r="M1207" s="9" t="s">
        <v>3313</v>
      </c>
      <c r="N1207" s="9" t="s">
        <v>3314</v>
      </c>
    </row>
    <row r="1208" spans="1:14" x14ac:dyDescent="0.3">
      <c r="A1208" s="8" t="s">
        <v>1213</v>
      </c>
      <c r="B1208" s="9" t="str">
        <f t="shared" si="26"/>
        <v>PPL</v>
      </c>
      <c r="C1208" s="9" t="s">
        <v>5299</v>
      </c>
      <c r="D1208" s="11">
        <v>44943</v>
      </c>
      <c r="E1208" s="11"/>
      <c r="F1208" s="14"/>
      <c r="G1208" s="11"/>
      <c r="H1208" s="11"/>
      <c r="J1208" s="14">
        <v>45119</v>
      </c>
      <c r="K1208" s="19"/>
      <c r="L1208" s="19"/>
      <c r="M1208" s="9" t="s">
        <v>3311</v>
      </c>
      <c r="N1208" s="9" t="s">
        <v>3312</v>
      </c>
    </row>
    <row r="1209" spans="1:14" x14ac:dyDescent="0.3">
      <c r="A1209" s="8" t="s">
        <v>4667</v>
      </c>
      <c r="B1209" s="10" t="str">
        <f t="shared" si="26"/>
        <v>PSEG</v>
      </c>
      <c r="C1209" s="10" t="s">
        <v>5299</v>
      </c>
      <c r="D1209" s="12">
        <v>45428</v>
      </c>
      <c r="E1209" s="12">
        <v>45519</v>
      </c>
      <c r="F1209" s="12"/>
      <c r="G1209" s="12"/>
      <c r="H1209" s="12"/>
      <c r="J1209" s="13"/>
      <c r="K1209" s="20"/>
      <c r="L1209" s="20"/>
      <c r="M1209" s="9" t="s">
        <v>4712</v>
      </c>
      <c r="N1209" s="9" t="s">
        <v>4713</v>
      </c>
    </row>
    <row r="1210" spans="1:14" x14ac:dyDescent="0.3">
      <c r="A1210" s="8" t="s">
        <v>1223</v>
      </c>
      <c r="B1210" s="9" t="str">
        <f t="shared" si="26"/>
        <v>AEP</v>
      </c>
      <c r="C1210" s="9" t="s">
        <v>5298</v>
      </c>
      <c r="D1210" s="11">
        <v>44946</v>
      </c>
      <c r="E1210" s="11">
        <v>44974</v>
      </c>
      <c r="F1210" s="11">
        <v>45098</v>
      </c>
      <c r="G1210" s="11" t="s">
        <v>6161</v>
      </c>
      <c r="H1210" s="11"/>
      <c r="J1210" s="11">
        <v>45098</v>
      </c>
      <c r="K1210" s="19"/>
      <c r="L1210" s="19"/>
      <c r="M1210" s="9" t="s">
        <v>3330</v>
      </c>
      <c r="N1210" s="9" t="s">
        <v>3331</v>
      </c>
    </row>
    <row r="1211" spans="1:14" x14ac:dyDescent="0.3">
      <c r="A1211" s="8" t="s">
        <v>1222</v>
      </c>
      <c r="B1211" s="10" t="str">
        <f t="shared" si="26"/>
        <v>AEP</v>
      </c>
      <c r="C1211" s="10" t="s">
        <v>5298</v>
      </c>
      <c r="D1211" s="12">
        <v>44946</v>
      </c>
      <c r="E1211" s="12">
        <v>45128</v>
      </c>
      <c r="F1211" s="13">
        <v>45429</v>
      </c>
      <c r="G1211" s="12" t="s">
        <v>6162</v>
      </c>
      <c r="H1211" s="12"/>
      <c r="J1211" s="13">
        <v>45429</v>
      </c>
      <c r="K1211" s="20"/>
      <c r="L1211" s="20"/>
      <c r="M1211" s="9" t="s">
        <v>3329</v>
      </c>
      <c r="N1211" s="9" t="s">
        <v>6658</v>
      </c>
    </row>
    <row r="1212" spans="1:14" x14ac:dyDescent="0.3">
      <c r="A1212" s="8" t="s">
        <v>1221</v>
      </c>
      <c r="B1212" s="9" t="str">
        <f t="shared" si="26"/>
        <v>AEP</v>
      </c>
      <c r="C1212" s="9" t="s">
        <v>5298</v>
      </c>
      <c r="D1212" s="11">
        <v>44946</v>
      </c>
      <c r="E1212" s="11">
        <v>45247</v>
      </c>
      <c r="F1212" s="11">
        <v>45342</v>
      </c>
      <c r="G1212" s="11" t="s">
        <v>6163</v>
      </c>
      <c r="H1212" s="11"/>
      <c r="J1212" s="11">
        <v>45342</v>
      </c>
      <c r="K1212" s="19"/>
      <c r="L1212" s="19"/>
      <c r="M1212" s="9" t="s">
        <v>3327</v>
      </c>
      <c r="N1212" s="9" t="s">
        <v>3328</v>
      </c>
    </row>
    <row r="1213" spans="1:14" x14ac:dyDescent="0.3">
      <c r="A1213" s="8" t="s">
        <v>4544</v>
      </c>
      <c r="B1213" s="10" t="str">
        <f t="shared" si="26"/>
        <v>DOM</v>
      </c>
      <c r="C1213" s="10" t="s">
        <v>5297</v>
      </c>
      <c r="D1213" s="12">
        <v>45412</v>
      </c>
      <c r="E1213" s="12">
        <v>45510</v>
      </c>
      <c r="F1213" s="12"/>
      <c r="G1213" s="12"/>
      <c r="H1213" s="12"/>
      <c r="J1213" s="13"/>
      <c r="K1213" s="20" t="s">
        <v>6626</v>
      </c>
      <c r="L1213" s="20">
        <v>47270</v>
      </c>
      <c r="M1213" s="9" t="s">
        <v>4226</v>
      </c>
      <c r="N1213" s="9" t="s">
        <v>4618</v>
      </c>
    </row>
    <row r="1214" spans="1:14" x14ac:dyDescent="0.3">
      <c r="A1214" s="8" t="s">
        <v>1220</v>
      </c>
      <c r="B1214" s="9" t="str">
        <f t="shared" si="26"/>
        <v>AEP</v>
      </c>
      <c r="C1214" s="9" t="s">
        <v>5298</v>
      </c>
      <c r="D1214" s="11">
        <v>44946</v>
      </c>
      <c r="E1214" s="11"/>
      <c r="F1214" s="14"/>
      <c r="G1214" s="11"/>
      <c r="H1214" s="11"/>
      <c r="J1214" s="14">
        <v>45119</v>
      </c>
      <c r="K1214" s="19"/>
      <c r="L1214" s="19"/>
      <c r="M1214" s="9" t="s">
        <v>3325</v>
      </c>
      <c r="N1214" s="9" t="s">
        <v>3326</v>
      </c>
    </row>
    <row r="1215" spans="1:14" x14ac:dyDescent="0.3">
      <c r="A1215" s="8" t="s">
        <v>1219</v>
      </c>
      <c r="B1215" s="10" t="str">
        <f t="shared" si="26"/>
        <v>AEP</v>
      </c>
      <c r="C1215" s="10" t="s">
        <v>5298</v>
      </c>
      <c r="D1215" s="12">
        <v>44946</v>
      </c>
      <c r="E1215" s="12"/>
      <c r="F1215" s="13"/>
      <c r="G1215" s="12"/>
      <c r="H1215" s="12"/>
      <c r="J1215" s="13">
        <v>45119</v>
      </c>
      <c r="K1215" s="20"/>
      <c r="L1215" s="20"/>
      <c r="M1215" s="9" t="s">
        <v>3323</v>
      </c>
      <c r="N1215" s="9" t="s">
        <v>3324</v>
      </c>
    </row>
    <row r="1216" spans="1:14" x14ac:dyDescent="0.3">
      <c r="A1216" s="8" t="s">
        <v>1218</v>
      </c>
      <c r="B1216" s="9" t="str">
        <f t="shared" si="26"/>
        <v>AEP</v>
      </c>
      <c r="C1216" s="9" t="s">
        <v>5298</v>
      </c>
      <c r="D1216" s="11">
        <v>44946</v>
      </c>
      <c r="E1216" s="11"/>
      <c r="F1216" s="14"/>
      <c r="G1216" s="11"/>
      <c r="H1216" s="11"/>
      <c r="J1216" s="14">
        <v>45119</v>
      </c>
      <c r="K1216" s="19"/>
      <c r="L1216" s="19"/>
      <c r="M1216" s="9" t="s">
        <v>3321</v>
      </c>
      <c r="N1216" s="9" t="s">
        <v>3322</v>
      </c>
    </row>
    <row r="1217" spans="1:14" x14ac:dyDescent="0.3">
      <c r="A1217" s="8" t="s">
        <v>1217</v>
      </c>
      <c r="B1217" s="10" t="str">
        <f t="shared" si="26"/>
        <v>AEP</v>
      </c>
      <c r="C1217" s="10" t="s">
        <v>5298</v>
      </c>
      <c r="D1217" s="12">
        <v>44946</v>
      </c>
      <c r="E1217" s="12"/>
      <c r="F1217" s="13"/>
      <c r="G1217" s="12"/>
      <c r="H1217" s="12"/>
      <c r="J1217" s="13">
        <v>45119</v>
      </c>
      <c r="K1217" s="20"/>
      <c r="L1217" s="20"/>
      <c r="M1217" s="9" t="s">
        <v>3319</v>
      </c>
      <c r="N1217" s="9" t="s">
        <v>3320</v>
      </c>
    </row>
    <row r="1218" spans="1:14" x14ac:dyDescent="0.3">
      <c r="A1218" s="8" t="s">
        <v>1229</v>
      </c>
      <c r="B1218" s="9" t="str">
        <f t="shared" si="26"/>
        <v>PSEG</v>
      </c>
      <c r="C1218" s="9" t="s">
        <v>5299</v>
      </c>
      <c r="D1218" s="11">
        <v>44964</v>
      </c>
      <c r="E1218" s="11">
        <v>45055</v>
      </c>
      <c r="F1218" s="14">
        <v>45119</v>
      </c>
      <c r="G1218" s="11" t="s">
        <v>6164</v>
      </c>
      <c r="H1218" s="11"/>
      <c r="J1218" s="14">
        <v>45119</v>
      </c>
      <c r="K1218" s="19"/>
      <c r="L1218" s="19"/>
      <c r="M1218" s="9" t="s">
        <v>3342</v>
      </c>
      <c r="N1218" s="9" t="s">
        <v>3343</v>
      </c>
    </row>
    <row r="1219" spans="1:14" x14ac:dyDescent="0.3">
      <c r="A1219" s="8" t="s">
        <v>1228</v>
      </c>
      <c r="B1219" s="10" t="str">
        <f t="shared" si="26"/>
        <v>PE</v>
      </c>
      <c r="C1219" s="10" t="s">
        <v>5299</v>
      </c>
      <c r="D1219" s="12">
        <v>44964</v>
      </c>
      <c r="E1219" s="12">
        <v>44992</v>
      </c>
      <c r="F1219" s="13">
        <v>45119</v>
      </c>
      <c r="G1219" s="12" t="s">
        <v>6165</v>
      </c>
      <c r="H1219" s="12"/>
      <c r="J1219" s="13">
        <v>45119</v>
      </c>
      <c r="K1219" s="20"/>
      <c r="L1219" s="20"/>
      <c r="M1219" s="9" t="s">
        <v>3340</v>
      </c>
      <c r="N1219" s="9" t="s">
        <v>3341</v>
      </c>
    </row>
    <row r="1220" spans="1:14" x14ac:dyDescent="0.3">
      <c r="A1220" s="8" t="s">
        <v>1227</v>
      </c>
      <c r="B1220" s="9" t="str">
        <f t="shared" si="26"/>
        <v>PE</v>
      </c>
      <c r="C1220" s="9" t="s">
        <v>5299</v>
      </c>
      <c r="D1220" s="11">
        <v>44964</v>
      </c>
      <c r="E1220" s="11"/>
      <c r="F1220" s="14"/>
      <c r="G1220" s="11"/>
      <c r="H1220" s="11">
        <v>45118</v>
      </c>
      <c r="J1220" s="14">
        <v>45119</v>
      </c>
      <c r="K1220" s="19"/>
      <c r="L1220" s="19"/>
      <c r="M1220" s="9" t="s">
        <v>3338</v>
      </c>
      <c r="N1220" s="9" t="s">
        <v>3339</v>
      </c>
    </row>
    <row r="1221" spans="1:14" x14ac:dyDescent="0.3">
      <c r="A1221" s="8" t="s">
        <v>1226</v>
      </c>
      <c r="B1221" s="10" t="str">
        <f t="shared" si="26"/>
        <v>PE</v>
      </c>
      <c r="C1221" s="10" t="s">
        <v>5299</v>
      </c>
      <c r="D1221" s="12">
        <v>44964</v>
      </c>
      <c r="E1221" s="12">
        <v>44992</v>
      </c>
      <c r="F1221" s="13">
        <v>45119</v>
      </c>
      <c r="G1221" s="12" t="s">
        <v>6166</v>
      </c>
      <c r="H1221" s="12"/>
      <c r="J1221" s="13">
        <v>45119</v>
      </c>
      <c r="K1221" s="20"/>
      <c r="L1221" s="20"/>
      <c r="M1221" s="9" t="s">
        <v>3336</v>
      </c>
      <c r="N1221" s="9" t="s">
        <v>3337</v>
      </c>
    </row>
    <row r="1222" spans="1:14" x14ac:dyDescent="0.3">
      <c r="A1222" s="8" t="s">
        <v>1225</v>
      </c>
      <c r="B1222" s="9" t="str">
        <f t="shared" si="26"/>
        <v>PE</v>
      </c>
      <c r="C1222" s="9" t="s">
        <v>5299</v>
      </c>
      <c r="D1222" s="11">
        <v>44964</v>
      </c>
      <c r="E1222" s="11">
        <v>44992</v>
      </c>
      <c r="F1222" s="14">
        <v>45119</v>
      </c>
      <c r="G1222" s="11" t="s">
        <v>6167</v>
      </c>
      <c r="H1222" s="11"/>
      <c r="J1222" s="14">
        <v>45119</v>
      </c>
      <c r="K1222" s="19"/>
      <c r="L1222" s="19"/>
      <c r="M1222" s="9" t="s">
        <v>3334</v>
      </c>
      <c r="N1222" s="9" t="s">
        <v>3335</v>
      </c>
    </row>
    <row r="1223" spans="1:14" x14ac:dyDescent="0.3">
      <c r="A1223" s="8" t="s">
        <v>1234</v>
      </c>
      <c r="B1223" s="10" t="str">
        <f t="shared" si="26"/>
        <v>DOM</v>
      </c>
      <c r="C1223" s="10" t="s">
        <v>5297</v>
      </c>
      <c r="D1223" s="12">
        <v>44964</v>
      </c>
      <c r="E1223" s="12">
        <v>45118</v>
      </c>
      <c r="F1223" s="13">
        <v>45343</v>
      </c>
      <c r="G1223" s="12" t="s">
        <v>6168</v>
      </c>
      <c r="H1223" s="12"/>
      <c r="J1223" s="13">
        <v>45343</v>
      </c>
      <c r="K1223" s="20"/>
      <c r="L1223" s="20"/>
      <c r="M1223" s="9" t="s">
        <v>1459</v>
      </c>
      <c r="N1223" s="9" t="s">
        <v>3352</v>
      </c>
    </row>
    <row r="1224" spans="1:14" x14ac:dyDescent="0.3">
      <c r="A1224" s="8" t="s">
        <v>540</v>
      </c>
      <c r="B1224" s="9" t="str">
        <f t="shared" si="26"/>
        <v>APS</v>
      </c>
      <c r="C1224" s="9" t="s">
        <v>5298</v>
      </c>
      <c r="D1224" s="11">
        <v>43941</v>
      </c>
      <c r="E1224" s="11">
        <v>45520</v>
      </c>
      <c r="F1224" s="11"/>
      <c r="G1224" s="11"/>
      <c r="H1224" s="11"/>
      <c r="J1224" s="14"/>
      <c r="K1224" s="19"/>
      <c r="L1224" s="19"/>
      <c r="M1224" s="9" t="s">
        <v>2308</v>
      </c>
      <c r="N1224" s="9" t="s">
        <v>4267</v>
      </c>
    </row>
    <row r="1225" spans="1:14" x14ac:dyDescent="0.3">
      <c r="A1225" s="8" t="s">
        <v>1232</v>
      </c>
      <c r="B1225" s="10" t="str">
        <f t="shared" si="26"/>
        <v>DOM</v>
      </c>
      <c r="C1225" s="10" t="s">
        <v>5297</v>
      </c>
      <c r="D1225" s="12">
        <v>44964</v>
      </c>
      <c r="E1225" s="12"/>
      <c r="F1225" s="13"/>
      <c r="G1225" s="12"/>
      <c r="H1225" s="12"/>
      <c r="J1225" s="13"/>
      <c r="K1225" s="20"/>
      <c r="L1225" s="20"/>
      <c r="M1225" s="9" t="s">
        <v>3348</v>
      </c>
      <c r="N1225" s="9" t="s">
        <v>3349</v>
      </c>
    </row>
    <row r="1226" spans="1:14" x14ac:dyDescent="0.3">
      <c r="A1226" s="8" t="s">
        <v>1231</v>
      </c>
      <c r="B1226" s="9" t="str">
        <f t="shared" si="26"/>
        <v>DOM</v>
      </c>
      <c r="C1226" s="9" t="s">
        <v>5297</v>
      </c>
      <c r="D1226" s="11">
        <v>44964</v>
      </c>
      <c r="E1226" s="11"/>
      <c r="F1226" s="14"/>
      <c r="G1226" s="11"/>
      <c r="H1226" s="11"/>
      <c r="J1226" s="14"/>
      <c r="K1226" s="19"/>
      <c r="L1226" s="19"/>
      <c r="M1226" s="9" t="s">
        <v>3346</v>
      </c>
      <c r="N1226" s="9" t="s">
        <v>3347</v>
      </c>
    </row>
    <row r="1227" spans="1:14" x14ac:dyDescent="0.3">
      <c r="A1227" s="8" t="s">
        <v>1230</v>
      </c>
      <c r="B1227" s="10" t="str">
        <f t="shared" si="26"/>
        <v>DOM</v>
      </c>
      <c r="C1227" s="10" t="s">
        <v>5297</v>
      </c>
      <c r="D1227" s="12">
        <v>44964</v>
      </c>
      <c r="E1227" s="12">
        <v>45118</v>
      </c>
      <c r="F1227" s="13">
        <v>45343</v>
      </c>
      <c r="G1227" s="12" t="s">
        <v>6169</v>
      </c>
      <c r="H1227" s="12"/>
      <c r="J1227" s="13">
        <v>45343</v>
      </c>
      <c r="K1227" s="20"/>
      <c r="L1227" s="20"/>
      <c r="M1227" s="9" t="s">
        <v>3344</v>
      </c>
      <c r="N1227" s="9" t="s">
        <v>3345</v>
      </c>
    </row>
    <row r="1228" spans="1:14" x14ac:dyDescent="0.3">
      <c r="A1228" s="8" t="s">
        <v>1236</v>
      </c>
      <c r="B1228" s="9" t="str">
        <f t="shared" si="26"/>
        <v>ComEd</v>
      </c>
      <c r="C1228" s="9" t="s">
        <v>5298</v>
      </c>
      <c r="D1228" s="11">
        <v>44964</v>
      </c>
      <c r="E1228" s="11">
        <v>45027</v>
      </c>
      <c r="F1228" s="11">
        <v>45244</v>
      </c>
      <c r="G1228" s="11" t="s">
        <v>6170</v>
      </c>
      <c r="H1228" s="11"/>
      <c r="J1228" s="11">
        <v>45244</v>
      </c>
      <c r="K1228" s="19"/>
      <c r="L1228" s="19"/>
      <c r="M1228" s="9" t="s">
        <v>3354</v>
      </c>
      <c r="N1228" s="9" t="s">
        <v>3355</v>
      </c>
    </row>
    <row r="1229" spans="1:14" x14ac:dyDescent="0.3">
      <c r="A1229" s="8" t="s">
        <v>1235</v>
      </c>
      <c r="B1229" s="10" t="str">
        <f t="shared" si="26"/>
        <v>AEP</v>
      </c>
      <c r="C1229" s="10" t="s">
        <v>5298</v>
      </c>
      <c r="D1229" s="12">
        <v>44964</v>
      </c>
      <c r="E1229" s="12">
        <v>45265</v>
      </c>
      <c r="F1229" s="13"/>
      <c r="G1229" s="12" t="s">
        <v>5975</v>
      </c>
      <c r="H1229" s="12"/>
      <c r="J1229" s="13"/>
      <c r="K1229" s="20"/>
      <c r="L1229" s="20"/>
      <c r="M1229" s="9" t="s">
        <v>2196</v>
      </c>
      <c r="N1229" s="9" t="s">
        <v>3353</v>
      </c>
    </row>
    <row r="1230" spans="1:14" x14ac:dyDescent="0.3">
      <c r="A1230" s="8" t="s">
        <v>1238</v>
      </c>
      <c r="B1230" s="9" t="str">
        <f t="shared" si="26"/>
        <v>PSEG</v>
      </c>
      <c r="C1230" s="9" t="s">
        <v>5299</v>
      </c>
      <c r="D1230" s="11">
        <v>44973</v>
      </c>
      <c r="E1230" s="11">
        <v>45001</v>
      </c>
      <c r="F1230" s="14">
        <v>45119</v>
      </c>
      <c r="G1230" s="11" t="s">
        <v>6171</v>
      </c>
      <c r="H1230" s="11"/>
      <c r="J1230" s="14">
        <v>45119</v>
      </c>
      <c r="K1230" s="19"/>
      <c r="L1230" s="19"/>
      <c r="M1230" s="9" t="s">
        <v>3357</v>
      </c>
      <c r="N1230" s="9" t="s">
        <v>3358</v>
      </c>
    </row>
    <row r="1231" spans="1:14" x14ac:dyDescent="0.3">
      <c r="A1231" s="8" t="s">
        <v>1241</v>
      </c>
      <c r="B1231" s="10" t="str">
        <f t="shared" si="26"/>
        <v>PE</v>
      </c>
      <c r="C1231" s="10" t="s">
        <v>5299</v>
      </c>
      <c r="D1231" s="12">
        <v>44973</v>
      </c>
      <c r="E1231" s="12">
        <v>45001</v>
      </c>
      <c r="F1231" s="13">
        <v>45119</v>
      </c>
      <c r="G1231" s="12" t="s">
        <v>6172</v>
      </c>
      <c r="H1231" s="12"/>
      <c r="J1231" s="13">
        <v>45119</v>
      </c>
      <c r="K1231" s="20"/>
      <c r="L1231" s="20"/>
      <c r="M1231" s="9" t="s">
        <v>3363</v>
      </c>
      <c r="N1231" s="9" t="s">
        <v>3364</v>
      </c>
    </row>
    <row r="1232" spans="1:14" x14ac:dyDescent="0.3">
      <c r="A1232" s="8" t="s">
        <v>1239</v>
      </c>
      <c r="B1232" s="9" t="str">
        <f t="shared" si="26"/>
        <v>PE</v>
      </c>
      <c r="C1232" s="9" t="s">
        <v>5299</v>
      </c>
      <c r="D1232" s="11">
        <v>44973</v>
      </c>
      <c r="E1232" s="11">
        <v>45001</v>
      </c>
      <c r="F1232" s="14">
        <v>45119</v>
      </c>
      <c r="G1232" s="11" t="s">
        <v>6173</v>
      </c>
      <c r="H1232" s="11"/>
      <c r="J1232" s="14">
        <v>45119</v>
      </c>
      <c r="K1232" s="19"/>
      <c r="L1232" s="19"/>
      <c r="M1232" s="9" t="s">
        <v>3359</v>
      </c>
      <c r="N1232" s="9" t="s">
        <v>3360</v>
      </c>
    </row>
    <row r="1233" spans="1:14" x14ac:dyDescent="0.3">
      <c r="A1233" s="8" t="s">
        <v>1237</v>
      </c>
      <c r="B1233" s="10" t="str">
        <f t="shared" si="26"/>
        <v>ME</v>
      </c>
      <c r="C1233" s="10" t="s">
        <v>5299</v>
      </c>
      <c r="D1233" s="12">
        <v>44973</v>
      </c>
      <c r="E1233" s="12">
        <v>45092</v>
      </c>
      <c r="F1233" s="13">
        <v>45119</v>
      </c>
      <c r="G1233" s="12" t="s">
        <v>6174</v>
      </c>
      <c r="H1233" s="12"/>
      <c r="J1233" s="13">
        <v>45119</v>
      </c>
      <c r="K1233" s="20"/>
      <c r="L1233" s="20"/>
      <c r="M1233" s="9" t="s">
        <v>1459</v>
      </c>
      <c r="N1233" s="9" t="s">
        <v>3356</v>
      </c>
    </row>
    <row r="1234" spans="1:14" x14ac:dyDescent="0.3">
      <c r="A1234" s="8" t="s">
        <v>1243</v>
      </c>
      <c r="B1234" s="9" t="str">
        <f t="shared" si="26"/>
        <v>BGE</v>
      </c>
      <c r="C1234" s="9" t="s">
        <v>5299</v>
      </c>
      <c r="D1234" s="11">
        <v>44973</v>
      </c>
      <c r="E1234" s="11">
        <v>45001</v>
      </c>
      <c r="F1234" s="11"/>
      <c r="G1234" s="11"/>
      <c r="H1234" s="11"/>
      <c r="J1234" s="14"/>
      <c r="K1234" s="19"/>
      <c r="L1234" s="19"/>
      <c r="M1234" s="9" t="s">
        <v>3367</v>
      </c>
      <c r="N1234" s="9" t="s">
        <v>3368</v>
      </c>
    </row>
    <row r="1235" spans="1:14" x14ac:dyDescent="0.3">
      <c r="A1235" s="8" t="s">
        <v>1242</v>
      </c>
      <c r="B1235" s="10" t="str">
        <f t="shared" si="26"/>
        <v>BGE</v>
      </c>
      <c r="C1235" s="10" t="s">
        <v>5299</v>
      </c>
      <c r="D1235" s="12">
        <v>44973</v>
      </c>
      <c r="E1235" s="12">
        <v>45001</v>
      </c>
      <c r="F1235" s="12"/>
      <c r="G1235" s="12"/>
      <c r="H1235" s="12"/>
      <c r="J1235" s="13"/>
      <c r="K1235" s="20"/>
      <c r="L1235" s="20"/>
      <c r="M1235" s="9" t="s">
        <v>3365</v>
      </c>
      <c r="N1235" s="9" t="s">
        <v>3366</v>
      </c>
    </row>
    <row r="1236" spans="1:14" x14ac:dyDescent="0.3">
      <c r="A1236" s="8" t="s">
        <v>1240</v>
      </c>
      <c r="B1236" s="9" t="str">
        <f t="shared" si="26"/>
        <v>PE</v>
      </c>
      <c r="C1236" s="9" t="s">
        <v>5299</v>
      </c>
      <c r="D1236" s="11">
        <v>44974</v>
      </c>
      <c r="E1236" s="11">
        <v>45001</v>
      </c>
      <c r="F1236" s="14">
        <v>45119</v>
      </c>
      <c r="G1236" s="11" t="s">
        <v>6175</v>
      </c>
      <c r="H1236" s="11"/>
      <c r="J1236" s="14">
        <v>45119</v>
      </c>
      <c r="K1236" s="19"/>
      <c r="L1236" s="19"/>
      <c r="M1236" s="9" t="s">
        <v>3361</v>
      </c>
      <c r="N1236" s="9" t="s">
        <v>3362</v>
      </c>
    </row>
    <row r="1237" spans="1:14" x14ac:dyDescent="0.3">
      <c r="A1237" s="8" t="s">
        <v>1248</v>
      </c>
      <c r="B1237" s="10" t="str">
        <f t="shared" si="26"/>
        <v>DEOK</v>
      </c>
      <c r="C1237" s="10" t="s">
        <v>5298</v>
      </c>
      <c r="D1237" s="12">
        <v>44974</v>
      </c>
      <c r="E1237" s="12">
        <v>45002</v>
      </c>
      <c r="F1237" s="12">
        <v>45085</v>
      </c>
      <c r="G1237" s="12" t="s">
        <v>6176</v>
      </c>
      <c r="H1237" s="12"/>
      <c r="J1237" s="12">
        <v>45085</v>
      </c>
      <c r="K1237" s="20"/>
      <c r="L1237" s="20"/>
      <c r="M1237" s="9" t="s">
        <v>1459</v>
      </c>
      <c r="N1237" s="9" t="s">
        <v>3374</v>
      </c>
    </row>
    <row r="1238" spans="1:14" x14ac:dyDescent="0.3">
      <c r="A1238" s="8" t="s">
        <v>1247</v>
      </c>
      <c r="B1238" s="33" t="str">
        <f t="shared" si="26"/>
        <v>Dayton</v>
      </c>
      <c r="C1238" s="9" t="s">
        <v>5298</v>
      </c>
      <c r="D1238" s="11">
        <v>44974</v>
      </c>
      <c r="E1238" s="11">
        <v>45065</v>
      </c>
      <c r="F1238" s="11">
        <v>45203</v>
      </c>
      <c r="G1238" s="11" t="s">
        <v>6177</v>
      </c>
      <c r="H1238" s="11"/>
      <c r="J1238" s="11">
        <v>45203</v>
      </c>
      <c r="K1238" s="19"/>
      <c r="L1238" s="19"/>
      <c r="M1238" s="9" t="s">
        <v>1459</v>
      </c>
      <c r="N1238" s="9" t="s">
        <v>3373</v>
      </c>
    </row>
    <row r="1239" spans="1:14" x14ac:dyDescent="0.3">
      <c r="A1239" s="8" t="s">
        <v>1246</v>
      </c>
      <c r="B1239" s="26" t="str">
        <f t="shared" si="26"/>
        <v>Dayton</v>
      </c>
      <c r="C1239" s="10" t="s">
        <v>5298</v>
      </c>
      <c r="D1239" s="12">
        <v>44974</v>
      </c>
      <c r="E1239" s="12">
        <v>45037</v>
      </c>
      <c r="F1239" s="12">
        <v>45203</v>
      </c>
      <c r="G1239" s="12" t="s">
        <v>6178</v>
      </c>
      <c r="H1239" s="12"/>
      <c r="J1239" s="12">
        <v>45203</v>
      </c>
      <c r="K1239" s="20"/>
      <c r="L1239" s="20"/>
      <c r="M1239" s="9" t="s">
        <v>1459</v>
      </c>
      <c r="N1239" s="9" t="s">
        <v>3372</v>
      </c>
    </row>
    <row r="1240" spans="1:14" x14ac:dyDescent="0.3">
      <c r="A1240" s="8" t="s">
        <v>1245</v>
      </c>
      <c r="B1240" s="9" t="str">
        <f t="shared" si="26"/>
        <v>APS</v>
      </c>
      <c r="C1240" s="9" t="s">
        <v>5298</v>
      </c>
      <c r="D1240" s="11">
        <v>44974</v>
      </c>
      <c r="E1240" s="11">
        <v>45037</v>
      </c>
      <c r="F1240" s="11"/>
      <c r="G1240" s="11"/>
      <c r="H1240" s="11"/>
      <c r="J1240" s="14"/>
      <c r="K1240" s="19"/>
      <c r="L1240" s="19"/>
      <c r="M1240" s="9" t="s">
        <v>1459</v>
      </c>
      <c r="N1240" s="9" t="s">
        <v>3371</v>
      </c>
    </row>
    <row r="1241" spans="1:14" x14ac:dyDescent="0.3">
      <c r="A1241" s="8" t="s">
        <v>1244</v>
      </c>
      <c r="B1241" s="10" t="str">
        <f t="shared" si="26"/>
        <v>APS</v>
      </c>
      <c r="C1241" s="10" t="s">
        <v>5298</v>
      </c>
      <c r="D1241" s="12">
        <v>44974</v>
      </c>
      <c r="E1241" s="12">
        <v>45093</v>
      </c>
      <c r="F1241" s="12"/>
      <c r="G1241" s="12" t="s">
        <v>6179</v>
      </c>
      <c r="H1241" s="12"/>
      <c r="J1241" s="13">
        <v>45217</v>
      </c>
      <c r="K1241" s="20"/>
      <c r="L1241" s="20"/>
      <c r="M1241" s="9" t="s">
        <v>3369</v>
      </c>
      <c r="N1241" s="9" t="s">
        <v>3370</v>
      </c>
    </row>
    <row r="1242" spans="1:14" x14ac:dyDescent="0.3">
      <c r="A1242" s="8" t="s">
        <v>1250</v>
      </c>
      <c r="B1242" s="9" t="str">
        <f t="shared" si="26"/>
        <v>AEP</v>
      </c>
      <c r="C1242" s="9" t="s">
        <v>5298</v>
      </c>
      <c r="D1242" s="11">
        <v>44974</v>
      </c>
      <c r="E1242" s="11">
        <v>45265</v>
      </c>
      <c r="F1242" s="11"/>
      <c r="G1242" s="11" t="s">
        <v>5974</v>
      </c>
      <c r="H1242" s="11"/>
      <c r="J1242" s="14"/>
      <c r="K1242" s="19"/>
      <c r="L1242" s="19"/>
      <c r="M1242" s="9" t="s">
        <v>3377</v>
      </c>
      <c r="N1242" s="9" t="s">
        <v>6659</v>
      </c>
    </row>
    <row r="1243" spans="1:14" x14ac:dyDescent="0.3">
      <c r="A1243" s="8" t="s">
        <v>1249</v>
      </c>
      <c r="B1243" s="10" t="str">
        <f t="shared" si="26"/>
        <v>AEP</v>
      </c>
      <c r="C1243" s="10" t="s">
        <v>5298</v>
      </c>
      <c r="D1243" s="12">
        <v>44974</v>
      </c>
      <c r="E1243" s="12">
        <v>45265</v>
      </c>
      <c r="F1243" s="12"/>
      <c r="G1243" s="12" t="s">
        <v>5975</v>
      </c>
      <c r="H1243" s="12"/>
      <c r="J1243" s="13"/>
      <c r="K1243" s="20"/>
      <c r="L1243" s="20"/>
      <c r="M1243" s="9" t="s">
        <v>3375</v>
      </c>
      <c r="N1243" s="9" t="s">
        <v>3376</v>
      </c>
    </row>
    <row r="1244" spans="1:14" x14ac:dyDescent="0.3">
      <c r="A1244" s="8" t="s">
        <v>1265</v>
      </c>
      <c r="B1244" s="9" t="str">
        <f t="shared" si="26"/>
        <v>AEP</v>
      </c>
      <c r="C1244" s="9" t="s">
        <v>5298</v>
      </c>
      <c r="D1244" s="11">
        <v>44974</v>
      </c>
      <c r="E1244" s="11"/>
      <c r="F1244" s="11"/>
      <c r="G1244" s="11"/>
      <c r="H1244" s="11"/>
      <c r="J1244" s="14"/>
      <c r="K1244" s="19"/>
      <c r="L1244" s="19"/>
      <c r="M1244" s="9" t="s">
        <v>2656</v>
      </c>
      <c r="N1244" s="9" t="s">
        <v>3401</v>
      </c>
    </row>
    <row r="1245" spans="1:14" x14ac:dyDescent="0.3">
      <c r="A1245" s="8" t="s">
        <v>1264</v>
      </c>
      <c r="B1245" s="10" t="str">
        <f t="shared" si="26"/>
        <v>AEP</v>
      </c>
      <c r="C1245" s="10" t="s">
        <v>5298</v>
      </c>
      <c r="D1245" s="12">
        <v>44974</v>
      </c>
      <c r="E1245" s="12"/>
      <c r="F1245" s="12"/>
      <c r="G1245" s="12"/>
      <c r="H1245" s="12"/>
      <c r="J1245" s="13"/>
      <c r="K1245" s="20"/>
      <c r="L1245" s="20"/>
      <c r="M1245" s="9" t="s">
        <v>3399</v>
      </c>
      <c r="N1245" s="9" t="s">
        <v>3400</v>
      </c>
    </row>
    <row r="1246" spans="1:14" x14ac:dyDescent="0.3">
      <c r="A1246" s="8" t="s">
        <v>1263</v>
      </c>
      <c r="B1246" s="9" t="str">
        <f t="shared" si="26"/>
        <v>AEP</v>
      </c>
      <c r="C1246" s="9" t="s">
        <v>5298</v>
      </c>
      <c r="D1246" s="11">
        <v>44974</v>
      </c>
      <c r="E1246" s="11"/>
      <c r="F1246" s="11"/>
      <c r="G1246" s="11"/>
      <c r="H1246" s="11"/>
      <c r="J1246" s="14"/>
      <c r="K1246" s="19"/>
      <c r="L1246" s="19"/>
      <c r="M1246" s="9" t="s">
        <v>1459</v>
      </c>
      <c r="N1246" s="9" t="s">
        <v>3398</v>
      </c>
    </row>
    <row r="1247" spans="1:14" x14ac:dyDescent="0.3">
      <c r="A1247" s="8" t="s">
        <v>1262</v>
      </c>
      <c r="B1247" s="10" t="str">
        <f t="shared" si="26"/>
        <v>AEP</v>
      </c>
      <c r="C1247" s="10" t="s">
        <v>5298</v>
      </c>
      <c r="D1247" s="12">
        <v>44974</v>
      </c>
      <c r="E1247" s="12">
        <v>45265</v>
      </c>
      <c r="F1247" s="12"/>
      <c r="G1247" s="12" t="s">
        <v>5975</v>
      </c>
      <c r="H1247" s="12"/>
      <c r="J1247" s="13"/>
      <c r="K1247" s="20"/>
      <c r="L1247" s="20"/>
      <c r="M1247" s="9" t="s">
        <v>3396</v>
      </c>
      <c r="N1247" s="9" t="s">
        <v>3397</v>
      </c>
    </row>
    <row r="1248" spans="1:14" x14ac:dyDescent="0.3">
      <c r="A1248" s="8" t="s">
        <v>1261</v>
      </c>
      <c r="B1248" s="9" t="str">
        <f t="shared" si="26"/>
        <v>AEP</v>
      </c>
      <c r="C1248" s="9" t="s">
        <v>5298</v>
      </c>
      <c r="D1248" s="11">
        <v>44974</v>
      </c>
      <c r="E1248" s="11"/>
      <c r="F1248" s="11"/>
      <c r="G1248" s="11"/>
      <c r="H1248" s="11"/>
      <c r="J1248" s="14"/>
      <c r="K1248" s="19"/>
      <c r="L1248" s="19"/>
      <c r="M1248" s="9" t="s">
        <v>3394</v>
      </c>
      <c r="N1248" s="9" t="s">
        <v>3395</v>
      </c>
    </row>
    <row r="1249" spans="1:14" x14ac:dyDescent="0.3">
      <c r="A1249" s="8" t="s">
        <v>1260</v>
      </c>
      <c r="B1249" s="10" t="str">
        <f t="shared" si="26"/>
        <v>AEP</v>
      </c>
      <c r="C1249" s="10" t="s">
        <v>5298</v>
      </c>
      <c r="D1249" s="12">
        <v>44974</v>
      </c>
      <c r="E1249" s="12"/>
      <c r="F1249" s="12"/>
      <c r="G1249" s="12"/>
      <c r="H1249" s="12"/>
      <c r="J1249" s="13"/>
      <c r="K1249" s="20"/>
      <c r="L1249" s="20"/>
      <c r="M1249" s="9" t="s">
        <v>1459</v>
      </c>
      <c r="N1249" s="9" t="s">
        <v>3393</v>
      </c>
    </row>
    <row r="1250" spans="1:14" x14ac:dyDescent="0.3">
      <c r="A1250" s="8" t="s">
        <v>1259</v>
      </c>
      <c r="B1250" s="9" t="str">
        <f t="shared" si="26"/>
        <v>AEP</v>
      </c>
      <c r="C1250" s="9" t="s">
        <v>5298</v>
      </c>
      <c r="D1250" s="11">
        <v>44974</v>
      </c>
      <c r="E1250" s="11"/>
      <c r="F1250" s="11"/>
      <c r="G1250" s="11"/>
      <c r="H1250" s="11"/>
      <c r="J1250" s="14"/>
      <c r="K1250" s="19"/>
      <c r="L1250" s="19"/>
      <c r="M1250" s="9" t="s">
        <v>3391</v>
      </c>
      <c r="N1250" s="9" t="s">
        <v>3392</v>
      </c>
    </row>
    <row r="1251" spans="1:14" x14ac:dyDescent="0.3">
      <c r="A1251" s="8" t="s">
        <v>1258</v>
      </c>
      <c r="B1251" s="10" t="str">
        <f t="shared" si="26"/>
        <v>AEP</v>
      </c>
      <c r="C1251" s="10" t="s">
        <v>5298</v>
      </c>
      <c r="D1251" s="12">
        <v>44974</v>
      </c>
      <c r="E1251" s="12">
        <v>45265</v>
      </c>
      <c r="F1251" s="12"/>
      <c r="G1251" s="12" t="s">
        <v>5975</v>
      </c>
      <c r="H1251" s="12"/>
      <c r="J1251" s="13"/>
      <c r="K1251" s="20"/>
      <c r="L1251" s="20"/>
      <c r="M1251" s="9" t="s">
        <v>3390</v>
      </c>
      <c r="N1251" s="9" t="s">
        <v>6660</v>
      </c>
    </row>
    <row r="1252" spans="1:14" x14ac:dyDescent="0.3">
      <c r="A1252" s="8" t="s">
        <v>1257</v>
      </c>
      <c r="B1252" s="9" t="str">
        <f t="shared" si="26"/>
        <v>AEP</v>
      </c>
      <c r="C1252" s="9" t="s">
        <v>5298</v>
      </c>
      <c r="D1252" s="11">
        <v>44974</v>
      </c>
      <c r="E1252" s="11"/>
      <c r="F1252" s="11"/>
      <c r="G1252" s="11"/>
      <c r="H1252" s="11"/>
      <c r="J1252" s="14"/>
      <c r="K1252" s="19"/>
      <c r="L1252" s="19"/>
      <c r="M1252" s="9" t="s">
        <v>2225</v>
      </c>
      <c r="N1252" s="9" t="s">
        <v>3389</v>
      </c>
    </row>
    <row r="1253" spans="1:14" x14ac:dyDescent="0.3">
      <c r="A1253" s="8" t="s">
        <v>1256</v>
      </c>
      <c r="B1253" s="10" t="str">
        <f t="shared" si="26"/>
        <v>AEP</v>
      </c>
      <c r="C1253" s="10" t="s">
        <v>5298</v>
      </c>
      <c r="D1253" s="12">
        <v>44974</v>
      </c>
      <c r="E1253" s="12"/>
      <c r="F1253" s="12"/>
      <c r="G1253" s="12"/>
      <c r="H1253" s="12"/>
      <c r="J1253" s="13"/>
      <c r="K1253" s="20"/>
      <c r="L1253" s="20"/>
      <c r="M1253" s="9" t="s">
        <v>3387</v>
      </c>
      <c r="N1253" s="9" t="s">
        <v>3388</v>
      </c>
    </row>
    <row r="1254" spans="1:14" x14ac:dyDescent="0.3">
      <c r="A1254" s="8" t="s">
        <v>1255</v>
      </c>
      <c r="B1254" s="9" t="str">
        <f t="shared" si="26"/>
        <v>AEP</v>
      </c>
      <c r="C1254" s="9" t="s">
        <v>5298</v>
      </c>
      <c r="D1254" s="11">
        <v>44974</v>
      </c>
      <c r="E1254" s="11"/>
      <c r="F1254" s="11"/>
      <c r="G1254" s="11"/>
      <c r="H1254" s="11"/>
      <c r="J1254" s="14"/>
      <c r="K1254" s="19"/>
      <c r="L1254" s="19"/>
      <c r="M1254" s="9" t="s">
        <v>3385</v>
      </c>
      <c r="N1254" s="9" t="s">
        <v>3386</v>
      </c>
    </row>
    <row r="1255" spans="1:14" x14ac:dyDescent="0.3">
      <c r="A1255" s="8" t="s">
        <v>1254</v>
      </c>
      <c r="B1255" s="10" t="str">
        <f t="shared" ref="B1255:B1260" si="27">IF(A1255&lt;&gt;"",LEFT(A1255,SEARCH("-",A1255)-1),"")</f>
        <v>AEP</v>
      </c>
      <c r="C1255" s="10" t="s">
        <v>5298</v>
      </c>
      <c r="D1255" s="12">
        <v>44974</v>
      </c>
      <c r="E1255" s="12"/>
      <c r="F1255" s="12"/>
      <c r="G1255" s="12"/>
      <c r="H1255" s="12"/>
      <c r="J1255" s="13"/>
      <c r="K1255" s="20"/>
      <c r="L1255" s="20"/>
      <c r="M1255" s="9" t="s">
        <v>3383</v>
      </c>
      <c r="N1255" s="9" t="s">
        <v>3384</v>
      </c>
    </row>
    <row r="1256" spans="1:14" x14ac:dyDescent="0.3">
      <c r="A1256" s="8" t="s">
        <v>1253</v>
      </c>
      <c r="B1256" s="9" t="str">
        <f t="shared" si="27"/>
        <v>AEP</v>
      </c>
      <c r="C1256" s="9" t="s">
        <v>5298</v>
      </c>
      <c r="D1256" s="11">
        <v>44974</v>
      </c>
      <c r="E1256" s="11"/>
      <c r="F1256" s="11"/>
      <c r="G1256" s="11"/>
      <c r="H1256" s="11"/>
      <c r="J1256" s="14"/>
      <c r="K1256" s="19"/>
      <c r="L1256" s="19"/>
      <c r="M1256" s="9" t="s">
        <v>3381</v>
      </c>
      <c r="N1256" s="9" t="s">
        <v>3382</v>
      </c>
    </row>
    <row r="1257" spans="1:14" x14ac:dyDescent="0.3">
      <c r="A1257" s="8" t="s">
        <v>1252</v>
      </c>
      <c r="B1257" s="10" t="str">
        <f t="shared" si="27"/>
        <v>AEP</v>
      </c>
      <c r="C1257" s="10" t="s">
        <v>5298</v>
      </c>
      <c r="D1257" s="12">
        <v>44974</v>
      </c>
      <c r="E1257" s="12">
        <v>45156</v>
      </c>
      <c r="F1257" s="13">
        <v>45342</v>
      </c>
      <c r="G1257" s="12" t="s">
        <v>6180</v>
      </c>
      <c r="H1257" s="12"/>
      <c r="J1257" s="13">
        <v>45342</v>
      </c>
      <c r="K1257" s="20"/>
      <c r="L1257" s="20"/>
      <c r="M1257" s="9" t="s">
        <v>2671</v>
      </c>
      <c r="N1257" s="9" t="s">
        <v>3380</v>
      </c>
    </row>
    <row r="1258" spans="1:14" x14ac:dyDescent="0.3">
      <c r="A1258" s="8" t="s">
        <v>1251</v>
      </c>
      <c r="B1258" s="9" t="str">
        <f t="shared" si="27"/>
        <v>AEP</v>
      </c>
      <c r="C1258" s="9" t="s">
        <v>5298</v>
      </c>
      <c r="D1258" s="11">
        <v>44974</v>
      </c>
      <c r="E1258" s="11"/>
      <c r="F1258" s="11"/>
      <c r="G1258" s="11"/>
      <c r="H1258" s="11"/>
      <c r="J1258" s="14"/>
      <c r="K1258" s="19"/>
      <c r="L1258" s="19"/>
      <c r="M1258" s="9" t="s">
        <v>3378</v>
      </c>
      <c r="N1258" s="9" t="s">
        <v>3379</v>
      </c>
    </row>
    <row r="1259" spans="1:14" x14ac:dyDescent="0.3">
      <c r="A1259" s="8" t="s">
        <v>410</v>
      </c>
      <c r="B1259" s="10" t="str">
        <f t="shared" si="27"/>
        <v>AEP</v>
      </c>
      <c r="C1259" s="10" t="s">
        <v>5298</v>
      </c>
      <c r="D1259" s="12">
        <v>44974</v>
      </c>
      <c r="E1259" s="12">
        <v>45265</v>
      </c>
      <c r="F1259" s="12"/>
      <c r="G1259" s="12" t="s">
        <v>5974</v>
      </c>
      <c r="H1259" s="12"/>
      <c r="J1259" s="13"/>
      <c r="K1259" s="20"/>
      <c r="L1259" s="20"/>
      <c r="M1259" s="9" t="s">
        <v>2104</v>
      </c>
      <c r="N1259" s="9" t="s">
        <v>2105</v>
      </c>
    </row>
    <row r="1260" spans="1:14" x14ac:dyDescent="0.3">
      <c r="A1260" s="8" t="s">
        <v>1304</v>
      </c>
      <c r="B1260" s="9" t="str">
        <f t="shared" si="27"/>
        <v>PN</v>
      </c>
      <c r="C1260" s="9" t="s">
        <v>5299</v>
      </c>
      <c r="D1260" s="11">
        <v>44992</v>
      </c>
      <c r="E1260" s="11">
        <v>45083</v>
      </c>
      <c r="F1260" s="14">
        <v>45196</v>
      </c>
      <c r="G1260" s="11" t="s">
        <v>6181</v>
      </c>
      <c r="H1260" s="11"/>
      <c r="J1260" s="14">
        <v>45196</v>
      </c>
      <c r="K1260" s="19"/>
      <c r="L1260" s="19"/>
      <c r="M1260" s="9" t="s">
        <v>3462</v>
      </c>
      <c r="N1260" s="9" t="s">
        <v>3463</v>
      </c>
    </row>
    <row r="1261" spans="1:14" x14ac:dyDescent="0.3">
      <c r="A1261" s="8" t="s">
        <v>1280</v>
      </c>
      <c r="B1261" s="10" t="s">
        <v>793</v>
      </c>
      <c r="C1261" s="10" t="s">
        <v>5297</v>
      </c>
      <c r="D1261" s="12">
        <v>44992</v>
      </c>
      <c r="E1261" s="12"/>
      <c r="F1261" s="12"/>
      <c r="G1261" s="12"/>
      <c r="H1261" s="12"/>
      <c r="J1261" s="13"/>
      <c r="K1261" s="20"/>
      <c r="L1261" s="20"/>
      <c r="M1261" s="9" t="s">
        <v>1459</v>
      </c>
      <c r="N1261" s="9" t="s">
        <v>3419</v>
      </c>
    </row>
    <row r="1262" spans="1:14" x14ac:dyDescent="0.3">
      <c r="A1262" s="8" t="s">
        <v>1279</v>
      </c>
      <c r="B1262" s="9" t="s">
        <v>793</v>
      </c>
      <c r="C1262" s="9" t="s">
        <v>5297</v>
      </c>
      <c r="D1262" s="11">
        <v>44992</v>
      </c>
      <c r="E1262" s="11"/>
      <c r="F1262" s="11"/>
      <c r="G1262" s="11"/>
      <c r="H1262" s="11"/>
      <c r="J1262" s="14"/>
      <c r="K1262" s="19"/>
      <c r="L1262" s="19"/>
      <c r="M1262" s="9" t="s">
        <v>1459</v>
      </c>
      <c r="N1262" s="9" t="s">
        <v>3418</v>
      </c>
    </row>
    <row r="1263" spans="1:14" x14ac:dyDescent="0.3">
      <c r="A1263" s="8" t="s">
        <v>1278</v>
      </c>
      <c r="B1263" s="10" t="s">
        <v>793</v>
      </c>
      <c r="C1263" s="10" t="s">
        <v>5297</v>
      </c>
      <c r="D1263" s="12">
        <v>44992</v>
      </c>
      <c r="E1263" s="12">
        <v>45083</v>
      </c>
      <c r="F1263" s="12"/>
      <c r="G1263" s="12"/>
      <c r="H1263" s="12"/>
      <c r="J1263" s="13"/>
      <c r="K1263" s="20"/>
      <c r="L1263" s="20"/>
      <c r="M1263" s="9" t="s">
        <v>1459</v>
      </c>
      <c r="N1263" s="9" t="s">
        <v>6661</v>
      </c>
    </row>
    <row r="1264" spans="1:14" x14ac:dyDescent="0.3">
      <c r="A1264" s="8" t="s">
        <v>1277</v>
      </c>
      <c r="B1264" s="9" t="s">
        <v>793</v>
      </c>
      <c r="C1264" s="9" t="s">
        <v>5297</v>
      </c>
      <c r="D1264" s="11">
        <v>44992</v>
      </c>
      <c r="E1264" s="11">
        <v>45146</v>
      </c>
      <c r="F1264" s="11">
        <v>45343</v>
      </c>
      <c r="G1264" s="11" t="s">
        <v>6182</v>
      </c>
      <c r="H1264" s="11"/>
      <c r="J1264" s="11">
        <v>45343</v>
      </c>
      <c r="K1264" s="19"/>
      <c r="L1264" s="19"/>
      <c r="M1264" s="9" t="s">
        <v>1459</v>
      </c>
      <c r="N1264" s="9" t="s">
        <v>3417</v>
      </c>
    </row>
    <row r="1265" spans="1:14" x14ac:dyDescent="0.3">
      <c r="A1265" s="8" t="s">
        <v>1276</v>
      </c>
      <c r="B1265" s="10" t="s">
        <v>793</v>
      </c>
      <c r="C1265" s="10" t="s">
        <v>5297</v>
      </c>
      <c r="D1265" s="12">
        <v>44992</v>
      </c>
      <c r="E1265" s="12">
        <v>45118</v>
      </c>
      <c r="F1265" s="12">
        <v>45343</v>
      </c>
      <c r="G1265" s="12" t="s">
        <v>6183</v>
      </c>
      <c r="H1265" s="12"/>
      <c r="J1265" s="12">
        <v>45343</v>
      </c>
      <c r="K1265" s="20"/>
      <c r="L1265" s="20"/>
      <c r="M1265" s="9" t="s">
        <v>1459</v>
      </c>
      <c r="N1265" s="9" t="s">
        <v>3416</v>
      </c>
    </row>
    <row r="1266" spans="1:14" x14ac:dyDescent="0.3">
      <c r="A1266" s="8" t="s">
        <v>1275</v>
      </c>
      <c r="B1266" s="9" t="s">
        <v>793</v>
      </c>
      <c r="C1266" s="9" t="s">
        <v>5297</v>
      </c>
      <c r="D1266" s="11">
        <v>44992</v>
      </c>
      <c r="E1266" s="11">
        <v>45055</v>
      </c>
      <c r="F1266" s="11">
        <v>45343</v>
      </c>
      <c r="G1266" s="11" t="s">
        <v>6184</v>
      </c>
      <c r="H1266" s="11"/>
      <c r="J1266" s="11">
        <v>45343</v>
      </c>
      <c r="K1266" s="19"/>
      <c r="L1266" s="19"/>
      <c r="M1266" s="9" t="s">
        <v>1459</v>
      </c>
      <c r="N1266" s="9" t="s">
        <v>3415</v>
      </c>
    </row>
    <row r="1267" spans="1:14" x14ac:dyDescent="0.3">
      <c r="A1267" s="8" t="s">
        <v>1274</v>
      </c>
      <c r="B1267" s="10" t="s">
        <v>793</v>
      </c>
      <c r="C1267" s="10" t="s">
        <v>5297</v>
      </c>
      <c r="D1267" s="12">
        <v>44992</v>
      </c>
      <c r="E1267" s="12">
        <v>45083</v>
      </c>
      <c r="F1267" s="12">
        <v>45343</v>
      </c>
      <c r="G1267" s="12" t="s">
        <v>6185</v>
      </c>
      <c r="H1267" s="12"/>
      <c r="J1267" s="12">
        <v>45343</v>
      </c>
      <c r="K1267" s="20"/>
      <c r="L1267" s="20"/>
      <c r="M1267" s="9" t="s">
        <v>1459</v>
      </c>
      <c r="N1267" s="9" t="s">
        <v>3414</v>
      </c>
    </row>
    <row r="1268" spans="1:14" x14ac:dyDescent="0.3">
      <c r="A1268" s="8" t="s">
        <v>1273</v>
      </c>
      <c r="B1268" s="9" t="s">
        <v>793</v>
      </c>
      <c r="C1268" s="9" t="s">
        <v>5297</v>
      </c>
      <c r="D1268" s="11">
        <v>44992</v>
      </c>
      <c r="E1268" s="11">
        <v>45748</v>
      </c>
      <c r="F1268" s="11"/>
      <c r="G1268" s="11"/>
      <c r="H1268" s="11"/>
      <c r="J1268" s="14"/>
      <c r="K1268" s="19" t="s">
        <v>6737</v>
      </c>
      <c r="L1268" s="19" t="s">
        <v>6550</v>
      </c>
      <c r="M1268" s="9" t="s">
        <v>6757</v>
      </c>
      <c r="N1268" s="9" t="s">
        <v>3413</v>
      </c>
    </row>
    <row r="1269" spans="1:14" x14ac:dyDescent="0.3">
      <c r="A1269" s="8" t="s">
        <v>1272</v>
      </c>
      <c r="B1269" s="10" t="s">
        <v>793</v>
      </c>
      <c r="C1269" s="10" t="s">
        <v>5297</v>
      </c>
      <c r="D1269" s="12">
        <v>44992</v>
      </c>
      <c r="E1269" s="12">
        <v>45027</v>
      </c>
      <c r="F1269" s="12">
        <v>45343</v>
      </c>
      <c r="G1269" s="12" t="s">
        <v>6186</v>
      </c>
      <c r="H1269" s="12"/>
      <c r="J1269" s="12">
        <v>45343</v>
      </c>
      <c r="K1269" s="20"/>
      <c r="L1269" s="20"/>
      <c r="M1269" s="9" t="s">
        <v>1459</v>
      </c>
      <c r="N1269" s="9" t="s">
        <v>3412</v>
      </c>
    </row>
    <row r="1270" spans="1:14" x14ac:dyDescent="0.3">
      <c r="A1270" s="8" t="s">
        <v>1271</v>
      </c>
      <c r="B1270" s="9" t="s">
        <v>793</v>
      </c>
      <c r="C1270" s="9" t="s">
        <v>5297</v>
      </c>
      <c r="D1270" s="11">
        <v>44992</v>
      </c>
      <c r="E1270" s="11">
        <v>45055</v>
      </c>
      <c r="F1270" s="11">
        <v>45343</v>
      </c>
      <c r="G1270" s="11" t="s">
        <v>6187</v>
      </c>
      <c r="H1270" s="11"/>
      <c r="J1270" s="11">
        <v>45343</v>
      </c>
      <c r="K1270" s="19"/>
      <c r="L1270" s="19"/>
      <c r="M1270" s="9" t="s">
        <v>1459</v>
      </c>
      <c r="N1270" s="9" t="s">
        <v>3411</v>
      </c>
    </row>
    <row r="1271" spans="1:14" x14ac:dyDescent="0.3">
      <c r="A1271" s="8" t="s">
        <v>6579</v>
      </c>
      <c r="B1271" s="10" t="s">
        <v>793</v>
      </c>
      <c r="C1271" s="10" t="s">
        <v>5297</v>
      </c>
      <c r="D1271" s="12">
        <v>44992</v>
      </c>
      <c r="E1271" s="12" t="s">
        <v>6607</v>
      </c>
      <c r="F1271" s="12"/>
      <c r="G1271" s="12"/>
      <c r="H1271" s="12"/>
      <c r="J1271" s="13"/>
      <c r="K1271" s="20"/>
      <c r="L1271" s="20"/>
      <c r="M1271" s="9" t="s">
        <v>5235</v>
      </c>
      <c r="N1271" s="9" t="s">
        <v>3410</v>
      </c>
    </row>
    <row r="1272" spans="1:14" x14ac:dyDescent="0.3">
      <c r="A1272" s="8" t="s">
        <v>1270</v>
      </c>
      <c r="B1272" s="9" t="s">
        <v>793</v>
      </c>
      <c r="C1272" s="9" t="s">
        <v>5297</v>
      </c>
      <c r="D1272" s="11">
        <v>44992</v>
      </c>
      <c r="E1272" s="11">
        <v>45083</v>
      </c>
      <c r="F1272" s="11">
        <v>45343</v>
      </c>
      <c r="G1272" s="11" t="s">
        <v>6188</v>
      </c>
      <c r="H1272" s="11"/>
      <c r="J1272" s="11">
        <v>45343</v>
      </c>
      <c r="K1272" s="19"/>
      <c r="L1272" s="19"/>
      <c r="M1272" s="9" t="s">
        <v>1459</v>
      </c>
      <c r="N1272" s="9" t="s">
        <v>3409</v>
      </c>
    </row>
    <row r="1273" spans="1:14" x14ac:dyDescent="0.3">
      <c r="A1273" s="8" t="s">
        <v>1269</v>
      </c>
      <c r="B1273" s="10" t="s">
        <v>793</v>
      </c>
      <c r="C1273" s="10" t="s">
        <v>5297</v>
      </c>
      <c r="D1273" s="12">
        <v>44992</v>
      </c>
      <c r="E1273" s="12">
        <v>45083</v>
      </c>
      <c r="F1273" s="12">
        <v>45343</v>
      </c>
      <c r="G1273" s="12" t="s">
        <v>6189</v>
      </c>
      <c r="H1273" s="12"/>
      <c r="J1273" s="12">
        <v>45343</v>
      </c>
      <c r="K1273" s="20"/>
      <c r="L1273" s="20"/>
      <c r="M1273" s="9" t="s">
        <v>1459</v>
      </c>
      <c r="N1273" s="9" t="s">
        <v>3408</v>
      </c>
    </row>
    <row r="1274" spans="1:14" x14ac:dyDescent="0.3">
      <c r="A1274" s="8" t="s">
        <v>1268</v>
      </c>
      <c r="B1274" s="9" t="s">
        <v>793</v>
      </c>
      <c r="C1274" s="9" t="s">
        <v>5297</v>
      </c>
      <c r="D1274" s="11">
        <v>44992</v>
      </c>
      <c r="E1274" s="11">
        <v>45083</v>
      </c>
      <c r="F1274" s="11">
        <v>45343</v>
      </c>
      <c r="G1274" s="11" t="s">
        <v>6190</v>
      </c>
      <c r="H1274" s="11"/>
      <c r="J1274" s="14">
        <v>45343</v>
      </c>
      <c r="K1274" s="19"/>
      <c r="L1274" s="19"/>
      <c r="M1274" s="9" t="s">
        <v>1459</v>
      </c>
      <c r="N1274" s="9" t="s">
        <v>3407</v>
      </c>
    </row>
    <row r="1275" spans="1:14" x14ac:dyDescent="0.3">
      <c r="A1275" s="8" t="s">
        <v>5037</v>
      </c>
      <c r="B1275" s="10" t="s">
        <v>793</v>
      </c>
      <c r="C1275" s="10" t="s">
        <v>5297</v>
      </c>
      <c r="D1275" s="12">
        <v>44992</v>
      </c>
      <c r="E1275" s="12">
        <v>45083</v>
      </c>
      <c r="F1275" s="12">
        <v>45343</v>
      </c>
      <c r="G1275" s="12" t="s">
        <v>6191</v>
      </c>
      <c r="H1275" s="12"/>
      <c r="J1275" s="13">
        <v>45343</v>
      </c>
      <c r="K1275" s="20"/>
      <c r="L1275" s="20"/>
      <c r="M1275" s="9" t="s">
        <v>1459</v>
      </c>
      <c r="N1275" s="9" t="s">
        <v>3406</v>
      </c>
    </row>
    <row r="1276" spans="1:14" x14ac:dyDescent="0.3">
      <c r="A1276" s="8" t="s">
        <v>1267</v>
      </c>
      <c r="B1276" s="9" t="s">
        <v>793</v>
      </c>
      <c r="C1276" s="9" t="s">
        <v>5297</v>
      </c>
      <c r="D1276" s="11">
        <v>44992</v>
      </c>
      <c r="E1276" s="11">
        <v>45055</v>
      </c>
      <c r="F1276" s="14">
        <v>45343</v>
      </c>
      <c r="G1276" s="11" t="s">
        <v>6192</v>
      </c>
      <c r="H1276" s="11"/>
      <c r="J1276" s="14">
        <v>45343</v>
      </c>
      <c r="K1276" s="19"/>
      <c r="L1276" s="19"/>
      <c r="M1276" s="9" t="s">
        <v>1459</v>
      </c>
      <c r="N1276" s="9" t="s">
        <v>3405</v>
      </c>
    </row>
    <row r="1277" spans="1:14" x14ac:dyDescent="0.3">
      <c r="A1277" s="8" t="s">
        <v>1266</v>
      </c>
      <c r="B1277" s="10" t="s">
        <v>793</v>
      </c>
      <c r="C1277" s="10" t="s">
        <v>5297</v>
      </c>
      <c r="D1277" s="12">
        <v>44992</v>
      </c>
      <c r="E1277" s="12">
        <v>45027</v>
      </c>
      <c r="F1277" s="13">
        <v>45343</v>
      </c>
      <c r="G1277" s="12" t="s">
        <v>6193</v>
      </c>
      <c r="H1277" s="12"/>
      <c r="J1277" s="13">
        <v>45343</v>
      </c>
      <c r="K1277" s="20"/>
      <c r="L1277" s="20"/>
      <c r="M1277" s="9" t="s">
        <v>1459</v>
      </c>
      <c r="N1277" s="9" t="s">
        <v>3404</v>
      </c>
    </row>
    <row r="1278" spans="1:14" x14ac:dyDescent="0.3">
      <c r="A1278" s="8" t="s">
        <v>675</v>
      </c>
      <c r="B1278" s="9" t="str">
        <f t="shared" ref="B1278:B1341" si="28">IF(A1278&lt;&gt;"",LEFT(A1278,SEARCH("-",A1278)-1),"")</f>
        <v>ATSI</v>
      </c>
      <c r="C1278" s="9" t="s">
        <v>5298</v>
      </c>
      <c r="D1278" s="11">
        <v>44700</v>
      </c>
      <c r="E1278" s="11">
        <v>45520</v>
      </c>
      <c r="F1278" s="11"/>
      <c r="G1278" s="11"/>
      <c r="H1278" s="11"/>
      <c r="J1278" s="14"/>
      <c r="K1278" s="19"/>
      <c r="L1278" s="19"/>
      <c r="M1278" s="9" t="s">
        <v>2542</v>
      </c>
      <c r="N1278" s="9" t="s">
        <v>2543</v>
      </c>
    </row>
    <row r="1279" spans="1:14" x14ac:dyDescent="0.3">
      <c r="A1279" s="8" t="s">
        <v>1305</v>
      </c>
      <c r="B1279" s="10" t="str">
        <f t="shared" si="28"/>
        <v>APS</v>
      </c>
      <c r="C1279" s="10" t="s">
        <v>5298</v>
      </c>
      <c r="D1279" s="12">
        <v>44992</v>
      </c>
      <c r="E1279" s="12">
        <v>45083</v>
      </c>
      <c r="F1279" s="12">
        <v>45217</v>
      </c>
      <c r="G1279" s="12" t="s">
        <v>6194</v>
      </c>
      <c r="H1279" s="12"/>
      <c r="J1279" s="13">
        <v>45217</v>
      </c>
      <c r="K1279" s="20"/>
      <c r="L1279" s="20"/>
      <c r="M1279" s="9" t="s">
        <v>3462</v>
      </c>
      <c r="N1279" s="9" t="s">
        <v>3463</v>
      </c>
    </row>
    <row r="1280" spans="1:14" x14ac:dyDescent="0.3">
      <c r="A1280" s="8" t="s">
        <v>1284</v>
      </c>
      <c r="B1280" s="9" t="str">
        <f t="shared" si="28"/>
        <v>PSEG</v>
      </c>
      <c r="C1280" s="9" t="s">
        <v>5299</v>
      </c>
      <c r="D1280" s="11">
        <v>45001</v>
      </c>
      <c r="E1280" s="11">
        <v>45036</v>
      </c>
      <c r="F1280" s="14">
        <v>45196</v>
      </c>
      <c r="G1280" s="11" t="s">
        <v>6195</v>
      </c>
      <c r="H1280" s="11"/>
      <c r="J1280" s="14">
        <v>45196</v>
      </c>
      <c r="K1280" s="19"/>
      <c r="L1280" s="19"/>
      <c r="M1280" s="9" t="s">
        <v>3426</v>
      </c>
      <c r="N1280" s="9" t="s">
        <v>3427</v>
      </c>
    </row>
    <row r="1281" spans="1:14" x14ac:dyDescent="0.3">
      <c r="A1281" s="8" t="s">
        <v>1286</v>
      </c>
      <c r="B1281" s="10" t="str">
        <f t="shared" si="28"/>
        <v>PPL</v>
      </c>
      <c r="C1281" s="10" t="s">
        <v>5299</v>
      </c>
      <c r="D1281" s="12">
        <v>45001</v>
      </c>
      <c r="E1281" s="12">
        <v>45127</v>
      </c>
      <c r="F1281" s="13">
        <v>45349</v>
      </c>
      <c r="G1281" s="12" t="s">
        <v>6196</v>
      </c>
      <c r="H1281" s="12"/>
      <c r="J1281" s="13"/>
      <c r="K1281" s="20"/>
      <c r="L1281" s="20"/>
      <c r="M1281" s="9" t="s">
        <v>3430</v>
      </c>
      <c r="N1281" s="9" t="s">
        <v>3431</v>
      </c>
    </row>
    <row r="1282" spans="1:14" x14ac:dyDescent="0.3">
      <c r="A1282" s="8" t="s">
        <v>1285</v>
      </c>
      <c r="B1282" s="9" t="str">
        <f t="shared" si="28"/>
        <v>PPL</v>
      </c>
      <c r="C1282" s="9" t="s">
        <v>5299</v>
      </c>
      <c r="D1282" s="11">
        <v>45001</v>
      </c>
      <c r="E1282" s="11">
        <v>45127</v>
      </c>
      <c r="F1282" s="14">
        <v>45230</v>
      </c>
      <c r="G1282" s="11" t="s">
        <v>6197</v>
      </c>
      <c r="H1282" s="11"/>
      <c r="J1282" s="14">
        <v>45230</v>
      </c>
      <c r="K1282" s="19"/>
      <c r="L1282" s="19"/>
      <c r="M1282" s="9" t="s">
        <v>3428</v>
      </c>
      <c r="N1282" s="9" t="s">
        <v>3429</v>
      </c>
    </row>
    <row r="1283" spans="1:14" x14ac:dyDescent="0.3">
      <c r="A1283" s="8" t="s">
        <v>1283</v>
      </c>
      <c r="B1283" s="10" t="str">
        <f t="shared" si="28"/>
        <v>PN</v>
      </c>
      <c r="C1283" s="10" t="s">
        <v>5299</v>
      </c>
      <c r="D1283" s="12">
        <v>45001</v>
      </c>
      <c r="E1283" s="12">
        <v>45036</v>
      </c>
      <c r="F1283" s="13">
        <v>45196</v>
      </c>
      <c r="G1283" s="12" t="s">
        <v>6198</v>
      </c>
      <c r="H1283" s="12"/>
      <c r="J1283" s="13">
        <v>45196</v>
      </c>
      <c r="K1283" s="20"/>
      <c r="L1283" s="20"/>
      <c r="M1283" s="9" t="s">
        <v>3424</v>
      </c>
      <c r="N1283" s="9" t="s">
        <v>3425</v>
      </c>
    </row>
    <row r="1284" spans="1:14" x14ac:dyDescent="0.3">
      <c r="A1284" s="8" t="s">
        <v>1281</v>
      </c>
      <c r="B1284" s="9" t="str">
        <f t="shared" si="28"/>
        <v>ME</v>
      </c>
      <c r="C1284" s="9" t="s">
        <v>5299</v>
      </c>
      <c r="D1284" s="11">
        <v>45001</v>
      </c>
      <c r="E1284" s="11">
        <v>45184</v>
      </c>
      <c r="F1284" s="11"/>
      <c r="G1284" s="11"/>
      <c r="H1284" s="11"/>
      <c r="J1284" s="14"/>
      <c r="K1284" s="19"/>
      <c r="L1284" s="19"/>
      <c r="M1284" s="9" t="s">
        <v>3420</v>
      </c>
      <c r="N1284" s="9" t="s">
        <v>3421</v>
      </c>
    </row>
    <row r="1285" spans="1:14" x14ac:dyDescent="0.3">
      <c r="A1285" s="8" t="s">
        <v>1282</v>
      </c>
      <c r="B1285" s="10" t="str">
        <f t="shared" si="28"/>
        <v>JCPL</v>
      </c>
      <c r="C1285" s="10" t="s">
        <v>5299</v>
      </c>
      <c r="D1285" s="12">
        <v>45001</v>
      </c>
      <c r="E1285" s="12"/>
      <c r="F1285" s="12"/>
      <c r="G1285" s="12"/>
      <c r="H1285" s="12"/>
      <c r="J1285" s="13"/>
      <c r="K1285" s="20"/>
      <c r="L1285" s="20"/>
      <c r="M1285" s="9" t="s">
        <v>3422</v>
      </c>
      <c r="N1285" s="9" t="s">
        <v>3423</v>
      </c>
    </row>
    <row r="1286" spans="1:14" x14ac:dyDescent="0.3">
      <c r="A1286" s="8" t="s">
        <v>1205</v>
      </c>
      <c r="B1286" s="9" t="str">
        <f t="shared" si="28"/>
        <v>EKPC</v>
      </c>
      <c r="C1286" s="9" t="s">
        <v>5298</v>
      </c>
      <c r="D1286" s="11">
        <v>44911</v>
      </c>
      <c r="E1286" s="11">
        <v>44946</v>
      </c>
      <c r="F1286" s="11">
        <v>45127</v>
      </c>
      <c r="G1286" s="11" t="s">
        <v>6158</v>
      </c>
      <c r="H1286" s="11"/>
      <c r="J1286" s="11">
        <v>45127</v>
      </c>
      <c r="K1286" s="19"/>
      <c r="L1286" s="19"/>
      <c r="M1286" s="9" t="s">
        <v>3296</v>
      </c>
      <c r="N1286" s="9" t="s">
        <v>3297</v>
      </c>
    </row>
    <row r="1287" spans="1:14" x14ac:dyDescent="0.3">
      <c r="A1287" s="8" t="s">
        <v>1289</v>
      </c>
      <c r="B1287" s="10" t="str">
        <f t="shared" si="28"/>
        <v>DLC</v>
      </c>
      <c r="C1287" s="10" t="s">
        <v>5298</v>
      </c>
      <c r="D1287" s="12">
        <v>45002</v>
      </c>
      <c r="E1287" s="12">
        <v>45037</v>
      </c>
      <c r="F1287" s="12"/>
      <c r="G1287" s="12"/>
      <c r="H1287" s="12"/>
      <c r="J1287" s="13"/>
      <c r="K1287" s="20"/>
      <c r="L1287" s="20"/>
      <c r="M1287" s="9" t="s">
        <v>3436</v>
      </c>
      <c r="N1287" s="9" t="s">
        <v>3437</v>
      </c>
    </row>
    <row r="1288" spans="1:14" x14ac:dyDescent="0.3">
      <c r="A1288" s="8" t="s">
        <v>1293</v>
      </c>
      <c r="B1288" s="9" t="str">
        <f t="shared" si="28"/>
        <v>ATSI</v>
      </c>
      <c r="C1288" s="9" t="s">
        <v>5298</v>
      </c>
      <c r="D1288" s="11">
        <v>45002</v>
      </c>
      <c r="E1288" s="11">
        <v>45065</v>
      </c>
      <c r="F1288" s="11"/>
      <c r="G1288" s="11" t="s">
        <v>6200</v>
      </c>
      <c r="H1288" s="11"/>
      <c r="J1288" s="14">
        <v>45209</v>
      </c>
      <c r="K1288" s="19"/>
      <c r="L1288" s="19"/>
      <c r="M1288" s="9" t="s">
        <v>3444</v>
      </c>
      <c r="N1288" s="9" t="s">
        <v>3445</v>
      </c>
    </row>
    <row r="1289" spans="1:14" x14ac:dyDescent="0.3">
      <c r="A1289" s="8" t="s">
        <v>1292</v>
      </c>
      <c r="B1289" s="10" t="str">
        <f t="shared" si="28"/>
        <v>ATSI</v>
      </c>
      <c r="C1289" s="10" t="s">
        <v>5298</v>
      </c>
      <c r="D1289" s="12">
        <v>45002</v>
      </c>
      <c r="E1289" s="12">
        <v>45065</v>
      </c>
      <c r="F1289" s="12"/>
      <c r="G1289" s="12" t="s">
        <v>6201</v>
      </c>
      <c r="H1289" s="12"/>
      <c r="J1289" s="13">
        <v>45217</v>
      </c>
      <c r="K1289" s="20"/>
      <c r="L1289" s="20"/>
      <c r="M1289" s="9" t="s">
        <v>3442</v>
      </c>
      <c r="N1289" s="9" t="s">
        <v>3443</v>
      </c>
    </row>
    <row r="1290" spans="1:14" x14ac:dyDescent="0.3">
      <c r="A1290" s="8" t="s">
        <v>1291</v>
      </c>
      <c r="B1290" s="9" t="str">
        <f t="shared" si="28"/>
        <v>APS</v>
      </c>
      <c r="C1290" s="9" t="s">
        <v>5298</v>
      </c>
      <c r="D1290" s="11">
        <v>45002</v>
      </c>
      <c r="E1290" s="11">
        <v>45037</v>
      </c>
      <c r="F1290" s="11"/>
      <c r="G1290" s="11"/>
      <c r="H1290" s="11"/>
      <c r="J1290" s="14"/>
      <c r="K1290" s="19"/>
      <c r="L1290" s="19"/>
      <c r="M1290" s="9" t="s">
        <v>3440</v>
      </c>
      <c r="N1290" s="9" t="s">
        <v>3441</v>
      </c>
    </row>
    <row r="1291" spans="1:14" x14ac:dyDescent="0.3">
      <c r="A1291" s="8" t="s">
        <v>1290</v>
      </c>
      <c r="B1291" s="10" t="str">
        <f t="shared" si="28"/>
        <v>APS</v>
      </c>
      <c r="C1291" s="10" t="s">
        <v>5298</v>
      </c>
      <c r="D1291" s="12">
        <v>45002</v>
      </c>
      <c r="E1291" s="12">
        <v>45037</v>
      </c>
      <c r="F1291" s="12"/>
      <c r="G1291" s="12"/>
      <c r="H1291" s="12"/>
      <c r="J1291" s="13"/>
      <c r="K1291" s="20"/>
      <c r="L1291" s="20"/>
      <c r="M1291" s="9" t="s">
        <v>3438</v>
      </c>
      <c r="N1291" s="9" t="s">
        <v>3439</v>
      </c>
    </row>
    <row r="1292" spans="1:14" x14ac:dyDescent="0.3">
      <c r="A1292" s="8" t="s">
        <v>1287</v>
      </c>
      <c r="B1292" s="9" t="str">
        <f t="shared" si="28"/>
        <v>AMPT</v>
      </c>
      <c r="C1292" s="9" t="s">
        <v>5298</v>
      </c>
      <c r="D1292" s="11">
        <v>45002</v>
      </c>
      <c r="E1292" s="11">
        <v>45310</v>
      </c>
      <c r="F1292" s="11"/>
      <c r="G1292" s="11"/>
      <c r="H1292" s="11"/>
      <c r="J1292" s="14"/>
      <c r="K1292" s="19"/>
      <c r="L1292" s="19"/>
      <c r="M1292" s="9" t="s">
        <v>3432</v>
      </c>
      <c r="N1292" s="9" t="s">
        <v>3433</v>
      </c>
    </row>
    <row r="1293" spans="1:14" x14ac:dyDescent="0.3">
      <c r="A1293" s="8" t="s">
        <v>1302</v>
      </c>
      <c r="B1293" s="10" t="str">
        <f t="shared" si="28"/>
        <v>AEP</v>
      </c>
      <c r="C1293" s="10" t="s">
        <v>5298</v>
      </c>
      <c r="D1293" s="12">
        <v>45002</v>
      </c>
      <c r="E1293" s="12">
        <v>45338</v>
      </c>
      <c r="F1293" s="12"/>
      <c r="G1293" s="12" t="s">
        <v>6202</v>
      </c>
      <c r="H1293" s="12"/>
      <c r="J1293" s="13"/>
      <c r="K1293" s="20"/>
      <c r="L1293" s="20"/>
      <c r="M1293" s="9" t="s">
        <v>3460</v>
      </c>
      <c r="N1293" s="9" t="s">
        <v>4342</v>
      </c>
    </row>
    <row r="1294" spans="1:14" x14ac:dyDescent="0.3">
      <c r="A1294" s="8" t="s">
        <v>1301</v>
      </c>
      <c r="B1294" s="9" t="str">
        <f t="shared" si="28"/>
        <v>AEP</v>
      </c>
      <c r="C1294" s="9" t="s">
        <v>5298</v>
      </c>
      <c r="D1294" s="11">
        <v>45002</v>
      </c>
      <c r="E1294" s="11">
        <v>45310</v>
      </c>
      <c r="F1294" s="11">
        <v>45371</v>
      </c>
      <c r="G1294" s="11" t="s">
        <v>6203</v>
      </c>
      <c r="H1294" s="11"/>
      <c r="J1294" s="11">
        <v>45371</v>
      </c>
      <c r="K1294" s="19"/>
      <c r="L1294" s="19"/>
      <c r="M1294" s="9" t="s">
        <v>1705</v>
      </c>
      <c r="N1294" s="9" t="s">
        <v>3459</v>
      </c>
    </row>
    <row r="1295" spans="1:14" x14ac:dyDescent="0.3">
      <c r="A1295" s="8" t="s">
        <v>1300</v>
      </c>
      <c r="B1295" s="10" t="str">
        <f t="shared" si="28"/>
        <v>AEP</v>
      </c>
      <c r="C1295" s="10" t="s">
        <v>5298</v>
      </c>
      <c r="D1295" s="12">
        <v>45002</v>
      </c>
      <c r="E1295" s="12"/>
      <c r="F1295" s="12"/>
      <c r="G1295" s="12"/>
      <c r="H1295" s="12"/>
      <c r="J1295" s="13"/>
      <c r="K1295" s="20"/>
      <c r="L1295" s="20"/>
      <c r="M1295" s="9" t="s">
        <v>3457</v>
      </c>
      <c r="N1295" s="9" t="s">
        <v>3458</v>
      </c>
    </row>
    <row r="1296" spans="1:14" x14ac:dyDescent="0.3">
      <c r="A1296" s="8" t="s">
        <v>1299</v>
      </c>
      <c r="B1296" s="9" t="str">
        <f t="shared" si="28"/>
        <v>AEP</v>
      </c>
      <c r="C1296" s="9" t="s">
        <v>5298</v>
      </c>
      <c r="D1296" s="11">
        <v>45002</v>
      </c>
      <c r="E1296" s="11">
        <v>45265</v>
      </c>
      <c r="F1296" s="11"/>
      <c r="G1296" s="11" t="s">
        <v>5975</v>
      </c>
      <c r="H1296" s="11"/>
      <c r="J1296" s="14"/>
      <c r="K1296" s="19"/>
      <c r="L1296" s="19"/>
      <c r="M1296" s="9" t="s">
        <v>3452</v>
      </c>
      <c r="N1296" s="9" t="s">
        <v>3456</v>
      </c>
    </row>
    <row r="1297" spans="1:14" x14ac:dyDescent="0.3">
      <c r="A1297" s="8" t="s">
        <v>1298</v>
      </c>
      <c r="B1297" s="10" t="str">
        <f t="shared" si="28"/>
        <v>AEP</v>
      </c>
      <c r="C1297" s="10" t="s">
        <v>5298</v>
      </c>
      <c r="D1297" s="12">
        <v>45002</v>
      </c>
      <c r="E1297" s="12">
        <v>45310</v>
      </c>
      <c r="F1297" s="12">
        <v>45371</v>
      </c>
      <c r="G1297" s="12" t="s">
        <v>6204</v>
      </c>
      <c r="H1297" s="12"/>
      <c r="J1297" s="12">
        <v>45371</v>
      </c>
      <c r="K1297" s="20"/>
      <c r="L1297" s="20"/>
      <c r="M1297" s="9" t="s">
        <v>3454</v>
      </c>
      <c r="N1297" s="9" t="s">
        <v>3455</v>
      </c>
    </row>
    <row r="1298" spans="1:14" x14ac:dyDescent="0.3">
      <c r="A1298" s="8" t="s">
        <v>1297</v>
      </c>
      <c r="B1298" s="9" t="str">
        <f t="shared" si="28"/>
        <v>AEP</v>
      </c>
      <c r="C1298" s="9" t="s">
        <v>5298</v>
      </c>
      <c r="D1298" s="11">
        <v>45002</v>
      </c>
      <c r="E1298" s="11"/>
      <c r="F1298" s="11"/>
      <c r="G1298" s="11"/>
      <c r="H1298" s="11"/>
      <c r="J1298" s="14"/>
      <c r="K1298" s="19"/>
      <c r="L1298" s="19"/>
      <c r="M1298" s="9" t="s">
        <v>3452</v>
      </c>
      <c r="N1298" s="9" t="s">
        <v>3453</v>
      </c>
    </row>
    <row r="1299" spans="1:14" x14ac:dyDescent="0.3">
      <c r="A1299" s="8" t="s">
        <v>1303</v>
      </c>
      <c r="B1299" s="10" t="str">
        <f t="shared" si="28"/>
        <v>AEP</v>
      </c>
      <c r="C1299" s="10" t="s">
        <v>5298</v>
      </c>
      <c r="D1299" s="12">
        <v>45002</v>
      </c>
      <c r="E1299" s="12"/>
      <c r="F1299" s="12"/>
      <c r="G1299" s="12"/>
      <c r="H1299" s="12"/>
      <c r="J1299" s="13"/>
      <c r="K1299" s="20"/>
      <c r="L1299" s="20"/>
      <c r="M1299" s="9" t="s">
        <v>3460</v>
      </c>
      <c r="N1299" s="9" t="s">
        <v>3461</v>
      </c>
    </row>
    <row r="1300" spans="1:14" x14ac:dyDescent="0.3">
      <c r="A1300" s="8" t="s">
        <v>1296</v>
      </c>
      <c r="B1300" s="9" t="str">
        <f t="shared" si="28"/>
        <v>AEP</v>
      </c>
      <c r="C1300" s="9" t="s">
        <v>5298</v>
      </c>
      <c r="D1300" s="11">
        <v>45002</v>
      </c>
      <c r="E1300" s="11"/>
      <c r="F1300" s="11"/>
      <c r="G1300" s="11"/>
      <c r="H1300" s="11"/>
      <c r="J1300" s="14"/>
      <c r="K1300" s="19"/>
      <c r="L1300" s="19"/>
      <c r="M1300" s="9" t="s">
        <v>3450</v>
      </c>
      <c r="N1300" s="9" t="s">
        <v>3451</v>
      </c>
    </row>
    <row r="1301" spans="1:14" x14ac:dyDescent="0.3">
      <c r="A1301" s="8" t="s">
        <v>1295</v>
      </c>
      <c r="B1301" s="10" t="str">
        <f t="shared" si="28"/>
        <v>AEP</v>
      </c>
      <c r="C1301" s="10" t="s">
        <v>5298</v>
      </c>
      <c r="D1301" s="12">
        <v>45002</v>
      </c>
      <c r="E1301" s="12"/>
      <c r="F1301" s="12"/>
      <c r="G1301" s="12"/>
      <c r="H1301" s="12"/>
      <c r="J1301" s="13"/>
      <c r="K1301" s="20"/>
      <c r="L1301" s="20"/>
      <c r="M1301" s="9" t="s">
        <v>3448</v>
      </c>
      <c r="N1301" s="9" t="s">
        <v>3449</v>
      </c>
    </row>
    <row r="1302" spans="1:14" x14ac:dyDescent="0.3">
      <c r="A1302" s="8" t="s">
        <v>1294</v>
      </c>
      <c r="B1302" s="9" t="str">
        <f t="shared" si="28"/>
        <v>AEP</v>
      </c>
      <c r="C1302" s="9" t="s">
        <v>5298</v>
      </c>
      <c r="D1302" s="11">
        <v>45002</v>
      </c>
      <c r="E1302" s="11"/>
      <c r="F1302" s="11"/>
      <c r="G1302" s="11"/>
      <c r="H1302" s="11"/>
      <c r="J1302" s="14"/>
      <c r="K1302" s="19"/>
      <c r="L1302" s="19"/>
      <c r="M1302" s="9" t="s">
        <v>3446</v>
      </c>
      <c r="N1302" s="9" t="s">
        <v>3447</v>
      </c>
    </row>
    <row r="1303" spans="1:14" x14ac:dyDescent="0.3">
      <c r="A1303" s="8" t="s">
        <v>1361</v>
      </c>
      <c r="B1303" s="10" t="str">
        <f t="shared" si="28"/>
        <v>PSEG</v>
      </c>
      <c r="C1303" s="10" t="s">
        <v>5299</v>
      </c>
      <c r="D1303" s="12">
        <v>45027</v>
      </c>
      <c r="E1303" s="12">
        <v>45055</v>
      </c>
      <c r="F1303" s="13">
        <v>45196</v>
      </c>
      <c r="G1303" s="12" t="s">
        <v>6205</v>
      </c>
      <c r="H1303" s="12"/>
      <c r="J1303" s="13">
        <v>45196</v>
      </c>
      <c r="K1303" s="20"/>
      <c r="L1303" s="20"/>
      <c r="M1303" s="9" t="s">
        <v>3560</v>
      </c>
      <c r="N1303" s="9" t="s">
        <v>3561</v>
      </c>
    </row>
    <row r="1304" spans="1:14" x14ac:dyDescent="0.3">
      <c r="A1304" s="8" t="s">
        <v>1362</v>
      </c>
      <c r="B1304" s="9" t="str">
        <f t="shared" si="28"/>
        <v>DOM</v>
      </c>
      <c r="C1304" s="9" t="s">
        <v>5297</v>
      </c>
      <c r="D1304" s="11">
        <v>45027</v>
      </c>
      <c r="E1304" s="11">
        <v>45055</v>
      </c>
      <c r="F1304" s="11">
        <v>45343</v>
      </c>
      <c r="G1304" s="11" t="s">
        <v>6206</v>
      </c>
      <c r="H1304" s="11"/>
      <c r="J1304" s="11">
        <v>45343</v>
      </c>
      <c r="K1304" s="19"/>
      <c r="L1304" s="19"/>
      <c r="M1304" s="9" t="s">
        <v>3562</v>
      </c>
      <c r="N1304" s="9" t="s">
        <v>3563</v>
      </c>
    </row>
    <row r="1305" spans="1:14" x14ac:dyDescent="0.3">
      <c r="A1305" s="8" t="s">
        <v>4908</v>
      </c>
      <c r="B1305" s="10" t="str">
        <f t="shared" si="28"/>
        <v>DOM</v>
      </c>
      <c r="C1305" s="10" t="s">
        <v>5299</v>
      </c>
      <c r="D1305" s="12">
        <v>45510</v>
      </c>
      <c r="E1305" s="12"/>
      <c r="F1305" s="12"/>
      <c r="G1305" s="12"/>
      <c r="H1305" s="12"/>
      <c r="J1305" s="13"/>
      <c r="K1305" s="20"/>
      <c r="L1305" s="20"/>
      <c r="M1305" s="9" t="s">
        <v>4226</v>
      </c>
      <c r="N1305" s="9" t="s">
        <v>4934</v>
      </c>
    </row>
    <row r="1306" spans="1:14" x14ac:dyDescent="0.3">
      <c r="A1306" s="8" t="s">
        <v>1333</v>
      </c>
      <c r="B1306" s="9" t="str">
        <f t="shared" si="28"/>
        <v>PPL</v>
      </c>
      <c r="C1306" s="9" t="s">
        <v>5299</v>
      </c>
      <c r="D1306" s="11">
        <v>45036</v>
      </c>
      <c r="E1306" s="11">
        <v>45064</v>
      </c>
      <c r="F1306" s="14">
        <v>45194</v>
      </c>
      <c r="G1306" s="11" t="s">
        <v>6207</v>
      </c>
      <c r="H1306" s="11"/>
      <c r="J1306" s="14">
        <v>45194</v>
      </c>
      <c r="K1306" s="19"/>
      <c r="L1306" s="19"/>
      <c r="M1306" s="9" t="s">
        <v>3514</v>
      </c>
      <c r="N1306" s="9" t="s">
        <v>3515</v>
      </c>
    </row>
    <row r="1307" spans="1:14" x14ac:dyDescent="0.3">
      <c r="A1307" s="8" t="s">
        <v>1332</v>
      </c>
      <c r="B1307" s="10" t="str">
        <f t="shared" si="28"/>
        <v>ME</v>
      </c>
      <c r="C1307" s="10" t="s">
        <v>5299</v>
      </c>
      <c r="D1307" s="12">
        <v>45036</v>
      </c>
      <c r="E1307" s="12"/>
      <c r="F1307" s="12"/>
      <c r="G1307" s="12"/>
      <c r="H1307" s="12"/>
      <c r="J1307" s="13"/>
      <c r="K1307" s="20"/>
      <c r="L1307" s="20"/>
      <c r="M1307" s="9" t="s">
        <v>3512</v>
      </c>
      <c r="N1307" s="9" t="s">
        <v>3513</v>
      </c>
    </row>
    <row r="1308" spans="1:14" x14ac:dyDescent="0.3">
      <c r="A1308" s="8" t="s">
        <v>1331</v>
      </c>
      <c r="B1308" s="9" t="str">
        <f t="shared" si="28"/>
        <v>ME</v>
      </c>
      <c r="C1308" s="9" t="s">
        <v>5299</v>
      </c>
      <c r="D1308" s="11">
        <v>45036</v>
      </c>
      <c r="E1308" s="11">
        <v>45246</v>
      </c>
      <c r="F1308" s="11"/>
      <c r="G1308" s="11"/>
      <c r="H1308" s="11"/>
      <c r="J1308" s="14"/>
      <c r="K1308" s="19"/>
      <c r="L1308" s="19"/>
      <c r="M1308" s="9" t="s">
        <v>3510</v>
      </c>
      <c r="N1308" s="9" t="s">
        <v>3511</v>
      </c>
    </row>
    <row r="1309" spans="1:14" x14ac:dyDescent="0.3">
      <c r="A1309" s="8" t="s">
        <v>1330</v>
      </c>
      <c r="B1309" s="10" t="str">
        <f t="shared" si="28"/>
        <v>JCPL</v>
      </c>
      <c r="C1309" s="10" t="s">
        <v>5299</v>
      </c>
      <c r="D1309" s="12">
        <v>45036</v>
      </c>
      <c r="E1309" s="12">
        <v>45155</v>
      </c>
      <c r="F1309" s="12">
        <v>45558</v>
      </c>
      <c r="G1309" s="12" t="s">
        <v>6208</v>
      </c>
      <c r="H1309" s="12"/>
      <c r="J1309" s="13"/>
      <c r="K1309" s="20"/>
      <c r="L1309" s="20"/>
      <c r="M1309" s="9" t="s">
        <v>3508</v>
      </c>
      <c r="N1309" s="9" t="s">
        <v>3509</v>
      </c>
    </row>
    <row r="1310" spans="1:14" x14ac:dyDescent="0.3">
      <c r="A1310" s="8" t="s">
        <v>1328</v>
      </c>
      <c r="B1310" s="9" t="str">
        <f t="shared" si="28"/>
        <v>DOM</v>
      </c>
      <c r="C1310" s="9" t="s">
        <v>5297</v>
      </c>
      <c r="D1310" s="11">
        <v>45036</v>
      </c>
      <c r="E1310" s="11">
        <v>45127</v>
      </c>
      <c r="F1310" s="11">
        <v>45343</v>
      </c>
      <c r="G1310" s="11" t="s">
        <v>6209</v>
      </c>
      <c r="H1310" s="11"/>
      <c r="J1310" s="11">
        <v>45343</v>
      </c>
      <c r="K1310" s="19"/>
      <c r="L1310" s="19"/>
      <c r="M1310" s="9" t="s">
        <v>3504</v>
      </c>
      <c r="N1310" s="9" t="s">
        <v>3505</v>
      </c>
    </row>
    <row r="1311" spans="1:14" x14ac:dyDescent="0.3">
      <c r="A1311" s="8" t="s">
        <v>1327</v>
      </c>
      <c r="B1311" s="10" t="str">
        <f t="shared" si="28"/>
        <v>DOM</v>
      </c>
      <c r="C1311" s="10" t="s">
        <v>5297</v>
      </c>
      <c r="D1311" s="12">
        <v>45036</v>
      </c>
      <c r="E1311" s="12">
        <v>45400</v>
      </c>
      <c r="F1311" s="12">
        <v>45567</v>
      </c>
      <c r="G1311" s="12" t="s">
        <v>6210</v>
      </c>
      <c r="H1311" s="12"/>
      <c r="J1311" s="13">
        <v>45567</v>
      </c>
      <c r="K1311" s="20"/>
      <c r="L1311" s="20"/>
      <c r="M1311" s="9" t="s">
        <v>3502</v>
      </c>
      <c r="N1311" s="9" t="s">
        <v>3503</v>
      </c>
    </row>
    <row r="1312" spans="1:14" x14ac:dyDescent="0.3">
      <c r="A1312" s="8" t="s">
        <v>1326</v>
      </c>
      <c r="B1312" s="9" t="str">
        <f t="shared" si="28"/>
        <v>DOM</v>
      </c>
      <c r="C1312" s="9" t="s">
        <v>5297</v>
      </c>
      <c r="D1312" s="11">
        <v>45036</v>
      </c>
      <c r="E1312" s="11">
        <v>45127</v>
      </c>
      <c r="F1312" s="11">
        <v>45343</v>
      </c>
      <c r="G1312" s="11" t="s">
        <v>6211</v>
      </c>
      <c r="H1312" s="11"/>
      <c r="J1312" s="11">
        <v>45343</v>
      </c>
      <c r="K1312" s="19"/>
      <c r="L1312" s="19"/>
      <c r="M1312" s="9" t="s">
        <v>3500</v>
      </c>
      <c r="N1312" s="9" t="s">
        <v>3501</v>
      </c>
    </row>
    <row r="1313" spans="1:14" x14ac:dyDescent="0.3">
      <c r="A1313" s="8" t="s">
        <v>1337</v>
      </c>
      <c r="B1313" s="10" t="str">
        <f t="shared" si="28"/>
        <v>BGE</v>
      </c>
      <c r="C1313" s="10" t="s">
        <v>5299</v>
      </c>
      <c r="D1313" s="12">
        <v>45036</v>
      </c>
      <c r="E1313" s="12">
        <v>45064</v>
      </c>
      <c r="F1313" s="12"/>
      <c r="G1313" s="12"/>
      <c r="H1313" s="12"/>
      <c r="J1313" s="13"/>
      <c r="K1313" s="20"/>
      <c r="L1313" s="20"/>
      <c r="M1313" s="9" t="s">
        <v>3367</v>
      </c>
      <c r="N1313" s="9" t="s">
        <v>3519</v>
      </c>
    </row>
    <row r="1314" spans="1:14" x14ac:dyDescent="0.3">
      <c r="A1314" s="8" t="s">
        <v>1336</v>
      </c>
      <c r="B1314" s="9" t="str">
        <f t="shared" si="28"/>
        <v>BGE</v>
      </c>
      <c r="C1314" s="9" t="s">
        <v>5299</v>
      </c>
      <c r="D1314" s="11">
        <v>45036</v>
      </c>
      <c r="E1314" s="11">
        <v>45064</v>
      </c>
      <c r="F1314" s="11"/>
      <c r="G1314" s="11"/>
      <c r="H1314" s="11"/>
      <c r="J1314" s="14"/>
      <c r="K1314" s="19"/>
      <c r="L1314" s="19"/>
      <c r="M1314" s="9" t="s">
        <v>3367</v>
      </c>
      <c r="N1314" s="9" t="s">
        <v>3518</v>
      </c>
    </row>
    <row r="1315" spans="1:14" x14ac:dyDescent="0.3">
      <c r="A1315" s="8" t="s">
        <v>1335</v>
      </c>
      <c r="B1315" s="10" t="str">
        <f t="shared" si="28"/>
        <v>BGE</v>
      </c>
      <c r="C1315" s="10" t="s">
        <v>5299</v>
      </c>
      <c r="D1315" s="12">
        <v>45036</v>
      </c>
      <c r="E1315" s="12">
        <v>45064</v>
      </c>
      <c r="F1315" s="12"/>
      <c r="G1315" s="12"/>
      <c r="H1315" s="12"/>
      <c r="J1315" s="13"/>
      <c r="K1315" s="20"/>
      <c r="L1315" s="20"/>
      <c r="M1315" s="9" t="s">
        <v>3367</v>
      </c>
      <c r="N1315" s="9" t="s">
        <v>3517</v>
      </c>
    </row>
    <row r="1316" spans="1:14" x14ac:dyDescent="0.3">
      <c r="A1316" s="8" t="s">
        <v>1334</v>
      </c>
      <c r="B1316" s="9" t="str">
        <f t="shared" si="28"/>
        <v>BGE</v>
      </c>
      <c r="C1316" s="9" t="s">
        <v>5299</v>
      </c>
      <c r="D1316" s="11">
        <v>45036</v>
      </c>
      <c r="E1316" s="11">
        <v>45064</v>
      </c>
      <c r="F1316" s="11"/>
      <c r="G1316" s="11"/>
      <c r="H1316" s="11"/>
      <c r="J1316" s="14"/>
      <c r="K1316" s="19"/>
      <c r="L1316" s="19"/>
      <c r="M1316" s="9" t="s">
        <v>3367</v>
      </c>
      <c r="N1316" s="9" t="s">
        <v>3516</v>
      </c>
    </row>
    <row r="1317" spans="1:14" x14ac:dyDescent="0.3">
      <c r="A1317" s="8" t="s">
        <v>1345</v>
      </c>
      <c r="B1317" s="26" t="str">
        <f t="shared" si="28"/>
        <v>DEOK</v>
      </c>
      <c r="C1317" s="10" t="s">
        <v>5298</v>
      </c>
      <c r="D1317" s="12">
        <v>45037</v>
      </c>
      <c r="E1317" s="12">
        <v>45429</v>
      </c>
      <c r="F1317" s="12">
        <v>45555</v>
      </c>
      <c r="G1317" s="12" t="s">
        <v>6212</v>
      </c>
      <c r="H1317" s="12"/>
      <c r="J1317" s="13"/>
      <c r="K1317" s="20"/>
      <c r="L1317" s="20"/>
      <c r="M1317" s="9" t="s">
        <v>3532</v>
      </c>
      <c r="N1317" s="9" t="s">
        <v>3533</v>
      </c>
    </row>
    <row r="1318" spans="1:14" x14ac:dyDescent="0.3">
      <c r="A1318" s="8" t="s">
        <v>1344</v>
      </c>
      <c r="B1318" s="33" t="str">
        <f t="shared" si="28"/>
        <v>DEOK</v>
      </c>
      <c r="C1318" s="9" t="s">
        <v>5298</v>
      </c>
      <c r="D1318" s="11">
        <v>45037</v>
      </c>
      <c r="E1318" s="11">
        <v>45401</v>
      </c>
      <c r="F1318" s="11">
        <v>45555</v>
      </c>
      <c r="G1318" s="11" t="s">
        <v>6213</v>
      </c>
      <c r="H1318" s="11"/>
      <c r="J1318" s="14"/>
      <c r="K1318" s="19"/>
      <c r="L1318" s="19"/>
      <c r="M1318" s="9" t="s">
        <v>3530</v>
      </c>
      <c r="N1318" s="9" t="s">
        <v>3531</v>
      </c>
    </row>
    <row r="1319" spans="1:14" x14ac:dyDescent="0.3">
      <c r="A1319" s="8" t="s">
        <v>1343</v>
      </c>
      <c r="B1319" s="26" t="str">
        <f t="shared" si="28"/>
        <v>DEOK</v>
      </c>
      <c r="C1319" s="10" t="s">
        <v>5298</v>
      </c>
      <c r="D1319" s="12">
        <v>45037</v>
      </c>
      <c r="E1319" s="12">
        <v>45127</v>
      </c>
      <c r="F1319" s="12">
        <v>45215</v>
      </c>
      <c r="G1319" s="12" t="s">
        <v>6214</v>
      </c>
      <c r="H1319" s="12"/>
      <c r="J1319" s="13">
        <v>45212</v>
      </c>
      <c r="K1319" s="20"/>
      <c r="L1319" s="20"/>
      <c r="M1319" s="9" t="s">
        <v>3528</v>
      </c>
      <c r="N1319" s="9" t="s">
        <v>3529</v>
      </c>
    </row>
    <row r="1320" spans="1:14" x14ac:dyDescent="0.3">
      <c r="A1320" s="8" t="s">
        <v>1342</v>
      </c>
      <c r="B1320" s="33" t="str">
        <f t="shared" si="28"/>
        <v>DEOK</v>
      </c>
      <c r="C1320" s="9" t="s">
        <v>5298</v>
      </c>
      <c r="D1320" s="11">
        <v>45037</v>
      </c>
      <c r="E1320" s="11">
        <v>45429</v>
      </c>
      <c r="F1320" s="11">
        <v>45555</v>
      </c>
      <c r="G1320" s="11" t="s">
        <v>6215</v>
      </c>
      <c r="H1320" s="11"/>
      <c r="J1320" s="14"/>
      <c r="K1320" s="19"/>
      <c r="L1320" s="19"/>
      <c r="M1320" s="9" t="s">
        <v>3526</v>
      </c>
      <c r="N1320" s="9" t="s">
        <v>3527</v>
      </c>
    </row>
    <row r="1321" spans="1:14" x14ac:dyDescent="0.3">
      <c r="A1321" s="8" t="s">
        <v>1347</v>
      </c>
      <c r="B1321" s="26" t="str">
        <f t="shared" si="28"/>
        <v>Dayton</v>
      </c>
      <c r="C1321" s="10" t="s">
        <v>5298</v>
      </c>
      <c r="D1321" s="12">
        <v>45037</v>
      </c>
      <c r="E1321" s="12">
        <v>45338</v>
      </c>
      <c r="F1321" s="12"/>
      <c r="G1321" s="12" t="s">
        <v>6216</v>
      </c>
      <c r="H1321" s="12"/>
      <c r="J1321" s="13"/>
      <c r="K1321" s="20"/>
      <c r="L1321" s="20"/>
      <c r="M1321" s="9" t="s">
        <v>3536</v>
      </c>
      <c r="N1321" s="9" t="s">
        <v>3537</v>
      </c>
    </row>
    <row r="1322" spans="1:14" x14ac:dyDescent="0.3">
      <c r="A1322" s="8" t="s">
        <v>1346</v>
      </c>
      <c r="B1322" s="33" t="str">
        <f t="shared" si="28"/>
        <v>Dayton</v>
      </c>
      <c r="C1322" s="9" t="s">
        <v>5298</v>
      </c>
      <c r="D1322" s="11">
        <v>45037</v>
      </c>
      <c r="E1322" s="11">
        <v>45366</v>
      </c>
      <c r="F1322" s="11"/>
      <c r="G1322" s="11"/>
      <c r="H1322" s="11"/>
      <c r="J1322" s="14"/>
      <c r="K1322" s="19"/>
      <c r="L1322" s="19"/>
      <c r="M1322" s="9" t="s">
        <v>3534</v>
      </c>
      <c r="N1322" s="9" t="s">
        <v>3535</v>
      </c>
    </row>
    <row r="1323" spans="1:14" x14ac:dyDescent="0.3">
      <c r="A1323" s="8" t="s">
        <v>1341</v>
      </c>
      <c r="B1323" s="10" t="str">
        <f t="shared" si="28"/>
        <v>ComEd</v>
      </c>
      <c r="C1323" s="10" t="s">
        <v>5298</v>
      </c>
      <c r="D1323" s="12">
        <v>45037</v>
      </c>
      <c r="E1323" s="12">
        <v>45093</v>
      </c>
      <c r="F1323" s="12">
        <v>45231</v>
      </c>
      <c r="G1323" s="12" t="s">
        <v>6217</v>
      </c>
      <c r="H1323" s="12"/>
      <c r="J1323" s="12">
        <v>45231</v>
      </c>
      <c r="K1323" s="20"/>
      <c r="L1323" s="20"/>
      <c r="M1323" s="9" t="s">
        <v>2591</v>
      </c>
      <c r="N1323" s="9" t="s">
        <v>6662</v>
      </c>
    </row>
    <row r="1324" spans="1:14" x14ac:dyDescent="0.3">
      <c r="A1324" s="8" t="s">
        <v>1340</v>
      </c>
      <c r="B1324" s="9" t="str">
        <f t="shared" si="28"/>
        <v>ComEd</v>
      </c>
      <c r="C1324" s="9" t="s">
        <v>5298</v>
      </c>
      <c r="D1324" s="11">
        <v>45037</v>
      </c>
      <c r="E1324" s="11">
        <v>45156</v>
      </c>
      <c r="F1324" s="11">
        <v>45231</v>
      </c>
      <c r="G1324" s="11" t="s">
        <v>6218</v>
      </c>
      <c r="H1324" s="11"/>
      <c r="J1324" s="11">
        <v>45231</v>
      </c>
      <c r="K1324" s="19"/>
      <c r="L1324" s="19"/>
      <c r="M1324" s="9" t="s">
        <v>3524</v>
      </c>
      <c r="N1324" s="9" t="s">
        <v>3525</v>
      </c>
    </row>
    <row r="1325" spans="1:14" x14ac:dyDescent="0.3">
      <c r="A1325" s="8" t="s">
        <v>6580</v>
      </c>
      <c r="B1325" s="10" t="str">
        <f t="shared" si="28"/>
        <v>DOM</v>
      </c>
      <c r="C1325" s="10" t="s">
        <v>5297</v>
      </c>
      <c r="D1325" s="12">
        <v>45412</v>
      </c>
      <c r="E1325" s="12">
        <v>45629</v>
      </c>
      <c r="F1325" s="12"/>
      <c r="G1325" s="12"/>
      <c r="H1325" s="12"/>
      <c r="J1325" s="13"/>
      <c r="K1325" s="20" t="s">
        <v>6434</v>
      </c>
      <c r="L1325" s="20">
        <v>47119</v>
      </c>
      <c r="M1325" s="9" t="s">
        <v>4625</v>
      </c>
      <c r="N1325" s="9" t="s">
        <v>4626</v>
      </c>
    </row>
    <row r="1326" spans="1:14" x14ac:dyDescent="0.3">
      <c r="A1326" s="8" t="s">
        <v>1350</v>
      </c>
      <c r="B1326" s="9" t="str">
        <f t="shared" si="28"/>
        <v>ATSI</v>
      </c>
      <c r="C1326" s="9" t="s">
        <v>5298</v>
      </c>
      <c r="D1326" s="11">
        <v>45037</v>
      </c>
      <c r="E1326" s="11">
        <v>45093</v>
      </c>
      <c r="F1326" s="11"/>
      <c r="G1326" s="11" t="s">
        <v>6219</v>
      </c>
      <c r="H1326" s="11"/>
      <c r="J1326" s="14">
        <v>45209</v>
      </c>
      <c r="K1326" s="19"/>
      <c r="L1326" s="19"/>
      <c r="M1326" s="9" t="s">
        <v>3542</v>
      </c>
      <c r="N1326" s="9" t="s">
        <v>3543</v>
      </c>
    </row>
    <row r="1327" spans="1:14" x14ac:dyDescent="0.3">
      <c r="A1327" s="8" t="s">
        <v>4546</v>
      </c>
      <c r="B1327" s="10" t="str">
        <f t="shared" si="28"/>
        <v>DOM</v>
      </c>
      <c r="C1327" s="10" t="s">
        <v>5297</v>
      </c>
      <c r="D1327" s="12">
        <v>45412</v>
      </c>
      <c r="E1327" s="12">
        <v>45629</v>
      </c>
      <c r="F1327" s="12"/>
      <c r="G1327" s="12"/>
      <c r="H1327" s="12"/>
      <c r="J1327" s="13"/>
      <c r="K1327" s="20">
        <v>300</v>
      </c>
      <c r="L1327" s="20">
        <v>47119</v>
      </c>
      <c r="M1327" s="9" t="s">
        <v>4623</v>
      </c>
      <c r="N1327" s="9" t="s">
        <v>4624</v>
      </c>
    </row>
    <row r="1328" spans="1:14" x14ac:dyDescent="0.3">
      <c r="A1328" s="8" t="s">
        <v>1357</v>
      </c>
      <c r="B1328" s="9" t="str">
        <f t="shared" si="28"/>
        <v>APS</v>
      </c>
      <c r="C1328" s="9" t="s">
        <v>5298</v>
      </c>
      <c r="D1328" s="11">
        <v>45037</v>
      </c>
      <c r="E1328" s="11"/>
      <c r="F1328" s="11"/>
      <c r="G1328" s="11"/>
      <c r="H1328" s="11"/>
      <c r="J1328" s="14"/>
      <c r="K1328" s="19"/>
      <c r="L1328" s="19"/>
      <c r="M1328" s="9" t="s">
        <v>3555</v>
      </c>
      <c r="N1328" s="9" t="s">
        <v>3556</v>
      </c>
    </row>
    <row r="1329" spans="1:14" x14ac:dyDescent="0.3">
      <c r="A1329" s="8" t="s">
        <v>1352</v>
      </c>
      <c r="B1329" s="10" t="str">
        <f t="shared" si="28"/>
        <v>APS</v>
      </c>
      <c r="C1329" s="10" t="s">
        <v>5298</v>
      </c>
      <c r="D1329" s="12">
        <v>45037</v>
      </c>
      <c r="E1329" s="12">
        <v>45128</v>
      </c>
      <c r="F1329" s="12">
        <v>45217</v>
      </c>
      <c r="G1329" s="12" t="s">
        <v>6220</v>
      </c>
      <c r="H1329" s="12"/>
      <c r="J1329" s="13">
        <v>45217</v>
      </c>
      <c r="K1329" s="20"/>
      <c r="L1329" s="20"/>
      <c r="M1329" s="9" t="s">
        <v>3546</v>
      </c>
      <c r="N1329" s="9" t="s">
        <v>3547</v>
      </c>
    </row>
    <row r="1330" spans="1:14" x14ac:dyDescent="0.3">
      <c r="A1330" s="8" t="s">
        <v>1356</v>
      </c>
      <c r="B1330" s="9" t="str">
        <f t="shared" si="28"/>
        <v>APS</v>
      </c>
      <c r="C1330" s="9" t="s">
        <v>5298</v>
      </c>
      <c r="D1330" s="11">
        <v>45037</v>
      </c>
      <c r="E1330" s="11"/>
      <c r="F1330" s="11"/>
      <c r="G1330" s="11"/>
      <c r="H1330" s="11"/>
      <c r="J1330" s="14"/>
      <c r="K1330" s="19"/>
      <c r="L1330" s="19"/>
      <c r="M1330" s="9" t="s">
        <v>3553</v>
      </c>
      <c r="N1330" s="9" t="s">
        <v>3554</v>
      </c>
    </row>
    <row r="1331" spans="1:14" x14ac:dyDescent="0.3">
      <c r="A1331" s="8" t="s">
        <v>1355</v>
      </c>
      <c r="B1331" s="10" t="str">
        <f t="shared" si="28"/>
        <v>APS</v>
      </c>
      <c r="C1331" s="10" t="s">
        <v>5298</v>
      </c>
      <c r="D1331" s="12">
        <v>45037</v>
      </c>
      <c r="E1331" s="12">
        <v>45219</v>
      </c>
      <c r="F1331" s="12"/>
      <c r="G1331" s="12"/>
      <c r="H1331" s="12"/>
      <c r="J1331" s="13"/>
      <c r="K1331" s="20"/>
      <c r="L1331" s="20"/>
      <c r="M1331" s="9" t="s">
        <v>3552</v>
      </c>
      <c r="N1331" s="9" t="s">
        <v>6663</v>
      </c>
    </row>
    <row r="1332" spans="1:14" x14ac:dyDescent="0.3">
      <c r="A1332" s="8" t="s">
        <v>1354</v>
      </c>
      <c r="B1332" s="9" t="str">
        <f t="shared" si="28"/>
        <v>APS</v>
      </c>
      <c r="C1332" s="9" t="s">
        <v>5298</v>
      </c>
      <c r="D1332" s="11">
        <v>45037</v>
      </c>
      <c r="E1332" s="11">
        <v>45128</v>
      </c>
      <c r="F1332" s="11"/>
      <c r="G1332" s="11"/>
      <c r="H1332" s="11"/>
      <c r="J1332" s="14"/>
      <c r="K1332" s="19"/>
      <c r="L1332" s="19"/>
      <c r="M1332" s="9" t="s">
        <v>3550</v>
      </c>
      <c r="N1332" s="9" t="s">
        <v>3551</v>
      </c>
    </row>
    <row r="1333" spans="1:14" x14ac:dyDescent="0.3">
      <c r="A1333" s="8" t="s">
        <v>1353</v>
      </c>
      <c r="B1333" s="10" t="str">
        <f t="shared" si="28"/>
        <v>APS</v>
      </c>
      <c r="C1333" s="10" t="s">
        <v>5298</v>
      </c>
      <c r="D1333" s="12">
        <v>45037</v>
      </c>
      <c r="E1333" s="12">
        <v>45065</v>
      </c>
      <c r="F1333" s="12"/>
      <c r="G1333" s="12" t="s">
        <v>6221</v>
      </c>
      <c r="H1333" s="12"/>
      <c r="J1333" s="13">
        <v>45217</v>
      </c>
      <c r="K1333" s="20"/>
      <c r="L1333" s="20"/>
      <c r="M1333" s="9" t="s">
        <v>3548</v>
      </c>
      <c r="N1333" s="9" t="s">
        <v>3549</v>
      </c>
    </row>
    <row r="1334" spans="1:14" x14ac:dyDescent="0.3">
      <c r="A1334" s="8" t="s">
        <v>1351</v>
      </c>
      <c r="B1334" s="9" t="str">
        <f t="shared" si="28"/>
        <v>APS</v>
      </c>
      <c r="C1334" s="9" t="s">
        <v>5298</v>
      </c>
      <c r="D1334" s="11">
        <v>45037</v>
      </c>
      <c r="E1334" s="11">
        <v>45128</v>
      </c>
      <c r="F1334" s="11"/>
      <c r="G1334" s="11"/>
      <c r="H1334" s="11"/>
      <c r="J1334" s="14"/>
      <c r="K1334" s="19"/>
      <c r="L1334" s="19"/>
      <c r="M1334" s="9" t="s">
        <v>3544</v>
      </c>
      <c r="N1334" s="9" t="s">
        <v>3545</v>
      </c>
    </row>
    <row r="1335" spans="1:14" x14ac:dyDescent="0.3">
      <c r="A1335" s="8" t="s">
        <v>1339</v>
      </c>
      <c r="B1335" s="10" t="str">
        <f t="shared" si="28"/>
        <v>AMPT</v>
      </c>
      <c r="C1335" s="10" t="s">
        <v>5298</v>
      </c>
      <c r="D1335" s="12">
        <v>45037</v>
      </c>
      <c r="E1335" s="12">
        <v>45338</v>
      </c>
      <c r="F1335" s="12"/>
      <c r="G1335" s="12"/>
      <c r="H1335" s="12"/>
      <c r="J1335" s="13"/>
      <c r="K1335" s="20"/>
      <c r="L1335" s="20"/>
      <c r="M1335" s="9" t="s">
        <v>3522</v>
      </c>
      <c r="N1335" s="9" t="s">
        <v>3523</v>
      </c>
    </row>
    <row r="1336" spans="1:14" x14ac:dyDescent="0.3">
      <c r="A1336" s="8" t="s">
        <v>1338</v>
      </c>
      <c r="B1336" s="9" t="str">
        <f t="shared" si="28"/>
        <v>AMPT</v>
      </c>
      <c r="C1336" s="9" t="s">
        <v>5298</v>
      </c>
      <c r="D1336" s="11">
        <v>45037</v>
      </c>
      <c r="E1336" s="11">
        <v>45310</v>
      </c>
      <c r="F1336" s="11"/>
      <c r="G1336" s="11"/>
      <c r="H1336" s="11"/>
      <c r="J1336" s="14"/>
      <c r="K1336" s="19"/>
      <c r="L1336" s="19"/>
      <c r="M1336" s="9" t="s">
        <v>3520</v>
      </c>
      <c r="N1336" s="9" t="s">
        <v>3521</v>
      </c>
    </row>
    <row r="1337" spans="1:14" x14ac:dyDescent="0.3">
      <c r="A1337" s="8" t="s">
        <v>1325</v>
      </c>
      <c r="B1337" s="10" t="str">
        <f t="shared" si="28"/>
        <v>AEP</v>
      </c>
      <c r="C1337" s="10" t="s">
        <v>5298</v>
      </c>
      <c r="D1337" s="12">
        <v>45037</v>
      </c>
      <c r="E1337" s="12"/>
      <c r="F1337" s="12"/>
      <c r="G1337" s="12"/>
      <c r="H1337" s="12"/>
      <c r="J1337" s="13"/>
      <c r="K1337" s="20"/>
      <c r="L1337" s="20"/>
      <c r="M1337" s="9" t="s">
        <v>3498</v>
      </c>
      <c r="N1337" s="9" t="s">
        <v>3499</v>
      </c>
    </row>
    <row r="1338" spans="1:14" x14ac:dyDescent="0.3">
      <c r="A1338" s="8" t="s">
        <v>1324</v>
      </c>
      <c r="B1338" s="9" t="str">
        <f t="shared" si="28"/>
        <v>AEP</v>
      </c>
      <c r="C1338" s="9" t="s">
        <v>5298</v>
      </c>
      <c r="D1338" s="11">
        <v>45037</v>
      </c>
      <c r="E1338" s="11"/>
      <c r="F1338" s="11"/>
      <c r="G1338" s="11"/>
      <c r="H1338" s="11"/>
      <c r="J1338" s="14"/>
      <c r="K1338" s="19"/>
      <c r="L1338" s="19"/>
      <c r="M1338" s="9" t="s">
        <v>3496</v>
      </c>
      <c r="N1338" s="9" t="s">
        <v>3497</v>
      </c>
    </row>
    <row r="1339" spans="1:14" x14ac:dyDescent="0.3">
      <c r="A1339" s="8" t="s">
        <v>1323</v>
      </c>
      <c r="B1339" s="10" t="str">
        <f t="shared" si="28"/>
        <v>AEP</v>
      </c>
      <c r="C1339" s="10" t="s">
        <v>5298</v>
      </c>
      <c r="D1339" s="12">
        <v>45037</v>
      </c>
      <c r="E1339" s="12">
        <v>45219</v>
      </c>
      <c r="F1339" s="13">
        <v>45342</v>
      </c>
      <c r="G1339" s="12" t="s">
        <v>6096</v>
      </c>
      <c r="H1339" s="12"/>
      <c r="J1339" s="13">
        <v>45342</v>
      </c>
      <c r="K1339" s="20"/>
      <c r="L1339" s="20"/>
      <c r="M1339" s="9" t="s">
        <v>3494</v>
      </c>
      <c r="N1339" s="9" t="s">
        <v>3495</v>
      </c>
    </row>
    <row r="1340" spans="1:14" x14ac:dyDescent="0.3">
      <c r="A1340" s="8" t="s">
        <v>1322</v>
      </c>
      <c r="B1340" s="9" t="str">
        <f t="shared" si="28"/>
        <v>AEP</v>
      </c>
      <c r="C1340" s="9" t="s">
        <v>5298</v>
      </c>
      <c r="D1340" s="11">
        <v>45037</v>
      </c>
      <c r="E1340" s="11">
        <v>45093</v>
      </c>
      <c r="F1340" s="11">
        <v>45189</v>
      </c>
      <c r="G1340" s="11" t="s">
        <v>6222</v>
      </c>
      <c r="H1340" s="11"/>
      <c r="J1340" s="14">
        <v>45189</v>
      </c>
      <c r="K1340" s="19"/>
      <c r="L1340" s="19"/>
      <c r="M1340" s="9" t="s">
        <v>3492</v>
      </c>
      <c r="N1340" s="9" t="s">
        <v>3493</v>
      </c>
    </row>
    <row r="1341" spans="1:14" x14ac:dyDescent="0.3">
      <c r="A1341" s="8" t="s">
        <v>1321</v>
      </c>
      <c r="B1341" s="10" t="str">
        <f t="shared" si="28"/>
        <v>AEP</v>
      </c>
      <c r="C1341" s="10" t="s">
        <v>5298</v>
      </c>
      <c r="D1341" s="12">
        <v>45037</v>
      </c>
      <c r="E1341" s="12">
        <v>45265</v>
      </c>
      <c r="F1341" s="12"/>
      <c r="G1341" s="12" t="s">
        <v>5975</v>
      </c>
      <c r="H1341" s="12"/>
      <c r="J1341" s="13"/>
      <c r="K1341" s="20"/>
      <c r="L1341" s="20"/>
      <c r="M1341" s="9" t="s">
        <v>3452</v>
      </c>
      <c r="N1341" s="9" t="s">
        <v>3491</v>
      </c>
    </row>
    <row r="1342" spans="1:14" x14ac:dyDescent="0.3">
      <c r="A1342" s="8" t="s">
        <v>1320</v>
      </c>
      <c r="B1342" s="9" t="str">
        <f t="shared" ref="B1342:B1366" si="29">IF(A1342&lt;&gt;"",LEFT(A1342,SEARCH("-",A1342)-1),"")</f>
        <v>AEP</v>
      </c>
      <c r="C1342" s="9" t="s">
        <v>5298</v>
      </c>
      <c r="D1342" s="11">
        <v>45037</v>
      </c>
      <c r="E1342" s="11"/>
      <c r="F1342" s="11"/>
      <c r="G1342" s="11"/>
      <c r="H1342" s="11"/>
      <c r="J1342" s="14"/>
      <c r="K1342" s="19"/>
      <c r="L1342" s="19"/>
      <c r="M1342" s="9" t="s">
        <v>3489</v>
      </c>
      <c r="N1342" s="9" t="s">
        <v>3490</v>
      </c>
    </row>
    <row r="1343" spans="1:14" x14ac:dyDescent="0.3">
      <c r="A1343" s="8" t="s">
        <v>1319</v>
      </c>
      <c r="B1343" s="10" t="str">
        <f t="shared" si="29"/>
        <v>AEP</v>
      </c>
      <c r="C1343" s="10" t="s">
        <v>5298</v>
      </c>
      <c r="D1343" s="12">
        <v>45037</v>
      </c>
      <c r="E1343" s="12">
        <v>45265</v>
      </c>
      <c r="F1343" s="12"/>
      <c r="G1343" s="12" t="s">
        <v>5975</v>
      </c>
      <c r="H1343" s="12"/>
      <c r="J1343" s="13"/>
      <c r="K1343" s="20"/>
      <c r="L1343" s="20"/>
      <c r="M1343" s="9" t="s">
        <v>3452</v>
      </c>
      <c r="N1343" s="9" t="s">
        <v>3488</v>
      </c>
    </row>
    <row r="1344" spans="1:14" x14ac:dyDescent="0.3">
      <c r="A1344" s="8" t="s">
        <v>1318</v>
      </c>
      <c r="B1344" s="9" t="str">
        <f t="shared" si="29"/>
        <v>AEP</v>
      </c>
      <c r="C1344" s="9" t="s">
        <v>5298</v>
      </c>
      <c r="D1344" s="11">
        <v>45037</v>
      </c>
      <c r="E1344" s="11"/>
      <c r="F1344" s="11"/>
      <c r="G1344" s="11"/>
      <c r="H1344" s="11"/>
      <c r="J1344" s="14"/>
      <c r="K1344" s="19"/>
      <c r="L1344" s="19"/>
      <c r="M1344" s="9" t="s">
        <v>3486</v>
      </c>
      <c r="N1344" s="9" t="s">
        <v>3487</v>
      </c>
    </row>
    <row r="1345" spans="1:14" x14ac:dyDescent="0.3">
      <c r="A1345" s="8" t="s">
        <v>1317</v>
      </c>
      <c r="B1345" s="10" t="str">
        <f t="shared" si="29"/>
        <v>AEP</v>
      </c>
      <c r="C1345" s="10" t="s">
        <v>5298</v>
      </c>
      <c r="D1345" s="12">
        <v>45037</v>
      </c>
      <c r="E1345" s="12"/>
      <c r="F1345" s="12"/>
      <c r="G1345" s="12"/>
      <c r="H1345" s="12"/>
      <c r="J1345" s="13"/>
      <c r="K1345" s="20"/>
      <c r="L1345" s="20"/>
      <c r="M1345" s="9" t="s">
        <v>3484</v>
      </c>
      <c r="N1345" s="9" t="s">
        <v>3485</v>
      </c>
    </row>
    <row r="1346" spans="1:14" x14ac:dyDescent="0.3">
      <c r="A1346" s="8" t="s">
        <v>1316</v>
      </c>
      <c r="B1346" s="9" t="str">
        <f t="shared" si="29"/>
        <v>AEP</v>
      </c>
      <c r="C1346" s="9" t="s">
        <v>5298</v>
      </c>
      <c r="D1346" s="11">
        <v>45037</v>
      </c>
      <c r="E1346" s="11"/>
      <c r="F1346" s="11"/>
      <c r="G1346" s="11"/>
      <c r="H1346" s="11"/>
      <c r="J1346" s="14"/>
      <c r="K1346" s="19"/>
      <c r="L1346" s="19"/>
      <c r="M1346" s="9" t="s">
        <v>3482</v>
      </c>
      <c r="N1346" s="9" t="s">
        <v>3483</v>
      </c>
    </row>
    <row r="1347" spans="1:14" x14ac:dyDescent="0.3">
      <c r="A1347" s="8" t="s">
        <v>1315</v>
      </c>
      <c r="B1347" s="10" t="str">
        <f t="shared" si="29"/>
        <v>AEP</v>
      </c>
      <c r="C1347" s="10" t="s">
        <v>5298</v>
      </c>
      <c r="D1347" s="12">
        <v>45037</v>
      </c>
      <c r="E1347" s="12"/>
      <c r="F1347" s="12"/>
      <c r="G1347" s="12"/>
      <c r="H1347" s="12"/>
      <c r="J1347" s="13"/>
      <c r="K1347" s="20"/>
      <c r="L1347" s="20"/>
      <c r="M1347" s="9" t="s">
        <v>3480</v>
      </c>
      <c r="N1347" s="9" t="s">
        <v>3481</v>
      </c>
    </row>
    <row r="1348" spans="1:14" x14ac:dyDescent="0.3">
      <c r="A1348" s="8" t="s">
        <v>1314</v>
      </c>
      <c r="B1348" s="9" t="str">
        <f t="shared" si="29"/>
        <v>AEP</v>
      </c>
      <c r="C1348" s="9" t="s">
        <v>5298</v>
      </c>
      <c r="D1348" s="11">
        <v>45037</v>
      </c>
      <c r="E1348" s="11"/>
      <c r="F1348" s="11"/>
      <c r="G1348" s="11"/>
      <c r="H1348" s="11"/>
      <c r="J1348" s="14"/>
      <c r="K1348" s="19"/>
      <c r="L1348" s="19"/>
      <c r="M1348" s="9" t="s">
        <v>3478</v>
      </c>
      <c r="N1348" s="9" t="s">
        <v>3479</v>
      </c>
    </row>
    <row r="1349" spans="1:14" x14ac:dyDescent="0.3">
      <c r="A1349" s="8" t="s">
        <v>1313</v>
      </c>
      <c r="B1349" s="10" t="str">
        <f t="shared" si="29"/>
        <v>AEP</v>
      </c>
      <c r="C1349" s="10" t="s">
        <v>5298</v>
      </c>
      <c r="D1349" s="12">
        <v>45037</v>
      </c>
      <c r="E1349" s="12"/>
      <c r="F1349" s="12"/>
      <c r="G1349" s="12"/>
      <c r="H1349" s="12"/>
      <c r="J1349" s="13"/>
      <c r="K1349" s="20"/>
      <c r="L1349" s="20"/>
      <c r="M1349" s="9" t="s">
        <v>3476</v>
      </c>
      <c r="N1349" s="9" t="s">
        <v>3477</v>
      </c>
    </row>
    <row r="1350" spans="1:14" x14ac:dyDescent="0.3">
      <c r="A1350" s="8" t="s">
        <v>1312</v>
      </c>
      <c r="B1350" s="9" t="str">
        <f t="shared" si="29"/>
        <v>AEP</v>
      </c>
      <c r="C1350" s="9" t="s">
        <v>5298</v>
      </c>
      <c r="D1350" s="11">
        <v>45037</v>
      </c>
      <c r="E1350" s="11"/>
      <c r="F1350" s="11"/>
      <c r="G1350" s="11"/>
      <c r="H1350" s="11"/>
      <c r="J1350" s="14"/>
      <c r="K1350" s="19"/>
      <c r="L1350" s="19"/>
      <c r="M1350" s="9" t="s">
        <v>3474</v>
      </c>
      <c r="N1350" s="9" t="s">
        <v>3475</v>
      </c>
    </row>
    <row r="1351" spans="1:14" x14ac:dyDescent="0.3">
      <c r="A1351" s="8" t="s">
        <v>1311</v>
      </c>
      <c r="B1351" s="10" t="str">
        <f t="shared" si="29"/>
        <v>AEP</v>
      </c>
      <c r="C1351" s="10" t="s">
        <v>5298</v>
      </c>
      <c r="D1351" s="12">
        <v>45037</v>
      </c>
      <c r="E1351" s="12"/>
      <c r="F1351" s="12"/>
      <c r="G1351" s="12"/>
      <c r="H1351" s="12"/>
      <c r="J1351" s="13"/>
      <c r="K1351" s="20"/>
      <c r="L1351" s="20"/>
      <c r="M1351" s="9" t="s">
        <v>3472</v>
      </c>
      <c r="N1351" s="9" t="s">
        <v>3473</v>
      </c>
    </row>
    <row r="1352" spans="1:14" x14ac:dyDescent="0.3">
      <c r="A1352" s="8" t="s">
        <v>1310</v>
      </c>
      <c r="B1352" s="9" t="str">
        <f t="shared" si="29"/>
        <v>AEP</v>
      </c>
      <c r="C1352" s="9" t="s">
        <v>5298</v>
      </c>
      <c r="D1352" s="11">
        <v>45037</v>
      </c>
      <c r="E1352" s="11"/>
      <c r="F1352" s="11"/>
      <c r="G1352" s="11"/>
      <c r="H1352" s="11"/>
      <c r="J1352" s="14"/>
      <c r="K1352" s="19"/>
      <c r="L1352" s="19"/>
      <c r="M1352" s="9" t="s">
        <v>3470</v>
      </c>
      <c r="N1352" s="9" t="s">
        <v>3471</v>
      </c>
    </row>
    <row r="1353" spans="1:14" x14ac:dyDescent="0.3">
      <c r="A1353" s="8" t="s">
        <v>1309</v>
      </c>
      <c r="B1353" s="10" t="str">
        <f t="shared" si="29"/>
        <v>AEP</v>
      </c>
      <c r="C1353" s="10" t="s">
        <v>5298</v>
      </c>
      <c r="D1353" s="12">
        <v>45037</v>
      </c>
      <c r="E1353" s="12"/>
      <c r="F1353" s="12"/>
      <c r="G1353" s="12"/>
      <c r="H1353" s="12"/>
      <c r="J1353" s="13"/>
      <c r="K1353" s="20"/>
      <c r="L1353" s="20"/>
      <c r="M1353" s="9" t="s">
        <v>3468</v>
      </c>
      <c r="N1353" s="9" t="s">
        <v>3469</v>
      </c>
    </row>
    <row r="1354" spans="1:14" x14ac:dyDescent="0.3">
      <c r="A1354" s="8" t="s">
        <v>1308</v>
      </c>
      <c r="B1354" s="9" t="str">
        <f t="shared" si="29"/>
        <v>AEP</v>
      </c>
      <c r="C1354" s="9" t="s">
        <v>5298</v>
      </c>
      <c r="D1354" s="11">
        <v>45037</v>
      </c>
      <c r="E1354" s="11">
        <v>45219</v>
      </c>
      <c r="F1354" s="14">
        <v>45342</v>
      </c>
      <c r="G1354" s="11" t="s">
        <v>6223</v>
      </c>
      <c r="H1354" s="11"/>
      <c r="J1354" s="14">
        <v>45342</v>
      </c>
      <c r="K1354" s="19"/>
      <c r="L1354" s="19"/>
      <c r="M1354" s="9" t="s">
        <v>3466</v>
      </c>
      <c r="N1354" s="9" t="s">
        <v>3467</v>
      </c>
    </row>
    <row r="1355" spans="1:14" x14ac:dyDescent="0.3">
      <c r="A1355" s="8" t="s">
        <v>1307</v>
      </c>
      <c r="B1355" s="10" t="str">
        <f t="shared" si="29"/>
        <v>AEP</v>
      </c>
      <c r="C1355" s="10" t="s">
        <v>5298</v>
      </c>
      <c r="D1355" s="12">
        <v>45037</v>
      </c>
      <c r="E1355" s="12">
        <v>45156</v>
      </c>
      <c r="F1355" s="13">
        <v>45342</v>
      </c>
      <c r="G1355" s="12" t="s">
        <v>6008</v>
      </c>
      <c r="H1355" s="12"/>
      <c r="J1355" s="13">
        <v>45342</v>
      </c>
      <c r="K1355" s="20"/>
      <c r="L1355" s="20"/>
      <c r="M1355" s="9" t="s">
        <v>1938</v>
      </c>
      <c r="N1355" s="9" t="s">
        <v>3465</v>
      </c>
    </row>
    <row r="1356" spans="1:14" x14ac:dyDescent="0.3">
      <c r="A1356" s="8" t="s">
        <v>1306</v>
      </c>
      <c r="B1356" s="9" t="str">
        <f t="shared" si="29"/>
        <v>AEP</v>
      </c>
      <c r="C1356" s="9" t="s">
        <v>5298</v>
      </c>
      <c r="D1356" s="11">
        <v>45037</v>
      </c>
      <c r="E1356" s="11"/>
      <c r="F1356" s="11"/>
      <c r="G1356" s="11"/>
      <c r="H1356" s="11"/>
      <c r="J1356" s="14"/>
      <c r="K1356" s="19"/>
      <c r="L1356" s="19"/>
      <c r="M1356" s="9" t="s">
        <v>3446</v>
      </c>
      <c r="N1356" s="9" t="s">
        <v>3464</v>
      </c>
    </row>
    <row r="1357" spans="1:14" x14ac:dyDescent="0.3">
      <c r="A1357" s="8" t="s">
        <v>1372</v>
      </c>
      <c r="B1357" s="10" t="str">
        <f t="shared" si="29"/>
        <v>PEP</v>
      </c>
      <c r="C1357" s="10" t="s">
        <v>5299</v>
      </c>
      <c r="D1357" s="12">
        <v>45055</v>
      </c>
      <c r="E1357" s="12">
        <v>45118</v>
      </c>
      <c r="F1357" s="12">
        <v>45202</v>
      </c>
      <c r="G1357" s="12" t="s">
        <v>6224</v>
      </c>
      <c r="H1357" s="12"/>
      <c r="J1357" s="12">
        <v>45202</v>
      </c>
      <c r="K1357" s="20"/>
      <c r="L1357" s="20"/>
      <c r="M1357" s="9" t="s">
        <v>3580</v>
      </c>
      <c r="N1357" s="9" t="s">
        <v>3581</v>
      </c>
    </row>
    <row r="1358" spans="1:14" x14ac:dyDescent="0.3">
      <c r="A1358" s="8" t="s">
        <v>1371</v>
      </c>
      <c r="B1358" s="9" t="str">
        <f t="shared" si="29"/>
        <v>PEP</v>
      </c>
      <c r="C1358" s="9" t="s">
        <v>5299</v>
      </c>
      <c r="D1358" s="11">
        <v>45055</v>
      </c>
      <c r="E1358" s="11">
        <v>45118</v>
      </c>
      <c r="F1358" s="11">
        <v>45202</v>
      </c>
      <c r="G1358" s="11" t="s">
        <v>6225</v>
      </c>
      <c r="H1358" s="11"/>
      <c r="J1358" s="11">
        <v>45202</v>
      </c>
      <c r="K1358" s="19"/>
      <c r="L1358" s="19"/>
      <c r="M1358" s="9" t="s">
        <v>3578</v>
      </c>
      <c r="N1358" s="9" t="s">
        <v>3579</v>
      </c>
    </row>
    <row r="1359" spans="1:14" x14ac:dyDescent="0.3">
      <c r="A1359" s="8" t="s">
        <v>1370</v>
      </c>
      <c r="B1359" s="10" t="str">
        <f t="shared" si="29"/>
        <v>PEP</v>
      </c>
      <c r="C1359" s="10" t="s">
        <v>5299</v>
      </c>
      <c r="D1359" s="12">
        <v>45055</v>
      </c>
      <c r="E1359" s="12">
        <v>45118</v>
      </c>
      <c r="F1359" s="12">
        <v>45202</v>
      </c>
      <c r="G1359" s="12" t="s">
        <v>6226</v>
      </c>
      <c r="H1359" s="12"/>
      <c r="J1359" s="12">
        <v>45202</v>
      </c>
      <c r="K1359" s="20"/>
      <c r="L1359" s="20"/>
      <c r="M1359" s="9" t="s">
        <v>3575</v>
      </c>
      <c r="N1359" s="9" t="s">
        <v>3577</v>
      </c>
    </row>
    <row r="1360" spans="1:14" x14ac:dyDescent="0.3">
      <c r="A1360" s="8" t="s">
        <v>1369</v>
      </c>
      <c r="B1360" s="9" t="str">
        <f t="shared" si="29"/>
        <v>PEP</v>
      </c>
      <c r="C1360" s="9" t="s">
        <v>5299</v>
      </c>
      <c r="D1360" s="11">
        <v>45055</v>
      </c>
      <c r="E1360" s="11">
        <v>45118</v>
      </c>
      <c r="F1360" s="11">
        <v>45202</v>
      </c>
      <c r="G1360" s="11" t="s">
        <v>6227</v>
      </c>
      <c r="H1360" s="11"/>
      <c r="J1360" s="11">
        <v>45202</v>
      </c>
      <c r="K1360" s="19"/>
      <c r="L1360" s="19"/>
      <c r="M1360" s="9" t="s">
        <v>3575</v>
      </c>
      <c r="N1360" s="9" t="s">
        <v>3576</v>
      </c>
    </row>
    <row r="1361" spans="1:14" x14ac:dyDescent="0.3">
      <c r="A1361" s="8" t="s">
        <v>1364</v>
      </c>
      <c r="B1361" s="10" t="str">
        <f t="shared" si="29"/>
        <v>DOM</v>
      </c>
      <c r="C1361" s="10" t="s">
        <v>5297</v>
      </c>
      <c r="D1361" s="12">
        <v>45055</v>
      </c>
      <c r="E1361" s="12"/>
      <c r="F1361" s="12"/>
      <c r="G1361" s="12"/>
      <c r="H1361" s="12"/>
      <c r="J1361" s="13"/>
      <c r="K1361" s="20"/>
      <c r="L1361" s="20"/>
      <c r="M1361" s="9" t="s">
        <v>3566</v>
      </c>
      <c r="N1361" s="9" t="s">
        <v>3567</v>
      </c>
    </row>
    <row r="1362" spans="1:14" x14ac:dyDescent="0.3">
      <c r="A1362" s="8" t="s">
        <v>1363</v>
      </c>
      <c r="B1362" s="9" t="str">
        <f t="shared" si="29"/>
        <v>DOM</v>
      </c>
      <c r="C1362" s="9" t="s">
        <v>5297</v>
      </c>
      <c r="D1362" s="11">
        <v>45055</v>
      </c>
      <c r="E1362" s="11">
        <v>45300</v>
      </c>
      <c r="F1362" s="11">
        <v>45558</v>
      </c>
      <c r="G1362" s="11" t="s">
        <v>6228</v>
      </c>
      <c r="H1362" s="11"/>
      <c r="J1362" s="14">
        <v>45558</v>
      </c>
      <c r="K1362" s="19"/>
      <c r="L1362" s="19"/>
      <c r="M1362" s="9" t="s">
        <v>3564</v>
      </c>
      <c r="N1362" s="9" t="s">
        <v>3565</v>
      </c>
    </row>
    <row r="1363" spans="1:14" x14ac:dyDescent="0.3">
      <c r="A1363" s="8" t="s">
        <v>1365</v>
      </c>
      <c r="B1363" s="10" t="str">
        <f t="shared" si="29"/>
        <v>DOM</v>
      </c>
      <c r="C1363" s="10" t="s">
        <v>5297</v>
      </c>
      <c r="D1363" s="12">
        <v>45055</v>
      </c>
      <c r="E1363" s="12"/>
      <c r="F1363" s="12"/>
      <c r="G1363" s="12"/>
      <c r="H1363" s="12"/>
      <c r="J1363" s="13"/>
      <c r="K1363" s="20"/>
      <c r="L1363" s="20"/>
      <c r="M1363" s="9" t="s">
        <v>3568</v>
      </c>
      <c r="N1363" s="9" t="s">
        <v>3569</v>
      </c>
    </row>
    <row r="1364" spans="1:14" x14ac:dyDescent="0.3">
      <c r="A1364" s="8" t="s">
        <v>1368</v>
      </c>
      <c r="B1364" s="9" t="str">
        <f t="shared" si="29"/>
        <v>BGE</v>
      </c>
      <c r="C1364" s="9" t="s">
        <v>5299</v>
      </c>
      <c r="D1364" s="11">
        <v>45055</v>
      </c>
      <c r="E1364" s="11">
        <v>45083</v>
      </c>
      <c r="F1364" s="11"/>
      <c r="G1364" s="11"/>
      <c r="H1364" s="11"/>
      <c r="J1364" s="14"/>
      <c r="K1364" s="19"/>
      <c r="L1364" s="19"/>
      <c r="M1364" s="9" t="s">
        <v>3572</v>
      </c>
      <c r="N1364" s="9" t="s">
        <v>3574</v>
      </c>
    </row>
    <row r="1365" spans="1:14" x14ac:dyDescent="0.3">
      <c r="A1365" s="8" t="s">
        <v>1367</v>
      </c>
      <c r="B1365" s="10" t="str">
        <f t="shared" si="29"/>
        <v>BGE</v>
      </c>
      <c r="C1365" s="10" t="s">
        <v>5299</v>
      </c>
      <c r="D1365" s="12">
        <v>45055</v>
      </c>
      <c r="E1365" s="12">
        <v>45083</v>
      </c>
      <c r="F1365" s="12"/>
      <c r="G1365" s="12"/>
      <c r="H1365" s="12"/>
      <c r="J1365" s="13"/>
      <c r="K1365" s="20"/>
      <c r="L1365" s="20"/>
      <c r="M1365" s="9" t="s">
        <v>3572</v>
      </c>
      <c r="N1365" s="9" t="s">
        <v>3573</v>
      </c>
    </row>
    <row r="1366" spans="1:14" x14ac:dyDescent="0.3">
      <c r="A1366" s="8" t="s">
        <v>1366</v>
      </c>
      <c r="B1366" s="9" t="str">
        <f t="shared" si="29"/>
        <v>BGE</v>
      </c>
      <c r="C1366" s="9" t="s">
        <v>5299</v>
      </c>
      <c r="D1366" s="11">
        <v>45055</v>
      </c>
      <c r="E1366" s="11">
        <v>45083</v>
      </c>
      <c r="F1366" s="11"/>
      <c r="G1366" s="11"/>
      <c r="H1366" s="11"/>
      <c r="J1366" s="14"/>
      <c r="K1366" s="19"/>
      <c r="L1366" s="19"/>
      <c r="M1366" s="9" t="s">
        <v>3570</v>
      </c>
      <c r="N1366" s="9" t="s">
        <v>3571</v>
      </c>
    </row>
    <row r="1367" spans="1:14" x14ac:dyDescent="0.3">
      <c r="A1367" s="8" t="s">
        <v>1360</v>
      </c>
      <c r="B1367" s="10" t="s">
        <v>23</v>
      </c>
      <c r="C1367" s="10" t="s">
        <v>5298</v>
      </c>
      <c r="D1367" s="12">
        <v>45055</v>
      </c>
      <c r="E1367" s="12">
        <v>45230</v>
      </c>
      <c r="F1367" s="12">
        <v>45227</v>
      </c>
      <c r="G1367" s="12" t="s">
        <v>6229</v>
      </c>
      <c r="H1367" s="12"/>
      <c r="J1367" s="13">
        <v>45227</v>
      </c>
      <c r="K1367" s="20"/>
      <c r="L1367" s="20"/>
      <c r="M1367" s="9" t="s">
        <v>1459</v>
      </c>
      <c r="N1367" s="9" t="s">
        <v>3559</v>
      </c>
    </row>
    <row r="1368" spans="1:14" x14ac:dyDescent="0.3">
      <c r="A1368" s="8" t="s">
        <v>4854</v>
      </c>
      <c r="B1368" s="9" t="str">
        <f>IF(A1368&lt;&gt;"",LEFT(A1368,SEARCH("-",A1368)-1),"")</f>
        <v>DOM</v>
      </c>
      <c r="C1368" s="9" t="s">
        <v>5299</v>
      </c>
      <c r="D1368" s="11">
        <v>45510</v>
      </c>
      <c r="E1368" s="11"/>
      <c r="F1368" s="11"/>
      <c r="G1368" s="11"/>
      <c r="H1368" s="11"/>
      <c r="J1368" s="14"/>
      <c r="K1368" s="19"/>
      <c r="L1368" s="19"/>
      <c r="M1368" s="9" t="s">
        <v>2927</v>
      </c>
      <c r="N1368" s="9" t="s">
        <v>4933</v>
      </c>
    </row>
    <row r="1369" spans="1:14" x14ac:dyDescent="0.3">
      <c r="A1369" s="8" t="s">
        <v>1358</v>
      </c>
      <c r="B1369" s="10" t="s">
        <v>23</v>
      </c>
      <c r="C1369" s="10" t="s">
        <v>5298</v>
      </c>
      <c r="D1369" s="12">
        <v>45055</v>
      </c>
      <c r="E1369" s="12"/>
      <c r="F1369" s="12"/>
      <c r="G1369" s="12"/>
      <c r="H1369" s="12"/>
      <c r="J1369" s="13"/>
      <c r="K1369" s="20"/>
      <c r="L1369" s="20"/>
      <c r="M1369" s="9" t="s">
        <v>1459</v>
      </c>
      <c r="N1369" s="9" t="s">
        <v>3557</v>
      </c>
    </row>
    <row r="1370" spans="1:14" x14ac:dyDescent="0.3">
      <c r="A1370" s="8" t="s">
        <v>1381</v>
      </c>
      <c r="B1370" s="9" t="str">
        <f t="shared" ref="B1370:B1384" si="30">IF(A1370&lt;&gt;"",LEFT(A1370,SEARCH("-",A1370)-1),"")</f>
        <v>PSEG</v>
      </c>
      <c r="C1370" s="9" t="s">
        <v>5299</v>
      </c>
      <c r="D1370" s="11">
        <v>45064</v>
      </c>
      <c r="E1370" s="11">
        <v>45127</v>
      </c>
      <c r="F1370" s="11">
        <v>45329</v>
      </c>
      <c r="G1370" s="11" t="s">
        <v>6230</v>
      </c>
      <c r="H1370" s="11"/>
      <c r="J1370" s="14">
        <v>45663</v>
      </c>
      <c r="K1370" s="19"/>
      <c r="L1370" s="19"/>
      <c r="M1370" s="9" t="s">
        <v>3591</v>
      </c>
      <c r="N1370" s="9" t="s">
        <v>3592</v>
      </c>
    </row>
    <row r="1371" spans="1:14" x14ac:dyDescent="0.3">
      <c r="A1371" s="8" t="s">
        <v>1380</v>
      </c>
      <c r="B1371" s="10" t="str">
        <f t="shared" si="30"/>
        <v>PN</v>
      </c>
      <c r="C1371" s="10" t="s">
        <v>5299</v>
      </c>
      <c r="D1371" s="12">
        <v>45064</v>
      </c>
      <c r="E1371" s="12">
        <v>45184</v>
      </c>
      <c r="F1371" s="12">
        <v>45558</v>
      </c>
      <c r="G1371" s="12" t="s">
        <v>6231</v>
      </c>
      <c r="H1371" s="12"/>
      <c r="J1371" s="13"/>
      <c r="K1371" s="20"/>
      <c r="L1371" s="20"/>
      <c r="M1371" s="9" t="s">
        <v>3840</v>
      </c>
      <c r="N1371" s="9" t="s">
        <v>3590</v>
      </c>
    </row>
    <row r="1372" spans="1:14" x14ac:dyDescent="0.3">
      <c r="A1372" s="8" t="s">
        <v>1387</v>
      </c>
      <c r="B1372" s="9" t="str">
        <f t="shared" si="30"/>
        <v>ME</v>
      </c>
      <c r="C1372" s="9" t="s">
        <v>5299</v>
      </c>
      <c r="D1372" s="11">
        <v>45064</v>
      </c>
      <c r="E1372" s="11">
        <v>45246</v>
      </c>
      <c r="F1372" s="11"/>
      <c r="G1372" s="11"/>
      <c r="H1372" s="11"/>
      <c r="J1372" s="14"/>
      <c r="K1372" s="19"/>
      <c r="L1372" s="19"/>
      <c r="M1372" s="9" t="s">
        <v>1459</v>
      </c>
      <c r="N1372" s="9" t="s">
        <v>3597</v>
      </c>
    </row>
    <row r="1373" spans="1:14" x14ac:dyDescent="0.3">
      <c r="A1373" s="8" t="s">
        <v>1386</v>
      </c>
      <c r="B1373" s="10" t="str">
        <f t="shared" si="30"/>
        <v>ME</v>
      </c>
      <c r="C1373" s="10" t="s">
        <v>5299</v>
      </c>
      <c r="D1373" s="12">
        <v>45064</v>
      </c>
      <c r="E1373" s="12">
        <v>45092</v>
      </c>
      <c r="F1373" s="13">
        <v>45196</v>
      </c>
      <c r="G1373" s="12" t="s">
        <v>6232</v>
      </c>
      <c r="H1373" s="12"/>
      <c r="J1373" s="13">
        <v>45196</v>
      </c>
      <c r="K1373" s="20"/>
      <c r="L1373" s="20"/>
      <c r="M1373" s="9" t="s">
        <v>1459</v>
      </c>
      <c r="N1373" s="9" t="s">
        <v>3596</v>
      </c>
    </row>
    <row r="1374" spans="1:14" x14ac:dyDescent="0.3">
      <c r="A1374" s="8" t="s">
        <v>1385</v>
      </c>
      <c r="B1374" s="9" t="str">
        <f t="shared" si="30"/>
        <v>ME</v>
      </c>
      <c r="C1374" s="9" t="s">
        <v>5299</v>
      </c>
      <c r="D1374" s="11">
        <v>45064</v>
      </c>
      <c r="E1374" s="11">
        <v>45127</v>
      </c>
      <c r="F1374" s="11">
        <v>45294</v>
      </c>
      <c r="G1374" s="11" t="s">
        <v>6233</v>
      </c>
      <c r="H1374" s="11"/>
      <c r="J1374" s="14"/>
      <c r="K1374" s="19"/>
      <c r="L1374" s="19"/>
      <c r="M1374" s="9" t="s">
        <v>1459</v>
      </c>
      <c r="N1374" s="9" t="s">
        <v>3595</v>
      </c>
    </row>
    <row r="1375" spans="1:14" x14ac:dyDescent="0.3">
      <c r="A1375" s="8" t="s">
        <v>1384</v>
      </c>
      <c r="B1375" s="10" t="str">
        <f t="shared" si="30"/>
        <v>JCPL</v>
      </c>
      <c r="C1375" s="10" t="s">
        <v>5299</v>
      </c>
      <c r="D1375" s="12">
        <v>45064</v>
      </c>
      <c r="E1375" s="12">
        <v>45246</v>
      </c>
      <c r="F1375" s="12"/>
      <c r="G1375" s="12"/>
      <c r="H1375" s="12"/>
      <c r="J1375" s="13"/>
      <c r="K1375" s="20"/>
      <c r="L1375" s="20"/>
      <c r="M1375" s="9" t="s">
        <v>1459</v>
      </c>
      <c r="N1375" s="9" t="s">
        <v>3594</v>
      </c>
    </row>
    <row r="1376" spans="1:14" x14ac:dyDescent="0.3">
      <c r="A1376" s="8" t="s">
        <v>1376</v>
      </c>
      <c r="B1376" s="9" t="str">
        <f t="shared" si="30"/>
        <v>ATSI</v>
      </c>
      <c r="C1376" s="9" t="s">
        <v>5298</v>
      </c>
      <c r="D1376" s="11">
        <v>45065</v>
      </c>
      <c r="E1376" s="11">
        <v>45128</v>
      </c>
      <c r="F1376" s="11"/>
      <c r="G1376" s="11"/>
      <c r="H1376" s="11"/>
      <c r="J1376" s="14"/>
      <c r="K1376" s="19"/>
      <c r="L1376" s="19"/>
      <c r="M1376" s="9" t="s">
        <v>1459</v>
      </c>
      <c r="N1376" s="9" t="s">
        <v>3586</v>
      </c>
    </row>
    <row r="1377" spans="1:14" x14ac:dyDescent="0.3">
      <c r="A1377" s="8" t="s">
        <v>1375</v>
      </c>
      <c r="B1377" s="10" t="str">
        <f t="shared" si="30"/>
        <v>ATSI</v>
      </c>
      <c r="C1377" s="10" t="s">
        <v>5298</v>
      </c>
      <c r="D1377" s="12">
        <v>45065</v>
      </c>
      <c r="E1377" s="12">
        <v>45128</v>
      </c>
      <c r="F1377" s="12"/>
      <c r="G1377" s="12"/>
      <c r="H1377" s="12"/>
      <c r="J1377" s="13"/>
      <c r="K1377" s="20"/>
      <c r="L1377" s="20"/>
      <c r="M1377" s="9" t="s">
        <v>1459</v>
      </c>
      <c r="N1377" s="9" t="s">
        <v>3585</v>
      </c>
    </row>
    <row r="1378" spans="1:14" x14ac:dyDescent="0.3">
      <c r="A1378" s="8" t="s">
        <v>1379</v>
      </c>
      <c r="B1378" s="9" t="str">
        <f t="shared" si="30"/>
        <v>APS</v>
      </c>
      <c r="C1378" s="9" t="s">
        <v>5298</v>
      </c>
      <c r="D1378" s="11">
        <v>45065</v>
      </c>
      <c r="E1378" s="11">
        <v>45128</v>
      </c>
      <c r="F1378" s="11"/>
      <c r="G1378" s="11"/>
      <c r="H1378" s="11"/>
      <c r="J1378" s="14"/>
      <c r="K1378" s="19"/>
      <c r="L1378" s="19"/>
      <c r="M1378" s="9" t="s">
        <v>1459</v>
      </c>
      <c r="N1378" s="9" t="s">
        <v>3589</v>
      </c>
    </row>
    <row r="1379" spans="1:14" x14ac:dyDescent="0.3">
      <c r="A1379" s="8" t="s">
        <v>1378</v>
      </c>
      <c r="B1379" s="10" t="str">
        <f t="shared" si="30"/>
        <v>APS</v>
      </c>
      <c r="C1379" s="10" t="s">
        <v>5298</v>
      </c>
      <c r="D1379" s="12">
        <v>45065</v>
      </c>
      <c r="E1379" s="12">
        <v>45128</v>
      </c>
      <c r="F1379" s="12"/>
      <c r="G1379" s="12"/>
      <c r="H1379" s="12"/>
      <c r="J1379" s="13"/>
      <c r="K1379" s="20"/>
      <c r="L1379" s="20"/>
      <c r="M1379" s="9" t="s">
        <v>1459</v>
      </c>
      <c r="N1379" s="9" t="s">
        <v>3588</v>
      </c>
    </row>
    <row r="1380" spans="1:14" x14ac:dyDescent="0.3">
      <c r="A1380" s="8" t="s">
        <v>1377</v>
      </c>
      <c r="B1380" s="9" t="str">
        <f t="shared" si="30"/>
        <v>APS</v>
      </c>
      <c r="C1380" s="9" t="s">
        <v>5298</v>
      </c>
      <c r="D1380" s="11">
        <v>45065</v>
      </c>
      <c r="E1380" s="11">
        <v>45128</v>
      </c>
      <c r="F1380" s="11"/>
      <c r="G1380" s="11"/>
      <c r="H1380" s="11"/>
      <c r="J1380" s="14"/>
      <c r="K1380" s="19"/>
      <c r="L1380" s="19"/>
      <c r="M1380" s="9" t="s">
        <v>1459</v>
      </c>
      <c r="N1380" s="9" t="s">
        <v>3587</v>
      </c>
    </row>
    <row r="1381" spans="1:14" x14ac:dyDescent="0.3">
      <c r="A1381" s="8" t="s">
        <v>4847</v>
      </c>
      <c r="B1381" s="10" t="str">
        <f t="shared" si="30"/>
        <v>ATSI</v>
      </c>
      <c r="C1381" s="10" t="s">
        <v>5298</v>
      </c>
      <c r="D1381" s="12">
        <v>45482</v>
      </c>
      <c r="E1381" s="12">
        <v>45548</v>
      </c>
      <c r="F1381" s="12"/>
      <c r="G1381" s="12"/>
      <c r="H1381" s="12"/>
      <c r="J1381" s="13"/>
      <c r="K1381" s="20" t="s">
        <v>6627</v>
      </c>
      <c r="L1381" s="20">
        <v>2029</v>
      </c>
      <c r="M1381" s="9" t="s">
        <v>4867</v>
      </c>
      <c r="N1381" s="9" t="s">
        <v>4868</v>
      </c>
    </row>
    <row r="1382" spans="1:14" x14ac:dyDescent="0.3">
      <c r="A1382" s="8" t="s">
        <v>1373</v>
      </c>
      <c r="B1382" s="9" t="str">
        <f t="shared" si="30"/>
        <v>AEP</v>
      </c>
      <c r="C1382" s="9" t="s">
        <v>5298</v>
      </c>
      <c r="D1382" s="11">
        <v>45065</v>
      </c>
      <c r="E1382" s="11"/>
      <c r="F1382" s="11"/>
      <c r="G1382" s="11"/>
      <c r="H1382" s="11"/>
      <c r="J1382" s="14"/>
      <c r="K1382" s="19"/>
      <c r="L1382" s="19"/>
      <c r="M1382" s="9" t="s">
        <v>3582</v>
      </c>
      <c r="N1382" s="9" t="s">
        <v>3583</v>
      </c>
    </row>
    <row r="1383" spans="1:14" x14ac:dyDescent="0.3">
      <c r="A1383" s="8" t="s">
        <v>1393</v>
      </c>
      <c r="B1383" s="10" t="str">
        <f t="shared" si="30"/>
        <v>PN</v>
      </c>
      <c r="C1383" s="10" t="s">
        <v>5299</v>
      </c>
      <c r="D1383" s="12">
        <v>45083</v>
      </c>
      <c r="E1383" s="12">
        <v>45202</v>
      </c>
      <c r="F1383" s="12">
        <v>45558</v>
      </c>
      <c r="G1383" s="12" t="s">
        <v>6234</v>
      </c>
      <c r="H1383" s="12"/>
      <c r="J1383" s="13"/>
      <c r="K1383" s="20"/>
      <c r="L1383" s="20"/>
      <c r="M1383" s="9" t="s">
        <v>3841</v>
      </c>
      <c r="N1383" s="9" t="s">
        <v>3608</v>
      </c>
    </row>
    <row r="1384" spans="1:14" x14ac:dyDescent="0.3">
      <c r="A1384" s="8" t="s">
        <v>1383</v>
      </c>
      <c r="B1384" s="9" t="str">
        <f t="shared" si="30"/>
        <v>JCPL</v>
      </c>
      <c r="C1384" s="9" t="s">
        <v>5299</v>
      </c>
      <c r="D1384" s="11">
        <v>45083</v>
      </c>
      <c r="E1384" s="11">
        <v>45174</v>
      </c>
      <c r="F1384" s="11">
        <v>45559</v>
      </c>
      <c r="G1384" s="11" t="s">
        <v>6235</v>
      </c>
      <c r="H1384" s="11"/>
      <c r="J1384" s="14"/>
      <c r="K1384" s="19"/>
      <c r="L1384" s="19"/>
      <c r="M1384" s="9" t="s">
        <v>3555</v>
      </c>
      <c r="N1384" s="9" t="s">
        <v>3607</v>
      </c>
    </row>
    <row r="1385" spans="1:14" x14ac:dyDescent="0.3">
      <c r="A1385" s="8" t="s">
        <v>1392</v>
      </c>
      <c r="B1385" s="10" t="s">
        <v>793</v>
      </c>
      <c r="C1385" s="10" t="s">
        <v>5297</v>
      </c>
      <c r="D1385" s="12">
        <v>45083</v>
      </c>
      <c r="E1385" s="12">
        <v>45118</v>
      </c>
      <c r="F1385" s="12">
        <v>45343</v>
      </c>
      <c r="G1385" s="12" t="s">
        <v>6236</v>
      </c>
      <c r="H1385" s="12"/>
      <c r="J1385" s="12">
        <v>45343</v>
      </c>
      <c r="K1385" s="20"/>
      <c r="L1385" s="20"/>
      <c r="M1385" s="9" t="s">
        <v>3605</v>
      </c>
      <c r="N1385" s="9" t="s">
        <v>3606</v>
      </c>
    </row>
    <row r="1386" spans="1:14" x14ac:dyDescent="0.3">
      <c r="A1386" s="8" t="s">
        <v>1391</v>
      </c>
      <c r="B1386" s="9" t="s">
        <v>404</v>
      </c>
      <c r="C1386" s="9" t="s">
        <v>5298</v>
      </c>
      <c r="D1386" s="11">
        <v>45083</v>
      </c>
      <c r="E1386" s="11">
        <v>45328</v>
      </c>
      <c r="F1386" s="11"/>
      <c r="G1386" s="11"/>
      <c r="H1386" s="11"/>
      <c r="J1386" s="14"/>
      <c r="K1386" s="19"/>
      <c r="L1386" s="19"/>
      <c r="M1386" s="9" t="s">
        <v>3603</v>
      </c>
      <c r="N1386" s="9" t="s">
        <v>3604</v>
      </c>
    </row>
    <row r="1387" spans="1:14" x14ac:dyDescent="0.3">
      <c r="A1387" s="8" t="s">
        <v>1390</v>
      </c>
      <c r="B1387" s="10" t="s">
        <v>404</v>
      </c>
      <c r="C1387" s="10" t="s">
        <v>5298</v>
      </c>
      <c r="D1387" s="12">
        <v>45083</v>
      </c>
      <c r="E1387" s="12"/>
      <c r="F1387" s="12"/>
      <c r="G1387" s="12"/>
      <c r="H1387" s="12"/>
      <c r="J1387" s="13"/>
      <c r="K1387" s="20"/>
      <c r="L1387" s="20"/>
      <c r="M1387" s="9" t="s">
        <v>3601</v>
      </c>
      <c r="N1387" s="9" t="s">
        <v>3602</v>
      </c>
    </row>
    <row r="1388" spans="1:14" x14ac:dyDescent="0.3">
      <c r="A1388" s="8" t="s">
        <v>1403</v>
      </c>
      <c r="B1388" s="9" t="str">
        <f t="shared" ref="B1388:B1438" si="31">IF(A1388&lt;&gt;"",LEFT(A1388,SEARCH("-",A1388)-1),"")</f>
        <v>PEP</v>
      </c>
      <c r="C1388" s="9" t="s">
        <v>5299</v>
      </c>
      <c r="D1388" s="11">
        <v>45092</v>
      </c>
      <c r="E1388" s="11">
        <v>45273</v>
      </c>
      <c r="F1388" s="11"/>
      <c r="G1388" s="11"/>
      <c r="H1388" s="11"/>
      <c r="J1388" s="14"/>
      <c r="K1388" s="19"/>
      <c r="L1388" s="19"/>
      <c r="M1388" s="9" t="s">
        <v>3619</v>
      </c>
      <c r="N1388" s="9" t="s">
        <v>3620</v>
      </c>
    </row>
    <row r="1389" spans="1:14" x14ac:dyDescent="0.3">
      <c r="A1389" s="8" t="s">
        <v>1404</v>
      </c>
      <c r="B1389" s="10" t="str">
        <f t="shared" si="31"/>
        <v>ME</v>
      </c>
      <c r="C1389" s="10" t="s">
        <v>5299</v>
      </c>
      <c r="D1389" s="12">
        <v>45092</v>
      </c>
      <c r="E1389" s="12">
        <v>45246</v>
      </c>
      <c r="F1389" s="12"/>
      <c r="G1389" s="12"/>
      <c r="H1389" s="12"/>
      <c r="J1389" s="13"/>
      <c r="K1389" s="20"/>
      <c r="L1389" s="20"/>
      <c r="M1389" s="9" t="s">
        <v>1459</v>
      </c>
      <c r="N1389" s="9" t="s">
        <v>3621</v>
      </c>
    </row>
    <row r="1390" spans="1:14" x14ac:dyDescent="0.3">
      <c r="A1390" s="8" t="s">
        <v>1409</v>
      </c>
      <c r="B1390" s="9" t="str">
        <f t="shared" si="31"/>
        <v>JCPL</v>
      </c>
      <c r="C1390" s="9" t="s">
        <v>5299</v>
      </c>
      <c r="D1390" s="11">
        <v>45092</v>
      </c>
      <c r="E1390" s="11">
        <v>45246</v>
      </c>
      <c r="F1390" s="11"/>
      <c r="G1390" s="11"/>
      <c r="H1390" s="11"/>
      <c r="J1390" s="14"/>
      <c r="K1390" s="19"/>
      <c r="L1390" s="19"/>
      <c r="M1390" s="9" t="s">
        <v>1459</v>
      </c>
      <c r="N1390" s="9" t="s">
        <v>3547</v>
      </c>
    </row>
    <row r="1391" spans="1:14" x14ac:dyDescent="0.3">
      <c r="A1391" s="8" t="s">
        <v>1408</v>
      </c>
      <c r="B1391" s="10" t="str">
        <f t="shared" si="31"/>
        <v>JCPL</v>
      </c>
      <c r="C1391" s="10" t="s">
        <v>5299</v>
      </c>
      <c r="D1391" s="12">
        <v>45092</v>
      </c>
      <c r="E1391" s="12">
        <v>45246</v>
      </c>
      <c r="F1391" s="12"/>
      <c r="G1391" s="12"/>
      <c r="H1391" s="12"/>
      <c r="J1391" s="13"/>
      <c r="K1391" s="20"/>
      <c r="L1391" s="20"/>
      <c r="M1391" s="9" t="s">
        <v>1459</v>
      </c>
      <c r="N1391" s="9" t="s">
        <v>3547</v>
      </c>
    </row>
    <row r="1392" spans="1:14" x14ac:dyDescent="0.3">
      <c r="A1392" s="8" t="s">
        <v>1407</v>
      </c>
      <c r="B1392" s="9" t="str">
        <f t="shared" si="31"/>
        <v>JCPL</v>
      </c>
      <c r="C1392" s="9" t="s">
        <v>5299</v>
      </c>
      <c r="D1392" s="11">
        <v>45092</v>
      </c>
      <c r="E1392" s="11">
        <v>45273</v>
      </c>
      <c r="F1392" s="11"/>
      <c r="G1392" s="11" t="s">
        <v>6608</v>
      </c>
      <c r="H1392" s="11"/>
      <c r="J1392" s="14">
        <v>45467</v>
      </c>
      <c r="K1392" s="19"/>
      <c r="L1392" s="19"/>
      <c r="M1392" s="9" t="s">
        <v>1459</v>
      </c>
      <c r="N1392" s="9" t="s">
        <v>3625</v>
      </c>
    </row>
    <row r="1393" spans="1:14" x14ac:dyDescent="0.3">
      <c r="A1393" s="8" t="s">
        <v>1406</v>
      </c>
      <c r="B1393" s="10" t="str">
        <f t="shared" si="31"/>
        <v>JCPL</v>
      </c>
      <c r="C1393" s="10" t="s">
        <v>5299</v>
      </c>
      <c r="D1393" s="12">
        <v>45092</v>
      </c>
      <c r="E1393" s="12">
        <v>45337</v>
      </c>
      <c r="F1393" s="12"/>
      <c r="G1393" s="12"/>
      <c r="H1393" s="12"/>
      <c r="J1393" s="13"/>
      <c r="K1393" s="20"/>
      <c r="L1393" s="20"/>
      <c r="M1393" s="9" t="s">
        <v>4343</v>
      </c>
      <c r="N1393" s="9" t="s">
        <v>3624</v>
      </c>
    </row>
    <row r="1394" spans="1:14" x14ac:dyDescent="0.3">
      <c r="A1394" s="8" t="s">
        <v>1405</v>
      </c>
      <c r="B1394" s="9" t="str">
        <f t="shared" si="31"/>
        <v>JCPL</v>
      </c>
      <c r="C1394" s="9" t="s">
        <v>5299</v>
      </c>
      <c r="D1394" s="11">
        <v>45092</v>
      </c>
      <c r="E1394" s="11">
        <v>45218</v>
      </c>
      <c r="F1394" s="11">
        <v>45558</v>
      </c>
      <c r="G1394" s="11" t="s">
        <v>6237</v>
      </c>
      <c r="H1394" s="11"/>
      <c r="J1394" s="14"/>
      <c r="K1394" s="19"/>
      <c r="L1394" s="19"/>
      <c r="M1394" s="9" t="s">
        <v>3622</v>
      </c>
      <c r="N1394" s="9" t="s">
        <v>3623</v>
      </c>
    </row>
    <row r="1395" spans="1:14" x14ac:dyDescent="0.3">
      <c r="A1395" s="8" t="s">
        <v>1402</v>
      </c>
      <c r="B1395" s="10" t="str">
        <f t="shared" si="31"/>
        <v>DOM</v>
      </c>
      <c r="C1395" s="10" t="s">
        <v>5297</v>
      </c>
      <c r="D1395" s="12">
        <v>45092</v>
      </c>
      <c r="E1395" s="12">
        <v>45246</v>
      </c>
      <c r="F1395" s="12">
        <v>45376</v>
      </c>
      <c r="G1395" s="12" t="s">
        <v>6238</v>
      </c>
      <c r="H1395" s="12"/>
      <c r="J1395" s="13">
        <v>45376</v>
      </c>
      <c r="K1395" s="20"/>
      <c r="L1395" s="20"/>
      <c r="M1395" s="9" t="s">
        <v>3618</v>
      </c>
      <c r="N1395" s="9" t="s">
        <v>6664</v>
      </c>
    </row>
    <row r="1396" spans="1:14" x14ac:dyDescent="0.3">
      <c r="A1396" s="8" t="s">
        <v>1288</v>
      </c>
      <c r="B1396" s="9" t="str">
        <f t="shared" si="31"/>
        <v>EKPC</v>
      </c>
      <c r="C1396" s="9" t="s">
        <v>5298</v>
      </c>
      <c r="D1396" s="11">
        <v>45002</v>
      </c>
      <c r="E1396" s="11">
        <v>45037</v>
      </c>
      <c r="F1396" s="14">
        <v>45119</v>
      </c>
      <c r="G1396" s="11" t="s">
        <v>6199</v>
      </c>
      <c r="H1396" s="11"/>
      <c r="J1396" s="14">
        <v>45119</v>
      </c>
      <c r="K1396" s="19"/>
      <c r="L1396" s="19"/>
      <c r="M1396" s="9" t="s">
        <v>3434</v>
      </c>
      <c r="N1396" s="9" t="s">
        <v>3435</v>
      </c>
    </row>
    <row r="1397" spans="1:14" x14ac:dyDescent="0.3">
      <c r="A1397" s="8" t="s">
        <v>1401</v>
      </c>
      <c r="B1397" s="10" t="str">
        <f t="shared" si="31"/>
        <v>ATSI</v>
      </c>
      <c r="C1397" s="10" t="s">
        <v>5298</v>
      </c>
      <c r="D1397" s="12">
        <v>45093</v>
      </c>
      <c r="E1397" s="12">
        <v>45457</v>
      </c>
      <c r="F1397" s="12">
        <v>45559</v>
      </c>
      <c r="G1397" s="12" t="s">
        <v>6240</v>
      </c>
      <c r="H1397" s="12"/>
      <c r="J1397" s="13"/>
      <c r="K1397" s="20"/>
      <c r="L1397" s="20"/>
      <c r="M1397" s="9" t="s">
        <v>3616</v>
      </c>
      <c r="N1397" s="9" t="s">
        <v>3617</v>
      </c>
    </row>
    <row r="1398" spans="1:14" x14ac:dyDescent="0.3">
      <c r="A1398" s="8" t="s">
        <v>1400</v>
      </c>
      <c r="B1398" s="9" t="str">
        <f t="shared" si="31"/>
        <v>ATSI</v>
      </c>
      <c r="C1398" s="9" t="s">
        <v>5298</v>
      </c>
      <c r="D1398" s="11">
        <v>45093</v>
      </c>
      <c r="E1398" s="11"/>
      <c r="F1398" s="11"/>
      <c r="G1398" s="11"/>
      <c r="H1398" s="11"/>
      <c r="J1398" s="14"/>
      <c r="K1398" s="19"/>
      <c r="L1398" s="19"/>
      <c r="M1398" s="9" t="s">
        <v>3614</v>
      </c>
      <c r="N1398" s="9" t="s">
        <v>3615</v>
      </c>
    </row>
    <row r="1399" spans="1:14" x14ac:dyDescent="0.3">
      <c r="A1399" s="8" t="s">
        <v>1399</v>
      </c>
      <c r="B1399" s="10" t="str">
        <f t="shared" si="31"/>
        <v>ATSI</v>
      </c>
      <c r="C1399" s="10" t="s">
        <v>5298</v>
      </c>
      <c r="D1399" s="12">
        <v>45093</v>
      </c>
      <c r="E1399" s="12"/>
      <c r="F1399" s="12"/>
      <c r="G1399" s="12"/>
      <c r="H1399" s="12"/>
      <c r="J1399" s="13"/>
      <c r="K1399" s="20"/>
      <c r="L1399" s="20"/>
      <c r="M1399" s="9" t="s">
        <v>3612</v>
      </c>
      <c r="N1399" s="9" t="s">
        <v>3613</v>
      </c>
    </row>
    <row r="1400" spans="1:14" x14ac:dyDescent="0.3">
      <c r="A1400" s="8" t="s">
        <v>1398</v>
      </c>
      <c r="B1400" s="9" t="str">
        <f t="shared" si="31"/>
        <v>ATSI</v>
      </c>
      <c r="C1400" s="9" t="s">
        <v>5298</v>
      </c>
      <c r="D1400" s="11">
        <v>45093</v>
      </c>
      <c r="E1400" s="11"/>
      <c r="F1400" s="11"/>
      <c r="G1400" s="11"/>
      <c r="H1400" s="11"/>
      <c r="J1400" s="14"/>
      <c r="K1400" s="19"/>
      <c r="L1400" s="19"/>
      <c r="M1400" s="9" t="s">
        <v>1459</v>
      </c>
      <c r="N1400" s="9" t="s">
        <v>3611</v>
      </c>
    </row>
    <row r="1401" spans="1:14" x14ac:dyDescent="0.3">
      <c r="A1401" s="8" t="s">
        <v>1397</v>
      </c>
      <c r="B1401" s="10" t="str">
        <f t="shared" si="31"/>
        <v>APS</v>
      </c>
      <c r="C1401" s="10" t="s">
        <v>5298</v>
      </c>
      <c r="D1401" s="12">
        <v>45093</v>
      </c>
      <c r="E1401" s="12">
        <v>45219</v>
      </c>
      <c r="F1401" s="12"/>
      <c r="G1401" s="12"/>
      <c r="H1401" s="12"/>
      <c r="J1401" s="13"/>
      <c r="K1401" s="20"/>
      <c r="L1401" s="20"/>
      <c r="M1401" s="9" t="s">
        <v>1459</v>
      </c>
      <c r="N1401" s="9" t="s">
        <v>3547</v>
      </c>
    </row>
    <row r="1402" spans="1:14" x14ac:dyDescent="0.3">
      <c r="A1402" s="8" t="s">
        <v>1396</v>
      </c>
      <c r="B1402" s="9" t="str">
        <f t="shared" si="31"/>
        <v>APS</v>
      </c>
      <c r="C1402" s="9" t="s">
        <v>5298</v>
      </c>
      <c r="D1402" s="11">
        <v>45093</v>
      </c>
      <c r="E1402" s="11">
        <v>45219</v>
      </c>
      <c r="F1402" s="11"/>
      <c r="G1402" s="11"/>
      <c r="H1402" s="11"/>
      <c r="J1402" s="14"/>
      <c r="K1402" s="19"/>
      <c r="L1402" s="19"/>
      <c r="M1402" s="9" t="s">
        <v>1459</v>
      </c>
      <c r="N1402" s="9" t="s">
        <v>3547</v>
      </c>
    </row>
    <row r="1403" spans="1:14" x14ac:dyDescent="0.3">
      <c r="A1403" s="8" t="s">
        <v>1395</v>
      </c>
      <c r="B1403" s="10" t="str">
        <f t="shared" si="31"/>
        <v>APS</v>
      </c>
      <c r="C1403" s="10" t="s">
        <v>5298</v>
      </c>
      <c r="D1403" s="12">
        <v>45093</v>
      </c>
      <c r="E1403" s="12">
        <v>45219</v>
      </c>
      <c r="F1403" s="12"/>
      <c r="G1403" s="12"/>
      <c r="H1403" s="12"/>
      <c r="J1403" s="13"/>
      <c r="K1403" s="20"/>
      <c r="L1403" s="20"/>
      <c r="M1403" s="9" t="s">
        <v>1459</v>
      </c>
      <c r="N1403" s="9" t="s">
        <v>3547</v>
      </c>
    </row>
    <row r="1404" spans="1:14" x14ac:dyDescent="0.3">
      <c r="A1404" s="8" t="s">
        <v>1394</v>
      </c>
      <c r="B1404" s="9" t="str">
        <f t="shared" si="31"/>
        <v>AEP</v>
      </c>
      <c r="C1404" s="9" t="s">
        <v>5298</v>
      </c>
      <c r="D1404" s="11">
        <v>45093</v>
      </c>
      <c r="E1404" s="11"/>
      <c r="F1404" s="11"/>
      <c r="G1404" s="11"/>
      <c r="H1404" s="11"/>
      <c r="J1404" s="14"/>
      <c r="K1404" s="19"/>
      <c r="L1404" s="19"/>
      <c r="M1404" s="9" t="s">
        <v>3609</v>
      </c>
      <c r="N1404" s="9" t="s">
        <v>3610</v>
      </c>
    </row>
    <row r="1405" spans="1:14" x14ac:dyDescent="0.3">
      <c r="A1405" s="8" t="s">
        <v>1412</v>
      </c>
      <c r="B1405" s="10" t="str">
        <f t="shared" si="31"/>
        <v>PSEG</v>
      </c>
      <c r="C1405" s="10" t="s">
        <v>5299</v>
      </c>
      <c r="D1405" s="12">
        <v>45118</v>
      </c>
      <c r="E1405" s="12">
        <v>45174</v>
      </c>
      <c r="F1405" s="12">
        <v>45329</v>
      </c>
      <c r="G1405" s="12" t="s">
        <v>6241</v>
      </c>
      <c r="H1405" s="12"/>
      <c r="J1405" s="13"/>
      <c r="K1405" s="20"/>
      <c r="L1405" s="20"/>
      <c r="M1405" s="9" t="s">
        <v>3630</v>
      </c>
      <c r="N1405" s="9" t="s">
        <v>3631</v>
      </c>
    </row>
    <row r="1406" spans="1:14" x14ac:dyDescent="0.3">
      <c r="A1406" s="8" t="s">
        <v>1411</v>
      </c>
      <c r="B1406" s="9" t="str">
        <f t="shared" si="31"/>
        <v>PSEG</v>
      </c>
      <c r="C1406" s="9" t="s">
        <v>5299</v>
      </c>
      <c r="D1406" s="11">
        <v>45118</v>
      </c>
      <c r="E1406" s="11">
        <v>45174</v>
      </c>
      <c r="F1406" s="11">
        <v>45329</v>
      </c>
      <c r="G1406" s="11" t="s">
        <v>6242</v>
      </c>
      <c r="H1406" s="11"/>
      <c r="J1406" s="14"/>
      <c r="K1406" s="19"/>
      <c r="L1406" s="19"/>
      <c r="M1406" s="9" t="s">
        <v>3628</v>
      </c>
      <c r="N1406" s="9" t="s">
        <v>3629</v>
      </c>
    </row>
    <row r="1407" spans="1:14" x14ac:dyDescent="0.3">
      <c r="A1407" s="8" t="s">
        <v>1414</v>
      </c>
      <c r="B1407" s="10" t="str">
        <f t="shared" si="31"/>
        <v>DOM</v>
      </c>
      <c r="C1407" s="10" t="s">
        <v>5297</v>
      </c>
      <c r="D1407" s="12">
        <v>45118</v>
      </c>
      <c r="E1407" s="12"/>
      <c r="F1407" s="12"/>
      <c r="G1407" s="12"/>
      <c r="H1407" s="12"/>
      <c r="J1407" s="13"/>
      <c r="K1407" s="20"/>
      <c r="L1407" s="20"/>
      <c r="M1407" s="9" t="s">
        <v>1459</v>
      </c>
      <c r="N1407" s="9" t="s">
        <v>3633</v>
      </c>
    </row>
    <row r="1408" spans="1:14" x14ac:dyDescent="0.3">
      <c r="A1408" s="8" t="s">
        <v>1413</v>
      </c>
      <c r="B1408" s="9" t="str">
        <f t="shared" si="31"/>
        <v>DOM</v>
      </c>
      <c r="C1408" s="9" t="s">
        <v>5297</v>
      </c>
      <c r="D1408" s="11">
        <v>45118</v>
      </c>
      <c r="E1408" s="11">
        <v>45174</v>
      </c>
      <c r="F1408" s="11">
        <v>45376</v>
      </c>
      <c r="G1408" s="11" t="s">
        <v>6243</v>
      </c>
      <c r="H1408" s="11"/>
      <c r="J1408" s="14">
        <v>45376</v>
      </c>
      <c r="K1408" s="19"/>
      <c r="L1408" s="19"/>
      <c r="M1408" s="9" t="s">
        <v>1459</v>
      </c>
      <c r="N1408" s="9" t="s">
        <v>3632</v>
      </c>
    </row>
    <row r="1409" spans="1:14" x14ac:dyDescent="0.3">
      <c r="A1409" s="8" t="s">
        <v>1410</v>
      </c>
      <c r="B1409" s="10" t="str">
        <f t="shared" si="31"/>
        <v>ComEd</v>
      </c>
      <c r="C1409" s="10" t="s">
        <v>5298</v>
      </c>
      <c r="D1409" s="12">
        <v>45118</v>
      </c>
      <c r="E1409" s="12">
        <v>45202</v>
      </c>
      <c r="F1409" s="12">
        <v>45299</v>
      </c>
      <c r="G1409" s="12" t="s">
        <v>6244</v>
      </c>
      <c r="H1409" s="12"/>
      <c r="J1409" s="12">
        <v>45299</v>
      </c>
      <c r="K1409" s="20"/>
      <c r="L1409" s="20"/>
      <c r="M1409" s="9" t="s">
        <v>3626</v>
      </c>
      <c r="N1409" s="9" t="s">
        <v>3627</v>
      </c>
    </row>
    <row r="1410" spans="1:14" x14ac:dyDescent="0.3">
      <c r="A1410" s="8" t="s">
        <v>1416</v>
      </c>
      <c r="B1410" s="9" t="str">
        <f t="shared" si="31"/>
        <v>PSEG</v>
      </c>
      <c r="C1410" s="9" t="s">
        <v>5299</v>
      </c>
      <c r="D1410" s="11">
        <v>45127</v>
      </c>
      <c r="E1410" s="11">
        <v>45155</v>
      </c>
      <c r="F1410" s="11">
        <v>45329</v>
      </c>
      <c r="G1410" s="11" t="s">
        <v>6245</v>
      </c>
      <c r="H1410" s="11"/>
      <c r="J1410" s="14"/>
      <c r="K1410" s="19"/>
      <c r="L1410" s="19"/>
      <c r="M1410" s="9" t="s">
        <v>3636</v>
      </c>
      <c r="N1410" s="9" t="s">
        <v>3637</v>
      </c>
    </row>
    <row r="1411" spans="1:14" x14ac:dyDescent="0.3">
      <c r="A1411" s="8" t="s">
        <v>1422</v>
      </c>
      <c r="B1411" s="10" t="str">
        <f t="shared" si="31"/>
        <v>PPL</v>
      </c>
      <c r="C1411" s="10" t="s">
        <v>5299</v>
      </c>
      <c r="D1411" s="12">
        <v>45127</v>
      </c>
      <c r="E1411" s="12">
        <v>45183</v>
      </c>
      <c r="F1411" s="12">
        <v>45349</v>
      </c>
      <c r="G1411" s="12" t="s">
        <v>6246</v>
      </c>
      <c r="H1411" s="12"/>
      <c r="J1411" s="13"/>
      <c r="K1411" s="20"/>
      <c r="L1411" s="20"/>
      <c r="M1411" s="9" t="s">
        <v>1459</v>
      </c>
      <c r="N1411" s="9" t="s">
        <v>3648</v>
      </c>
    </row>
    <row r="1412" spans="1:14" x14ac:dyDescent="0.3">
      <c r="A1412" s="8" t="s">
        <v>1421</v>
      </c>
      <c r="B1412" s="9" t="str">
        <f t="shared" si="31"/>
        <v>PN</v>
      </c>
      <c r="C1412" s="9" t="s">
        <v>5299</v>
      </c>
      <c r="D1412" s="11">
        <v>45127</v>
      </c>
      <c r="E1412" s="11">
        <v>45337</v>
      </c>
      <c r="F1412" s="11"/>
      <c r="G1412" s="11"/>
      <c r="H1412" s="11"/>
      <c r="J1412" s="14"/>
      <c r="K1412" s="19"/>
      <c r="L1412" s="19"/>
      <c r="M1412" s="9" t="s">
        <v>3646</v>
      </c>
      <c r="N1412" s="9" t="s">
        <v>3647</v>
      </c>
    </row>
    <row r="1413" spans="1:14" x14ac:dyDescent="0.3">
      <c r="A1413" s="8" t="s">
        <v>1420</v>
      </c>
      <c r="B1413" s="10" t="str">
        <f t="shared" si="31"/>
        <v>PN</v>
      </c>
      <c r="C1413" s="10" t="s">
        <v>5299</v>
      </c>
      <c r="D1413" s="12">
        <v>45127</v>
      </c>
      <c r="E1413" s="12"/>
      <c r="F1413" s="12"/>
      <c r="G1413" s="12"/>
      <c r="H1413" s="12"/>
      <c r="J1413" s="13"/>
      <c r="K1413" s="20"/>
      <c r="L1413" s="20"/>
      <c r="M1413" s="9" t="s">
        <v>3644</v>
      </c>
      <c r="N1413" s="9" t="s">
        <v>3645</v>
      </c>
    </row>
    <row r="1414" spans="1:14" x14ac:dyDescent="0.3">
      <c r="A1414" s="8" t="s">
        <v>1419</v>
      </c>
      <c r="B1414" s="9" t="str">
        <f t="shared" si="31"/>
        <v>PN</v>
      </c>
      <c r="C1414" s="9" t="s">
        <v>5299</v>
      </c>
      <c r="D1414" s="11">
        <v>45127</v>
      </c>
      <c r="E1414" s="11">
        <v>45337</v>
      </c>
      <c r="F1414" s="11"/>
      <c r="G1414" s="11"/>
      <c r="H1414" s="11"/>
      <c r="J1414" s="14"/>
      <c r="K1414" s="19"/>
      <c r="L1414" s="19"/>
      <c r="M1414" s="9" t="s">
        <v>3642</v>
      </c>
      <c r="N1414" s="9" t="s">
        <v>3643</v>
      </c>
    </row>
    <row r="1415" spans="1:14" x14ac:dyDescent="0.3">
      <c r="A1415" s="8" t="s">
        <v>1418</v>
      </c>
      <c r="B1415" s="10" t="str">
        <f t="shared" si="31"/>
        <v>ODEC</v>
      </c>
      <c r="C1415" s="10" t="s">
        <v>5299</v>
      </c>
      <c r="D1415" s="12">
        <v>45127</v>
      </c>
      <c r="E1415" s="12">
        <v>45218</v>
      </c>
      <c r="F1415" s="12"/>
      <c r="G1415" s="12"/>
      <c r="H1415" s="12"/>
      <c r="J1415" s="13"/>
      <c r="K1415" s="20"/>
      <c r="L1415" s="20"/>
      <c r="M1415" s="9" t="s">
        <v>3640</v>
      </c>
      <c r="N1415" s="9" t="s">
        <v>3641</v>
      </c>
    </row>
    <row r="1416" spans="1:14" x14ac:dyDescent="0.3">
      <c r="A1416" s="8" t="s">
        <v>1417</v>
      </c>
      <c r="B1416" s="9" t="str">
        <f t="shared" si="31"/>
        <v>ODEC</v>
      </c>
      <c r="C1416" s="9" t="s">
        <v>5299</v>
      </c>
      <c r="D1416" s="11">
        <v>45127</v>
      </c>
      <c r="E1416" s="11">
        <v>45218</v>
      </c>
      <c r="F1416" s="11"/>
      <c r="G1416" s="11"/>
      <c r="H1416" s="11"/>
      <c r="J1416" s="14"/>
      <c r="K1416" s="19"/>
      <c r="L1416" s="19"/>
      <c r="M1416" s="9" t="s">
        <v>3638</v>
      </c>
      <c r="N1416" s="9" t="s">
        <v>3639</v>
      </c>
    </row>
    <row r="1417" spans="1:14" x14ac:dyDescent="0.3">
      <c r="A1417" s="8" t="s">
        <v>1415</v>
      </c>
      <c r="B1417" s="10" t="str">
        <f t="shared" si="31"/>
        <v>ME</v>
      </c>
      <c r="C1417" s="10" t="s">
        <v>5299</v>
      </c>
      <c r="D1417" s="12">
        <v>45127</v>
      </c>
      <c r="E1417" s="12"/>
      <c r="F1417" s="12"/>
      <c r="G1417" s="12"/>
      <c r="H1417" s="12"/>
      <c r="J1417" s="13"/>
      <c r="K1417" s="20"/>
      <c r="L1417" s="20"/>
      <c r="M1417" s="9" t="s">
        <v>3634</v>
      </c>
      <c r="N1417" s="9" t="s">
        <v>3635</v>
      </c>
    </row>
    <row r="1418" spans="1:14" x14ac:dyDescent="0.3">
      <c r="A1418" s="8" t="s">
        <v>1424</v>
      </c>
      <c r="B1418" s="9" t="str">
        <f t="shared" si="31"/>
        <v>DOM</v>
      </c>
      <c r="C1418" s="9" t="s">
        <v>5297</v>
      </c>
      <c r="D1418" s="11">
        <v>45127</v>
      </c>
      <c r="E1418" s="11">
        <v>45155</v>
      </c>
      <c r="F1418" s="11">
        <v>45343</v>
      </c>
      <c r="G1418" s="11" t="s">
        <v>6247</v>
      </c>
      <c r="H1418" s="11"/>
      <c r="J1418" s="11">
        <v>45343</v>
      </c>
      <c r="K1418" s="19"/>
      <c r="L1418" s="19"/>
      <c r="M1418" s="9" t="s">
        <v>1459</v>
      </c>
      <c r="N1418" s="9" t="s">
        <v>3650</v>
      </c>
    </row>
    <row r="1419" spans="1:14" x14ac:dyDescent="0.3">
      <c r="A1419" s="8" t="s">
        <v>1423</v>
      </c>
      <c r="B1419" s="10" t="str">
        <f t="shared" si="31"/>
        <v>DOM</v>
      </c>
      <c r="C1419" s="10" t="s">
        <v>5297</v>
      </c>
      <c r="D1419" s="12">
        <v>45127</v>
      </c>
      <c r="E1419" s="12">
        <v>45155</v>
      </c>
      <c r="F1419" s="12">
        <v>45343</v>
      </c>
      <c r="G1419" s="12" t="s">
        <v>6248</v>
      </c>
      <c r="H1419" s="12"/>
      <c r="J1419" s="12">
        <v>45343</v>
      </c>
      <c r="K1419" s="20"/>
      <c r="L1419" s="20"/>
      <c r="M1419" s="9" t="s">
        <v>1459</v>
      </c>
      <c r="N1419" s="9" t="s">
        <v>3649</v>
      </c>
    </row>
    <row r="1420" spans="1:14" x14ac:dyDescent="0.3">
      <c r="A1420" s="8" t="s">
        <v>1427</v>
      </c>
      <c r="B1420" s="9" t="str">
        <f t="shared" si="31"/>
        <v>APS</v>
      </c>
      <c r="C1420" s="9" t="s">
        <v>5298</v>
      </c>
      <c r="D1420" s="11">
        <v>45128</v>
      </c>
      <c r="E1420" s="11">
        <v>45156</v>
      </c>
      <c r="F1420" s="11"/>
      <c r="G1420" s="11"/>
      <c r="H1420" s="11"/>
      <c r="J1420" s="14"/>
      <c r="K1420" s="19"/>
      <c r="L1420" s="19"/>
      <c r="M1420" s="9" t="s">
        <v>3652</v>
      </c>
      <c r="N1420" s="9" t="s">
        <v>3653</v>
      </c>
    </row>
    <row r="1421" spans="1:14" x14ac:dyDescent="0.3">
      <c r="A1421" s="8" t="s">
        <v>3709</v>
      </c>
      <c r="B1421" s="10" t="str">
        <f t="shared" si="31"/>
        <v>APS</v>
      </c>
      <c r="C1421" s="10" t="s">
        <v>5298</v>
      </c>
      <c r="D1421" s="12">
        <v>45128</v>
      </c>
      <c r="E1421" s="12">
        <v>45219</v>
      </c>
      <c r="F1421" s="12"/>
      <c r="G1421" s="12"/>
      <c r="H1421" s="12"/>
      <c r="J1421" s="13"/>
      <c r="K1421" s="20"/>
      <c r="L1421" s="20"/>
      <c r="M1421" s="9" t="s">
        <v>1459</v>
      </c>
      <c r="N1421" s="9" t="s">
        <v>3547</v>
      </c>
    </row>
    <row r="1422" spans="1:14" x14ac:dyDescent="0.3">
      <c r="A1422" s="8" t="s">
        <v>3708</v>
      </c>
      <c r="B1422" s="9" t="str">
        <f t="shared" si="31"/>
        <v>APS</v>
      </c>
      <c r="C1422" s="9" t="s">
        <v>5298</v>
      </c>
      <c r="D1422" s="11">
        <v>45128</v>
      </c>
      <c r="E1422" s="11">
        <v>45219</v>
      </c>
      <c r="F1422" s="11"/>
      <c r="G1422" s="11"/>
      <c r="H1422" s="11"/>
      <c r="J1422" s="14"/>
      <c r="K1422" s="19"/>
      <c r="L1422" s="19"/>
      <c r="M1422" s="9" t="s">
        <v>1459</v>
      </c>
      <c r="N1422" s="9" t="s">
        <v>3547</v>
      </c>
    </row>
    <row r="1423" spans="1:14" x14ac:dyDescent="0.3">
      <c r="A1423" s="8" t="s">
        <v>1426</v>
      </c>
      <c r="B1423" s="10" t="str">
        <f t="shared" si="31"/>
        <v>APS</v>
      </c>
      <c r="C1423" s="10" t="s">
        <v>5298</v>
      </c>
      <c r="D1423" s="12">
        <v>45128</v>
      </c>
      <c r="E1423" s="12">
        <v>45219</v>
      </c>
      <c r="F1423" s="12"/>
      <c r="G1423" s="12"/>
      <c r="H1423" s="12"/>
      <c r="J1423" s="13"/>
      <c r="K1423" s="20"/>
      <c r="L1423" s="20"/>
      <c r="M1423" s="9" t="s">
        <v>1459</v>
      </c>
      <c r="N1423" s="9" t="s">
        <v>3547</v>
      </c>
    </row>
    <row r="1424" spans="1:14" x14ac:dyDescent="0.3">
      <c r="A1424" s="8" t="s">
        <v>4907</v>
      </c>
      <c r="B1424" s="9" t="str">
        <f t="shared" si="31"/>
        <v>DOM</v>
      </c>
      <c r="C1424" s="9" t="s">
        <v>5299</v>
      </c>
      <c r="D1424" s="11">
        <v>45510</v>
      </c>
      <c r="E1424" s="11"/>
      <c r="F1424" s="11"/>
      <c r="G1424" s="11"/>
      <c r="H1424" s="11"/>
      <c r="J1424" s="14"/>
      <c r="K1424" s="19"/>
      <c r="L1424" s="19"/>
      <c r="M1424" s="9" t="s">
        <v>2927</v>
      </c>
      <c r="N1424" s="9" t="s">
        <v>4932</v>
      </c>
    </row>
    <row r="1425" spans="1:14" x14ac:dyDescent="0.3">
      <c r="A1425" s="8" t="s">
        <v>1440</v>
      </c>
      <c r="B1425" s="10" t="str">
        <f t="shared" si="31"/>
        <v>AEP</v>
      </c>
      <c r="C1425" s="10" t="s">
        <v>5298</v>
      </c>
      <c r="D1425" s="12">
        <v>45128</v>
      </c>
      <c r="E1425" s="12"/>
      <c r="F1425" s="12"/>
      <c r="G1425" s="12"/>
      <c r="H1425" s="12"/>
      <c r="J1425" s="13"/>
      <c r="K1425" s="20"/>
      <c r="L1425" s="20"/>
      <c r="M1425" s="9" t="s">
        <v>3670</v>
      </c>
      <c r="N1425" s="9" t="s">
        <v>3671</v>
      </c>
    </row>
    <row r="1426" spans="1:14" x14ac:dyDescent="0.3">
      <c r="A1426" s="8" t="s">
        <v>1439</v>
      </c>
      <c r="B1426" s="9" t="str">
        <f t="shared" si="31"/>
        <v>AEP</v>
      </c>
      <c r="C1426" s="9" t="s">
        <v>5298</v>
      </c>
      <c r="D1426" s="11">
        <v>45128</v>
      </c>
      <c r="E1426" s="11"/>
      <c r="F1426" s="11"/>
      <c r="G1426" s="11"/>
      <c r="H1426" s="11"/>
      <c r="J1426" s="14"/>
      <c r="K1426" s="19"/>
      <c r="L1426" s="19"/>
      <c r="M1426" s="9" t="s">
        <v>1459</v>
      </c>
      <c r="N1426" s="9" t="s">
        <v>3669</v>
      </c>
    </row>
    <row r="1427" spans="1:14" x14ac:dyDescent="0.3">
      <c r="A1427" s="8" t="s">
        <v>1349</v>
      </c>
      <c r="B1427" s="10" t="str">
        <f t="shared" si="31"/>
        <v>ATSI</v>
      </c>
      <c r="C1427" s="10" t="s">
        <v>5298</v>
      </c>
      <c r="D1427" s="12">
        <v>45037</v>
      </c>
      <c r="E1427" s="12">
        <v>45555</v>
      </c>
      <c r="F1427" s="12"/>
      <c r="G1427" s="12"/>
      <c r="H1427" s="12"/>
      <c r="J1427" s="13"/>
      <c r="K1427" s="20"/>
      <c r="L1427" s="20"/>
      <c r="M1427" s="9" t="s">
        <v>3540</v>
      </c>
      <c r="N1427" s="9" t="s">
        <v>3541</v>
      </c>
    </row>
    <row r="1428" spans="1:14" x14ac:dyDescent="0.3">
      <c r="A1428" s="8" t="s">
        <v>1437</v>
      </c>
      <c r="B1428" s="9" t="str">
        <f t="shared" si="31"/>
        <v>AEP</v>
      </c>
      <c r="C1428" s="9" t="s">
        <v>5298</v>
      </c>
      <c r="D1428" s="11">
        <v>45128</v>
      </c>
      <c r="E1428" s="11"/>
      <c r="F1428" s="11"/>
      <c r="G1428" s="11"/>
      <c r="H1428" s="11"/>
      <c r="J1428" s="14"/>
      <c r="K1428" s="19"/>
      <c r="L1428" s="19"/>
      <c r="M1428" s="9" t="s">
        <v>3666</v>
      </c>
      <c r="N1428" s="9" t="s">
        <v>3667</v>
      </c>
    </row>
    <row r="1429" spans="1:14" x14ac:dyDescent="0.3">
      <c r="A1429" s="8" t="s">
        <v>1436</v>
      </c>
      <c r="B1429" s="10" t="str">
        <f t="shared" si="31"/>
        <v>AEP</v>
      </c>
      <c r="C1429" s="10" t="s">
        <v>5298</v>
      </c>
      <c r="D1429" s="12">
        <v>45128</v>
      </c>
      <c r="E1429" s="12">
        <v>45310</v>
      </c>
      <c r="F1429" s="12">
        <v>45371</v>
      </c>
      <c r="G1429" s="12" t="s">
        <v>6249</v>
      </c>
      <c r="H1429" s="12"/>
      <c r="J1429" s="12">
        <v>45371</v>
      </c>
      <c r="K1429" s="20"/>
      <c r="L1429" s="20"/>
      <c r="M1429" s="9" t="s">
        <v>1459</v>
      </c>
      <c r="N1429" s="9" t="s">
        <v>3665</v>
      </c>
    </row>
    <row r="1430" spans="1:14" x14ac:dyDescent="0.3">
      <c r="A1430" s="8" t="s">
        <v>1435</v>
      </c>
      <c r="B1430" s="9" t="str">
        <f t="shared" si="31"/>
        <v>AEP</v>
      </c>
      <c r="C1430" s="9" t="s">
        <v>5298</v>
      </c>
      <c r="D1430" s="11">
        <v>45128</v>
      </c>
      <c r="E1430" s="11"/>
      <c r="F1430" s="11"/>
      <c r="G1430" s="11"/>
      <c r="H1430" s="11"/>
      <c r="J1430" s="14"/>
      <c r="K1430" s="19"/>
      <c r="L1430" s="19"/>
      <c r="M1430" s="9" t="s">
        <v>1459</v>
      </c>
      <c r="N1430" s="9" t="s">
        <v>3664</v>
      </c>
    </row>
    <row r="1431" spans="1:14" x14ac:dyDescent="0.3">
      <c r="A1431" s="8" t="s">
        <v>1434</v>
      </c>
      <c r="B1431" s="10" t="str">
        <f t="shared" si="31"/>
        <v>AEP</v>
      </c>
      <c r="C1431" s="10" t="s">
        <v>5298</v>
      </c>
      <c r="D1431" s="12">
        <v>45128</v>
      </c>
      <c r="E1431" s="12"/>
      <c r="F1431" s="12"/>
      <c r="G1431" s="12"/>
      <c r="H1431" s="12"/>
      <c r="J1431" s="13"/>
      <c r="K1431" s="20"/>
      <c r="L1431" s="20"/>
      <c r="M1431" s="9" t="s">
        <v>1459</v>
      </c>
      <c r="N1431" s="9" t="s">
        <v>3663</v>
      </c>
    </row>
    <row r="1432" spans="1:14" x14ac:dyDescent="0.3">
      <c r="A1432" s="8" t="s">
        <v>4914</v>
      </c>
      <c r="B1432" s="9" t="str">
        <f t="shared" si="31"/>
        <v>ATSI</v>
      </c>
      <c r="C1432" s="9" t="s">
        <v>5298</v>
      </c>
      <c r="D1432" s="11">
        <v>45520</v>
      </c>
      <c r="E1432" s="11">
        <v>45555</v>
      </c>
      <c r="F1432" s="11"/>
      <c r="G1432" s="11"/>
      <c r="H1432" s="11"/>
      <c r="J1432" s="14"/>
      <c r="K1432" s="19"/>
      <c r="L1432" s="19"/>
      <c r="M1432" s="9" t="s">
        <v>4944</v>
      </c>
      <c r="N1432" s="9" t="s">
        <v>4945</v>
      </c>
    </row>
    <row r="1433" spans="1:14" x14ac:dyDescent="0.3">
      <c r="A1433" s="8" t="s">
        <v>1432</v>
      </c>
      <c r="B1433" s="10" t="str">
        <f t="shared" si="31"/>
        <v>AEP</v>
      </c>
      <c r="C1433" s="10" t="s">
        <v>5298</v>
      </c>
      <c r="D1433" s="12">
        <v>45128</v>
      </c>
      <c r="E1433" s="12"/>
      <c r="F1433" s="12"/>
      <c r="G1433" s="12"/>
      <c r="H1433" s="12"/>
      <c r="J1433" s="13"/>
      <c r="K1433" s="20"/>
      <c r="L1433" s="20"/>
      <c r="M1433" s="9" t="s">
        <v>1459</v>
      </c>
      <c r="N1433" s="9" t="s">
        <v>3660</v>
      </c>
    </row>
    <row r="1434" spans="1:14" x14ac:dyDescent="0.3">
      <c r="A1434" s="8" t="s">
        <v>1431</v>
      </c>
      <c r="B1434" s="9" t="str">
        <f t="shared" si="31"/>
        <v>AEP</v>
      </c>
      <c r="C1434" s="9" t="s">
        <v>5298</v>
      </c>
      <c r="D1434" s="11">
        <v>45128</v>
      </c>
      <c r="E1434" s="11"/>
      <c r="F1434" s="11"/>
      <c r="G1434" s="11"/>
      <c r="H1434" s="11"/>
      <c r="J1434" s="14"/>
      <c r="K1434" s="19"/>
      <c r="L1434" s="19"/>
      <c r="M1434" s="9" t="s">
        <v>1459</v>
      </c>
      <c r="N1434" s="9" t="s">
        <v>3659</v>
      </c>
    </row>
    <row r="1435" spans="1:14" x14ac:dyDescent="0.3">
      <c r="A1435" s="8" t="s">
        <v>1430</v>
      </c>
      <c r="B1435" s="10" t="str">
        <f t="shared" si="31"/>
        <v>AEP</v>
      </c>
      <c r="C1435" s="10" t="s">
        <v>5298</v>
      </c>
      <c r="D1435" s="12">
        <v>45128</v>
      </c>
      <c r="E1435" s="12"/>
      <c r="F1435" s="12"/>
      <c r="G1435" s="12"/>
      <c r="H1435" s="12"/>
      <c r="J1435" s="13"/>
      <c r="K1435" s="20"/>
      <c r="L1435" s="20"/>
      <c r="M1435" s="9" t="s">
        <v>1459</v>
      </c>
      <c r="N1435" s="9" t="s">
        <v>3658</v>
      </c>
    </row>
    <row r="1436" spans="1:14" x14ac:dyDescent="0.3">
      <c r="A1436" s="8" t="s">
        <v>1429</v>
      </c>
      <c r="B1436" s="9" t="str">
        <f t="shared" si="31"/>
        <v>AEP</v>
      </c>
      <c r="C1436" s="9" t="s">
        <v>5298</v>
      </c>
      <c r="D1436" s="11">
        <v>45128</v>
      </c>
      <c r="E1436" s="11"/>
      <c r="F1436" s="11"/>
      <c r="G1436" s="11"/>
      <c r="H1436" s="11"/>
      <c r="J1436" s="14"/>
      <c r="K1436" s="19"/>
      <c r="L1436" s="19"/>
      <c r="M1436" s="9" t="s">
        <v>3656</v>
      </c>
      <c r="N1436" s="9" t="s">
        <v>3657</v>
      </c>
    </row>
    <row r="1437" spans="1:14" x14ac:dyDescent="0.3">
      <c r="A1437" s="8" t="s">
        <v>5234</v>
      </c>
      <c r="B1437" s="10" t="str">
        <f t="shared" si="31"/>
        <v>AEP</v>
      </c>
      <c r="C1437" s="10" t="s">
        <v>5298</v>
      </c>
      <c r="D1437" s="12">
        <v>45639</v>
      </c>
      <c r="E1437" s="12">
        <v>45730</v>
      </c>
      <c r="F1437" s="12"/>
      <c r="G1437" s="12"/>
      <c r="H1437" s="12"/>
      <c r="J1437" s="13"/>
      <c r="K1437" s="13" t="s">
        <v>6554</v>
      </c>
      <c r="L1437" s="20">
        <v>2026</v>
      </c>
      <c r="M1437" s="9" t="s">
        <v>5295</v>
      </c>
      <c r="N1437" s="9" t="s">
        <v>5296</v>
      </c>
    </row>
    <row r="1438" spans="1:14" x14ac:dyDescent="0.3">
      <c r="A1438" s="8" t="s">
        <v>1444</v>
      </c>
      <c r="B1438" s="9" t="str">
        <f t="shared" si="31"/>
        <v>DOM</v>
      </c>
      <c r="C1438" s="9" t="s">
        <v>5297</v>
      </c>
      <c r="D1438" s="11">
        <v>45146</v>
      </c>
      <c r="E1438" s="11"/>
      <c r="F1438" s="11"/>
      <c r="G1438" s="11"/>
      <c r="H1438" s="11"/>
      <c r="J1438" s="14"/>
      <c r="K1438" s="19"/>
      <c r="L1438" s="19"/>
      <c r="M1438" s="9" t="s">
        <v>3677</v>
      </c>
      <c r="N1438" s="9" t="s">
        <v>3678</v>
      </c>
    </row>
    <row r="1439" spans="1:14" x14ac:dyDescent="0.3">
      <c r="A1439" s="8" t="s">
        <v>1443</v>
      </c>
      <c r="B1439" s="10" t="s">
        <v>793</v>
      </c>
      <c r="C1439" s="10" t="s">
        <v>5297</v>
      </c>
      <c r="D1439" s="12">
        <v>45146</v>
      </c>
      <c r="E1439" s="12">
        <v>45174</v>
      </c>
      <c r="F1439" s="12">
        <v>45376</v>
      </c>
      <c r="G1439" s="10" t="s">
        <v>6250</v>
      </c>
      <c r="H1439" s="12"/>
      <c r="J1439" s="12">
        <v>45376</v>
      </c>
      <c r="K1439" s="21"/>
      <c r="L1439" s="21"/>
      <c r="M1439" s="9" t="s">
        <v>3675</v>
      </c>
      <c r="N1439" s="9" t="s">
        <v>3676</v>
      </c>
    </row>
    <row r="1440" spans="1:14" x14ac:dyDescent="0.3">
      <c r="A1440" s="8" t="s">
        <v>1442</v>
      </c>
      <c r="B1440" s="9" t="str">
        <f t="shared" ref="B1440:B1445" si="32">IF(A1440&lt;&gt;"",LEFT(A1440,SEARCH("-",A1440)-1),"")</f>
        <v>DOM</v>
      </c>
      <c r="C1440" s="9" t="s">
        <v>5297</v>
      </c>
      <c r="D1440" s="11">
        <v>45146</v>
      </c>
      <c r="E1440" s="11">
        <v>45265</v>
      </c>
      <c r="F1440" s="11">
        <v>45376</v>
      </c>
      <c r="G1440" s="11" t="s">
        <v>6251</v>
      </c>
      <c r="H1440" s="11"/>
      <c r="J1440" s="11">
        <v>45376</v>
      </c>
      <c r="K1440" s="19"/>
      <c r="L1440" s="19"/>
      <c r="M1440" s="9" t="s">
        <v>4176</v>
      </c>
      <c r="N1440" s="9" t="s">
        <v>3674</v>
      </c>
    </row>
    <row r="1441" spans="1:14" x14ac:dyDescent="0.3">
      <c r="A1441" s="8" t="s">
        <v>1441</v>
      </c>
      <c r="B1441" s="10" t="str">
        <f t="shared" si="32"/>
        <v>DOM</v>
      </c>
      <c r="C1441" s="10" t="s">
        <v>5297</v>
      </c>
      <c r="D1441" s="12">
        <v>45146</v>
      </c>
      <c r="E1441" s="12">
        <v>45174</v>
      </c>
      <c r="F1441" s="12">
        <v>45558</v>
      </c>
      <c r="G1441" s="12" t="s">
        <v>6252</v>
      </c>
      <c r="H1441" s="12"/>
      <c r="J1441" s="13">
        <v>45558</v>
      </c>
      <c r="K1441" s="20"/>
      <c r="L1441" s="20"/>
      <c r="M1441" s="9" t="s">
        <v>3672</v>
      </c>
      <c r="N1441" s="9" t="s">
        <v>3673</v>
      </c>
    </row>
    <row r="1442" spans="1:14" x14ac:dyDescent="0.3">
      <c r="A1442" s="8" t="s">
        <v>4252</v>
      </c>
      <c r="B1442" s="9" t="str">
        <f t="shared" si="32"/>
        <v>ComEd</v>
      </c>
      <c r="C1442" s="9" t="s">
        <v>5298</v>
      </c>
      <c r="D1442" s="11">
        <v>45310</v>
      </c>
      <c r="E1442" s="11">
        <v>45555</v>
      </c>
      <c r="F1442" s="11"/>
      <c r="G1442" s="11"/>
      <c r="H1442" s="11"/>
      <c r="J1442" s="14"/>
      <c r="K1442" s="19"/>
      <c r="L1442" s="19"/>
      <c r="M1442" s="9" t="s">
        <v>2623</v>
      </c>
      <c r="N1442" s="9" t="s">
        <v>4287</v>
      </c>
    </row>
    <row r="1443" spans="1:14" x14ac:dyDescent="0.3">
      <c r="A1443" s="8" t="s">
        <v>1448</v>
      </c>
      <c r="B1443" s="10" t="str">
        <f t="shared" si="32"/>
        <v>APS</v>
      </c>
      <c r="C1443" s="10" t="s">
        <v>5298</v>
      </c>
      <c r="D1443" s="12">
        <v>45146</v>
      </c>
      <c r="E1443" s="12">
        <v>45174</v>
      </c>
      <c r="F1443" s="12"/>
      <c r="G1443" s="12"/>
      <c r="H1443" s="12"/>
      <c r="J1443" s="13"/>
      <c r="K1443" s="20"/>
      <c r="L1443" s="20"/>
      <c r="M1443" s="9" t="s">
        <v>1459</v>
      </c>
      <c r="N1443" s="9" t="s">
        <v>3547</v>
      </c>
    </row>
    <row r="1444" spans="1:14" x14ac:dyDescent="0.3">
      <c r="A1444" s="8" t="s">
        <v>1447</v>
      </c>
      <c r="B1444" s="9" t="str">
        <f t="shared" si="32"/>
        <v>APS</v>
      </c>
      <c r="C1444" s="9" t="s">
        <v>5298</v>
      </c>
      <c r="D1444" s="11">
        <v>45146</v>
      </c>
      <c r="E1444" s="11">
        <v>45447</v>
      </c>
      <c r="F1444" s="11">
        <v>45559</v>
      </c>
      <c r="G1444" s="11" t="s">
        <v>6253</v>
      </c>
      <c r="H1444" s="11"/>
      <c r="J1444" s="14"/>
      <c r="K1444" s="19"/>
      <c r="L1444" s="19"/>
      <c r="M1444" s="9" t="s">
        <v>4807</v>
      </c>
      <c r="N1444" s="9" t="s">
        <v>3682</v>
      </c>
    </row>
    <row r="1445" spans="1:14" x14ac:dyDescent="0.3">
      <c r="A1445" s="8" t="s">
        <v>1454</v>
      </c>
      <c r="B1445" s="10" t="str">
        <f t="shared" si="32"/>
        <v>PN</v>
      </c>
      <c r="C1445" s="10" t="s">
        <v>5299</v>
      </c>
      <c r="D1445" s="12">
        <v>45155</v>
      </c>
      <c r="E1445" s="12"/>
      <c r="F1445" s="12"/>
      <c r="G1445" s="12"/>
      <c r="H1445" s="12"/>
      <c r="J1445" s="13"/>
      <c r="K1445" s="20"/>
      <c r="L1445" s="20"/>
      <c r="M1445" s="9" t="s">
        <v>3692</v>
      </c>
      <c r="N1445" s="9" t="s">
        <v>3693</v>
      </c>
    </row>
    <row r="1446" spans="1:14" x14ac:dyDescent="0.3">
      <c r="A1446" s="8" t="s">
        <v>1450</v>
      </c>
      <c r="B1446" s="9" t="s">
        <v>793</v>
      </c>
      <c r="C1446" s="9" t="s">
        <v>5297</v>
      </c>
      <c r="D1446" s="11">
        <v>45155</v>
      </c>
      <c r="E1446" s="11">
        <v>45246</v>
      </c>
      <c r="F1446" s="11">
        <v>45376</v>
      </c>
      <c r="G1446" s="11" t="s">
        <v>6254</v>
      </c>
      <c r="H1446" s="11"/>
      <c r="J1446" s="11">
        <v>45376</v>
      </c>
      <c r="K1446" s="19"/>
      <c r="L1446" s="19"/>
      <c r="M1446" s="9" t="s">
        <v>3685</v>
      </c>
      <c r="N1446" s="9" t="s">
        <v>3686</v>
      </c>
    </row>
    <row r="1447" spans="1:14" x14ac:dyDescent="0.3">
      <c r="A1447" s="8" t="s">
        <v>1453</v>
      </c>
      <c r="B1447" s="10" t="str">
        <f t="shared" ref="B1447:B1510" si="33">IF(A1447&lt;&gt;"",LEFT(A1447,SEARCH("-",A1447)-1),"")</f>
        <v>AEP</v>
      </c>
      <c r="C1447" s="10" t="s">
        <v>5298</v>
      </c>
      <c r="D1447" s="12">
        <v>45155</v>
      </c>
      <c r="E1447" s="12"/>
      <c r="F1447" s="12"/>
      <c r="G1447" s="12"/>
      <c r="H1447" s="12"/>
      <c r="J1447" s="13"/>
      <c r="K1447" s="20"/>
      <c r="L1447" s="20"/>
      <c r="M1447" s="9" t="s">
        <v>1459</v>
      </c>
      <c r="N1447" s="9" t="s">
        <v>3691</v>
      </c>
    </row>
    <row r="1448" spans="1:14" x14ac:dyDescent="0.3">
      <c r="A1448" s="8" t="s">
        <v>1452</v>
      </c>
      <c r="B1448" s="9" t="str">
        <f t="shared" si="33"/>
        <v>AEP</v>
      </c>
      <c r="C1448" s="9" t="s">
        <v>5298</v>
      </c>
      <c r="D1448" s="11">
        <v>45155</v>
      </c>
      <c r="E1448" s="11"/>
      <c r="F1448" s="11"/>
      <c r="G1448" s="11"/>
      <c r="H1448" s="11"/>
      <c r="J1448" s="14"/>
      <c r="K1448" s="19"/>
      <c r="L1448" s="19"/>
      <c r="M1448" s="9" t="s">
        <v>3689</v>
      </c>
      <c r="N1448" s="9" t="s">
        <v>3690</v>
      </c>
    </row>
    <row r="1449" spans="1:14" x14ac:dyDescent="0.3">
      <c r="A1449" s="8" t="s">
        <v>1451</v>
      </c>
      <c r="B1449" s="10" t="str">
        <f t="shared" si="33"/>
        <v>AEP</v>
      </c>
      <c r="C1449" s="10" t="s">
        <v>5298</v>
      </c>
      <c r="D1449" s="12">
        <v>45155</v>
      </c>
      <c r="E1449" s="12">
        <v>45247</v>
      </c>
      <c r="F1449" s="12">
        <v>45342</v>
      </c>
      <c r="G1449" s="12" t="s">
        <v>6255</v>
      </c>
      <c r="H1449" s="12"/>
      <c r="J1449" s="12">
        <v>45342</v>
      </c>
      <c r="K1449" s="20"/>
      <c r="L1449" s="20"/>
      <c r="M1449" s="9" t="s">
        <v>3687</v>
      </c>
      <c r="N1449" s="9" t="s">
        <v>3688</v>
      </c>
    </row>
    <row r="1450" spans="1:14" x14ac:dyDescent="0.3">
      <c r="A1450" s="8" t="s">
        <v>3712</v>
      </c>
      <c r="B1450" s="9" t="str">
        <f t="shared" si="33"/>
        <v>DLC</v>
      </c>
      <c r="C1450" s="9" t="s">
        <v>5298</v>
      </c>
      <c r="D1450" s="11">
        <v>45156</v>
      </c>
      <c r="E1450" s="11">
        <v>45338</v>
      </c>
      <c r="F1450" s="11">
        <v>45541</v>
      </c>
      <c r="G1450" s="11" t="s">
        <v>6256</v>
      </c>
      <c r="H1450" s="11"/>
      <c r="J1450" s="14"/>
      <c r="K1450" s="19"/>
      <c r="L1450" s="19"/>
      <c r="M1450" s="9" t="s">
        <v>3845</v>
      </c>
      <c r="N1450" s="9" t="s">
        <v>3846</v>
      </c>
    </row>
    <row r="1451" spans="1:14" x14ac:dyDescent="0.3">
      <c r="A1451" s="8" t="s">
        <v>3711</v>
      </c>
      <c r="B1451" s="26" t="str">
        <f t="shared" si="33"/>
        <v>DEOK</v>
      </c>
      <c r="C1451" s="10" t="s">
        <v>5298</v>
      </c>
      <c r="D1451" s="12">
        <v>45156</v>
      </c>
      <c r="E1451" s="12">
        <v>45219</v>
      </c>
      <c r="F1451" s="12">
        <v>45555</v>
      </c>
      <c r="G1451" s="12" t="s">
        <v>6257</v>
      </c>
      <c r="H1451" s="12"/>
      <c r="J1451" s="13"/>
      <c r="K1451" s="20"/>
      <c r="L1451" s="20"/>
      <c r="M1451" s="9" t="s">
        <v>3843</v>
      </c>
      <c r="N1451" s="9" t="s">
        <v>3844</v>
      </c>
    </row>
    <row r="1452" spans="1:14" x14ac:dyDescent="0.3">
      <c r="A1452" s="8" t="s">
        <v>1446</v>
      </c>
      <c r="B1452" s="9" t="str">
        <f t="shared" si="33"/>
        <v>ComEd</v>
      </c>
      <c r="C1452" s="9" t="s">
        <v>5298</v>
      </c>
      <c r="D1452" s="11">
        <v>45156</v>
      </c>
      <c r="E1452" s="11">
        <v>45184</v>
      </c>
      <c r="F1452" s="11">
        <v>45355</v>
      </c>
      <c r="G1452" s="11" t="s">
        <v>6258</v>
      </c>
      <c r="H1452" s="11"/>
      <c r="J1452" s="11">
        <v>45355</v>
      </c>
      <c r="K1452" s="19"/>
      <c r="L1452" s="19"/>
      <c r="M1452" s="9" t="s">
        <v>3680</v>
      </c>
      <c r="N1452" s="9" t="s">
        <v>3681</v>
      </c>
    </row>
    <row r="1453" spans="1:14" x14ac:dyDescent="0.3">
      <c r="A1453" s="8" t="s">
        <v>1445</v>
      </c>
      <c r="B1453" s="10" t="str">
        <f t="shared" si="33"/>
        <v>ComEd</v>
      </c>
      <c r="C1453" s="10" t="s">
        <v>5298</v>
      </c>
      <c r="D1453" s="12">
        <v>45156</v>
      </c>
      <c r="E1453" s="12">
        <v>45457</v>
      </c>
      <c r="F1453" s="12"/>
      <c r="G1453" s="12"/>
      <c r="H1453" s="12"/>
      <c r="J1453" s="13"/>
      <c r="K1453" s="20"/>
      <c r="L1453" s="20"/>
      <c r="M1453" s="9" t="s">
        <v>2623</v>
      </c>
      <c r="N1453" s="9" t="s">
        <v>3679</v>
      </c>
    </row>
    <row r="1454" spans="1:14" x14ac:dyDescent="0.3">
      <c r="A1454" s="8" t="s">
        <v>3710</v>
      </c>
      <c r="B1454" s="9" t="str">
        <f t="shared" si="33"/>
        <v>ATSI</v>
      </c>
      <c r="C1454" s="9" t="s">
        <v>5298</v>
      </c>
      <c r="D1454" s="11">
        <v>45156</v>
      </c>
      <c r="E1454" s="11">
        <v>45219</v>
      </c>
      <c r="F1454" s="11"/>
      <c r="G1454" s="11"/>
      <c r="H1454" s="11"/>
      <c r="J1454" s="14"/>
      <c r="K1454" s="19"/>
      <c r="L1454" s="19"/>
      <c r="M1454" s="9" t="s">
        <v>1459</v>
      </c>
      <c r="N1454" s="9" t="s">
        <v>3842</v>
      </c>
    </row>
    <row r="1455" spans="1:14" x14ac:dyDescent="0.3">
      <c r="A1455" s="8" t="s">
        <v>1458</v>
      </c>
      <c r="B1455" s="10" t="str">
        <f t="shared" si="33"/>
        <v>ATSI</v>
      </c>
      <c r="C1455" s="10" t="s">
        <v>5298</v>
      </c>
      <c r="D1455" s="12">
        <v>45156</v>
      </c>
      <c r="E1455" s="12"/>
      <c r="F1455" s="12"/>
      <c r="G1455" s="12"/>
      <c r="H1455" s="12"/>
      <c r="J1455" s="13"/>
      <c r="K1455" s="20"/>
      <c r="L1455" s="20"/>
      <c r="M1455" s="9" t="s">
        <v>3700</v>
      </c>
      <c r="N1455" s="9" t="s">
        <v>3701</v>
      </c>
    </row>
    <row r="1456" spans="1:14" x14ac:dyDescent="0.3">
      <c r="A1456" s="8" t="s">
        <v>1457</v>
      </c>
      <c r="B1456" s="9" t="str">
        <f t="shared" si="33"/>
        <v>APS</v>
      </c>
      <c r="C1456" s="9" t="s">
        <v>5298</v>
      </c>
      <c r="D1456" s="11">
        <v>45156</v>
      </c>
      <c r="E1456" s="11">
        <v>45219</v>
      </c>
      <c r="F1456" s="11"/>
      <c r="G1456" s="11"/>
      <c r="H1456" s="11"/>
      <c r="J1456" s="14"/>
      <c r="K1456" s="19"/>
      <c r="L1456" s="19"/>
      <c r="M1456" s="9" t="s">
        <v>3698</v>
      </c>
      <c r="N1456" s="9" t="s">
        <v>3699</v>
      </c>
    </row>
    <row r="1457" spans="1:14" x14ac:dyDescent="0.3">
      <c r="A1457" s="8" t="s">
        <v>1456</v>
      </c>
      <c r="B1457" s="10" t="str">
        <f t="shared" si="33"/>
        <v>APS</v>
      </c>
      <c r="C1457" s="10" t="s">
        <v>5298</v>
      </c>
      <c r="D1457" s="12">
        <v>45156</v>
      </c>
      <c r="E1457" s="12">
        <v>45219</v>
      </c>
      <c r="F1457" s="12"/>
      <c r="G1457" s="12"/>
      <c r="H1457" s="12"/>
      <c r="J1457" s="13"/>
      <c r="K1457" s="20"/>
      <c r="L1457" s="20"/>
      <c r="M1457" s="9" t="s">
        <v>3696</v>
      </c>
      <c r="N1457" s="9" t="s">
        <v>3697</v>
      </c>
    </row>
    <row r="1458" spans="1:14" x14ac:dyDescent="0.3">
      <c r="A1458" s="8" t="s">
        <v>1455</v>
      </c>
      <c r="B1458" s="9" t="str">
        <f t="shared" si="33"/>
        <v>APS</v>
      </c>
      <c r="C1458" s="9" t="s">
        <v>5298</v>
      </c>
      <c r="D1458" s="11">
        <v>45156</v>
      </c>
      <c r="E1458" s="11">
        <v>45219</v>
      </c>
      <c r="F1458" s="11"/>
      <c r="G1458" s="11"/>
      <c r="H1458" s="11"/>
      <c r="J1458" s="14"/>
      <c r="K1458" s="19"/>
      <c r="L1458" s="19"/>
      <c r="M1458" s="9" t="s">
        <v>3694</v>
      </c>
      <c r="N1458" s="9" t="s">
        <v>3695</v>
      </c>
    </row>
    <row r="1459" spans="1:14" x14ac:dyDescent="0.3">
      <c r="A1459" s="8" t="s">
        <v>3714</v>
      </c>
      <c r="B1459" s="10" t="str">
        <f t="shared" si="33"/>
        <v>PSEG</v>
      </c>
      <c r="C1459" s="10" t="s">
        <v>5299</v>
      </c>
      <c r="D1459" s="12">
        <v>45174</v>
      </c>
      <c r="E1459" s="12">
        <v>45230</v>
      </c>
      <c r="F1459" s="12">
        <v>45348</v>
      </c>
      <c r="G1459" s="12" t="s">
        <v>6259</v>
      </c>
      <c r="H1459" s="12"/>
      <c r="J1459" s="13"/>
      <c r="K1459" s="20"/>
      <c r="L1459" s="20"/>
      <c r="M1459" s="9" t="s">
        <v>3849</v>
      </c>
      <c r="N1459" s="9" t="s">
        <v>3850</v>
      </c>
    </row>
    <row r="1460" spans="1:14" x14ac:dyDescent="0.3">
      <c r="A1460" s="8" t="s">
        <v>3719</v>
      </c>
      <c r="B1460" s="9" t="str">
        <f t="shared" si="33"/>
        <v>JCPL</v>
      </c>
      <c r="C1460" s="9" t="s">
        <v>5299</v>
      </c>
      <c r="D1460" s="11">
        <v>45174</v>
      </c>
      <c r="E1460" s="11">
        <v>45230</v>
      </c>
      <c r="F1460" s="11">
        <v>45558</v>
      </c>
      <c r="G1460" s="11" t="s">
        <v>6260</v>
      </c>
      <c r="H1460" s="11"/>
      <c r="J1460" s="14"/>
      <c r="K1460" s="19"/>
      <c r="L1460" s="19"/>
      <c r="M1460" s="9" t="s">
        <v>3858</v>
      </c>
      <c r="N1460" s="9" t="s">
        <v>3859</v>
      </c>
    </row>
    <row r="1461" spans="1:14" x14ac:dyDescent="0.3">
      <c r="A1461" s="8" t="s">
        <v>3720</v>
      </c>
      <c r="B1461" s="10" t="str">
        <f t="shared" si="33"/>
        <v>DOM</v>
      </c>
      <c r="C1461" s="10" t="s">
        <v>5297</v>
      </c>
      <c r="D1461" s="12">
        <v>45174</v>
      </c>
      <c r="E1461" s="12"/>
      <c r="F1461" s="12"/>
      <c r="G1461" s="12"/>
      <c r="H1461" s="12"/>
      <c r="J1461" s="13"/>
      <c r="K1461" s="20"/>
      <c r="L1461" s="20"/>
      <c r="M1461" s="9" t="s">
        <v>3860</v>
      </c>
      <c r="N1461" s="9" t="s">
        <v>3861</v>
      </c>
    </row>
    <row r="1462" spans="1:14" x14ac:dyDescent="0.3">
      <c r="A1462" s="8" t="s">
        <v>3713</v>
      </c>
      <c r="B1462" s="9" t="str">
        <f t="shared" si="33"/>
        <v>ComEd</v>
      </c>
      <c r="C1462" s="9" t="s">
        <v>5298</v>
      </c>
      <c r="D1462" s="11">
        <v>45174</v>
      </c>
      <c r="E1462" s="11">
        <v>45202</v>
      </c>
      <c r="F1462" s="11">
        <v>45299</v>
      </c>
      <c r="G1462" s="11" t="s">
        <v>6261</v>
      </c>
      <c r="H1462" s="11"/>
      <c r="J1462" s="11">
        <v>45299</v>
      </c>
      <c r="K1462" s="19"/>
      <c r="L1462" s="19"/>
      <c r="M1462" s="9" t="s">
        <v>3847</v>
      </c>
      <c r="N1462" s="9" t="s">
        <v>3848</v>
      </c>
    </row>
    <row r="1463" spans="1:14" x14ac:dyDescent="0.3">
      <c r="A1463" s="8" t="s">
        <v>3718</v>
      </c>
      <c r="B1463" s="10" t="str">
        <f t="shared" si="33"/>
        <v>APS</v>
      </c>
      <c r="C1463" s="10" t="s">
        <v>5298</v>
      </c>
      <c r="D1463" s="12">
        <v>45174</v>
      </c>
      <c r="E1463" s="12">
        <v>45202</v>
      </c>
      <c r="F1463" s="12"/>
      <c r="G1463" s="12"/>
      <c r="H1463" s="12"/>
      <c r="J1463" s="13"/>
      <c r="K1463" s="20"/>
      <c r="L1463" s="20"/>
      <c r="M1463" s="9" t="s">
        <v>3856</v>
      </c>
      <c r="N1463" s="9" t="s">
        <v>3857</v>
      </c>
    </row>
    <row r="1464" spans="1:14" x14ac:dyDescent="0.3">
      <c r="A1464" s="8" t="s">
        <v>3717</v>
      </c>
      <c r="B1464" s="9" t="str">
        <f t="shared" si="33"/>
        <v>APS</v>
      </c>
      <c r="C1464" s="9" t="s">
        <v>5298</v>
      </c>
      <c r="D1464" s="11">
        <v>45174</v>
      </c>
      <c r="E1464" s="11"/>
      <c r="F1464" s="11"/>
      <c r="G1464" s="11"/>
      <c r="H1464" s="11"/>
      <c r="J1464" s="14"/>
      <c r="K1464" s="19"/>
      <c r="L1464" s="19"/>
      <c r="M1464" s="9" t="s">
        <v>3855</v>
      </c>
      <c r="N1464" s="9" t="s">
        <v>3547</v>
      </c>
    </row>
    <row r="1465" spans="1:14" x14ac:dyDescent="0.3">
      <c r="A1465" s="8" t="s">
        <v>3716</v>
      </c>
      <c r="B1465" s="10" t="str">
        <f t="shared" si="33"/>
        <v>APS</v>
      </c>
      <c r="C1465" s="10" t="s">
        <v>5298</v>
      </c>
      <c r="D1465" s="12">
        <v>45174</v>
      </c>
      <c r="E1465" s="12"/>
      <c r="F1465" s="12"/>
      <c r="G1465" s="12"/>
      <c r="H1465" s="12"/>
      <c r="J1465" s="13"/>
      <c r="K1465" s="20"/>
      <c r="L1465" s="20"/>
      <c r="M1465" s="9" t="s">
        <v>3853</v>
      </c>
      <c r="N1465" s="9" t="s">
        <v>3854</v>
      </c>
    </row>
    <row r="1466" spans="1:14" x14ac:dyDescent="0.3">
      <c r="A1466" s="8" t="s">
        <v>3715</v>
      </c>
      <c r="B1466" s="9" t="str">
        <f t="shared" si="33"/>
        <v>APS</v>
      </c>
      <c r="C1466" s="9" t="s">
        <v>5298</v>
      </c>
      <c r="D1466" s="11">
        <v>45174</v>
      </c>
      <c r="E1466" s="11">
        <v>45265</v>
      </c>
      <c r="F1466" s="11"/>
      <c r="G1466" s="11"/>
      <c r="H1466" s="11"/>
      <c r="J1466" s="14"/>
      <c r="K1466" s="19"/>
      <c r="L1466" s="19"/>
      <c r="M1466" s="9" t="s">
        <v>3851</v>
      </c>
      <c r="N1466" s="9" t="s">
        <v>3852</v>
      </c>
    </row>
    <row r="1467" spans="1:14" x14ac:dyDescent="0.3">
      <c r="A1467" s="8" t="s">
        <v>3734</v>
      </c>
      <c r="B1467" s="10" t="str">
        <f t="shared" si="33"/>
        <v>PPL</v>
      </c>
      <c r="C1467" s="10" t="s">
        <v>5299</v>
      </c>
      <c r="D1467" s="12">
        <v>45183</v>
      </c>
      <c r="E1467" s="12">
        <v>45218</v>
      </c>
      <c r="F1467" s="12">
        <v>45349</v>
      </c>
      <c r="G1467" s="12" t="s">
        <v>6262</v>
      </c>
      <c r="H1467" s="12"/>
      <c r="J1467" s="13"/>
      <c r="K1467" s="20"/>
      <c r="L1467" s="20"/>
      <c r="M1467" s="9" t="s">
        <v>1459</v>
      </c>
      <c r="N1467" s="9" t="s">
        <v>3880</v>
      </c>
    </row>
    <row r="1468" spans="1:14" x14ac:dyDescent="0.3">
      <c r="A1468" s="8" t="s">
        <v>3733</v>
      </c>
      <c r="B1468" s="9" t="str">
        <f t="shared" si="33"/>
        <v>PPL</v>
      </c>
      <c r="C1468" s="9" t="s">
        <v>5299</v>
      </c>
      <c r="D1468" s="11">
        <v>45183</v>
      </c>
      <c r="E1468" s="11">
        <v>45218</v>
      </c>
      <c r="F1468" s="11">
        <v>45349</v>
      </c>
      <c r="G1468" s="11" t="s">
        <v>6263</v>
      </c>
      <c r="H1468" s="11"/>
      <c r="J1468" s="14"/>
      <c r="K1468" s="19"/>
      <c r="L1468" s="19"/>
      <c r="M1468" s="9" t="s">
        <v>1459</v>
      </c>
      <c r="N1468" s="9" t="s">
        <v>3879</v>
      </c>
    </row>
    <row r="1469" spans="1:14" x14ac:dyDescent="0.3">
      <c r="A1469" s="8" t="s">
        <v>3732</v>
      </c>
      <c r="B1469" s="10" t="str">
        <f t="shared" si="33"/>
        <v>PPL</v>
      </c>
      <c r="C1469" s="10" t="s">
        <v>5299</v>
      </c>
      <c r="D1469" s="12">
        <v>45183</v>
      </c>
      <c r="E1469" s="12">
        <v>45218</v>
      </c>
      <c r="F1469" s="12">
        <v>45349</v>
      </c>
      <c r="G1469" s="12" t="s">
        <v>6264</v>
      </c>
      <c r="H1469" s="12"/>
      <c r="J1469" s="13"/>
      <c r="K1469" s="20"/>
      <c r="L1469" s="20"/>
      <c r="M1469" s="9" t="s">
        <v>1459</v>
      </c>
      <c r="N1469" s="9" t="s">
        <v>3878</v>
      </c>
    </row>
    <row r="1470" spans="1:14" x14ac:dyDescent="0.3">
      <c r="A1470" s="8" t="s">
        <v>3731</v>
      </c>
      <c r="B1470" s="9" t="str">
        <f t="shared" si="33"/>
        <v>PPL</v>
      </c>
      <c r="C1470" s="9" t="s">
        <v>5299</v>
      </c>
      <c r="D1470" s="11">
        <v>45183</v>
      </c>
      <c r="E1470" s="11">
        <v>45218</v>
      </c>
      <c r="F1470" s="11">
        <v>45349</v>
      </c>
      <c r="G1470" s="11" t="s">
        <v>6265</v>
      </c>
      <c r="H1470" s="11"/>
      <c r="J1470" s="14"/>
      <c r="K1470" s="19"/>
      <c r="L1470" s="19"/>
      <c r="M1470" s="9" t="s">
        <v>1459</v>
      </c>
      <c r="N1470" s="9" t="s">
        <v>3877</v>
      </c>
    </row>
    <row r="1471" spans="1:14" x14ac:dyDescent="0.3">
      <c r="A1471" s="8" t="s">
        <v>3730</v>
      </c>
      <c r="B1471" s="10" t="str">
        <f t="shared" si="33"/>
        <v>PPL</v>
      </c>
      <c r="C1471" s="10" t="s">
        <v>5299</v>
      </c>
      <c r="D1471" s="12">
        <v>45183</v>
      </c>
      <c r="E1471" s="12">
        <v>45218</v>
      </c>
      <c r="F1471" s="12">
        <v>45349</v>
      </c>
      <c r="G1471" s="12" t="s">
        <v>6266</v>
      </c>
      <c r="H1471" s="12"/>
      <c r="J1471" s="13"/>
      <c r="K1471" s="20"/>
      <c r="L1471" s="20"/>
      <c r="M1471" s="9" t="s">
        <v>1459</v>
      </c>
      <c r="N1471" s="9" t="s">
        <v>3876</v>
      </c>
    </row>
    <row r="1472" spans="1:14" x14ac:dyDescent="0.3">
      <c r="A1472" s="8" t="s">
        <v>3724</v>
      </c>
      <c r="B1472" s="9" t="str">
        <f t="shared" si="33"/>
        <v>PN</v>
      </c>
      <c r="C1472" s="9" t="s">
        <v>5299</v>
      </c>
      <c r="D1472" s="11">
        <v>45183</v>
      </c>
      <c r="E1472" s="11">
        <v>45218</v>
      </c>
      <c r="F1472" s="11">
        <v>45558</v>
      </c>
      <c r="G1472" s="11" t="s">
        <v>6267</v>
      </c>
      <c r="H1472" s="11"/>
      <c r="J1472" s="14"/>
      <c r="K1472" s="19"/>
      <c r="L1472" s="19"/>
      <c r="M1472" s="9" t="s">
        <v>3866</v>
      </c>
      <c r="N1472" s="9" t="s">
        <v>3868</v>
      </c>
    </row>
    <row r="1473" spans="1:14" x14ac:dyDescent="0.3">
      <c r="A1473" s="8" t="s">
        <v>3723</v>
      </c>
      <c r="B1473" s="10" t="str">
        <f t="shared" si="33"/>
        <v>PN</v>
      </c>
      <c r="C1473" s="10" t="s">
        <v>5299</v>
      </c>
      <c r="D1473" s="12">
        <v>45183</v>
      </c>
      <c r="E1473" s="12">
        <v>45218</v>
      </c>
      <c r="F1473" s="12">
        <v>45558</v>
      </c>
      <c r="G1473" s="12" t="s">
        <v>6268</v>
      </c>
      <c r="H1473" s="12"/>
      <c r="J1473" s="13"/>
      <c r="K1473" s="20"/>
      <c r="L1473" s="20"/>
      <c r="M1473" s="9" t="s">
        <v>3866</v>
      </c>
      <c r="N1473" s="9" t="s">
        <v>3867</v>
      </c>
    </row>
    <row r="1474" spans="1:14" x14ac:dyDescent="0.3">
      <c r="A1474" s="8" t="s">
        <v>3722</v>
      </c>
      <c r="B1474" s="9" t="str">
        <f t="shared" si="33"/>
        <v>PN</v>
      </c>
      <c r="C1474" s="9" t="s">
        <v>5299</v>
      </c>
      <c r="D1474" s="11">
        <v>45183</v>
      </c>
      <c r="E1474" s="11">
        <v>45218</v>
      </c>
      <c r="F1474" s="11">
        <v>45558</v>
      </c>
      <c r="G1474" s="11" t="s">
        <v>6269</v>
      </c>
      <c r="H1474" s="11"/>
      <c r="J1474" s="14"/>
      <c r="K1474" s="19"/>
      <c r="L1474" s="19"/>
      <c r="M1474" s="9" t="s">
        <v>3864</v>
      </c>
      <c r="N1474" s="9" t="s">
        <v>3865</v>
      </c>
    </row>
    <row r="1475" spans="1:14" x14ac:dyDescent="0.3">
      <c r="A1475" s="8" t="s">
        <v>3729</v>
      </c>
      <c r="B1475" s="10" t="str">
        <f t="shared" si="33"/>
        <v>PEP</v>
      </c>
      <c r="C1475" s="10" t="s">
        <v>5299</v>
      </c>
      <c r="D1475" s="12">
        <v>45183</v>
      </c>
      <c r="E1475" s="12">
        <v>45218</v>
      </c>
      <c r="F1475" s="12"/>
      <c r="G1475" s="12"/>
      <c r="H1475" s="12"/>
      <c r="J1475" s="13"/>
      <c r="K1475" s="20"/>
      <c r="L1475" s="20"/>
      <c r="M1475" s="9" t="s">
        <v>3871</v>
      </c>
      <c r="N1475" s="9" t="s">
        <v>3875</v>
      </c>
    </row>
    <row r="1476" spans="1:14" x14ac:dyDescent="0.3">
      <c r="A1476" s="8" t="s">
        <v>3728</v>
      </c>
      <c r="B1476" s="9" t="str">
        <f t="shared" si="33"/>
        <v>PEP</v>
      </c>
      <c r="C1476" s="9" t="s">
        <v>5299</v>
      </c>
      <c r="D1476" s="11">
        <v>45183</v>
      </c>
      <c r="E1476" s="11">
        <v>45218</v>
      </c>
      <c r="F1476" s="11"/>
      <c r="G1476" s="11"/>
      <c r="H1476" s="11"/>
      <c r="J1476" s="14"/>
      <c r="K1476" s="19"/>
      <c r="L1476" s="19"/>
      <c r="M1476" s="9" t="s">
        <v>3871</v>
      </c>
      <c r="N1476" s="9" t="s">
        <v>3874</v>
      </c>
    </row>
    <row r="1477" spans="1:14" x14ac:dyDescent="0.3">
      <c r="A1477" s="8" t="s">
        <v>3727</v>
      </c>
      <c r="B1477" s="10" t="str">
        <f t="shared" si="33"/>
        <v>PEP</v>
      </c>
      <c r="C1477" s="10" t="s">
        <v>5299</v>
      </c>
      <c r="D1477" s="12">
        <v>45183</v>
      </c>
      <c r="E1477" s="12">
        <v>45218</v>
      </c>
      <c r="F1477" s="12"/>
      <c r="G1477" s="12"/>
      <c r="H1477" s="12"/>
      <c r="J1477" s="13"/>
      <c r="K1477" s="20"/>
      <c r="L1477" s="20"/>
      <c r="M1477" s="9" t="s">
        <v>3871</v>
      </c>
      <c r="N1477" s="9" t="s">
        <v>3873</v>
      </c>
    </row>
    <row r="1478" spans="1:14" x14ac:dyDescent="0.3">
      <c r="A1478" s="8" t="s">
        <v>3726</v>
      </c>
      <c r="B1478" s="9" t="str">
        <f t="shared" si="33"/>
        <v>PEP</v>
      </c>
      <c r="C1478" s="9" t="s">
        <v>5299</v>
      </c>
      <c r="D1478" s="11">
        <v>45183</v>
      </c>
      <c r="E1478" s="11">
        <v>45218</v>
      </c>
      <c r="F1478" s="11"/>
      <c r="G1478" s="11"/>
      <c r="H1478" s="11"/>
      <c r="J1478" s="14"/>
      <c r="K1478" s="19"/>
      <c r="L1478" s="19"/>
      <c r="M1478" s="9" t="s">
        <v>3871</v>
      </c>
      <c r="N1478" s="9" t="s">
        <v>3872</v>
      </c>
    </row>
    <row r="1479" spans="1:14" x14ac:dyDescent="0.3">
      <c r="A1479" s="8" t="s">
        <v>3725</v>
      </c>
      <c r="B1479" s="10" t="str">
        <f t="shared" si="33"/>
        <v>PEP</v>
      </c>
      <c r="C1479" s="10" t="s">
        <v>5299</v>
      </c>
      <c r="D1479" s="12">
        <v>45183</v>
      </c>
      <c r="E1479" s="12">
        <v>45218</v>
      </c>
      <c r="F1479" s="12"/>
      <c r="G1479" s="12"/>
      <c r="H1479" s="12"/>
      <c r="J1479" s="13"/>
      <c r="K1479" s="20"/>
      <c r="L1479" s="20"/>
      <c r="M1479" s="9" t="s">
        <v>3869</v>
      </c>
      <c r="N1479" s="9" t="s">
        <v>3870</v>
      </c>
    </row>
    <row r="1480" spans="1:14" x14ac:dyDescent="0.3">
      <c r="A1480" s="8" t="s">
        <v>3721</v>
      </c>
      <c r="B1480" s="9" t="str">
        <f t="shared" si="33"/>
        <v>ME</v>
      </c>
      <c r="C1480" s="9" t="s">
        <v>5299</v>
      </c>
      <c r="D1480" s="11">
        <v>45183</v>
      </c>
      <c r="E1480" s="11">
        <v>45218</v>
      </c>
      <c r="F1480" s="11">
        <v>45552</v>
      </c>
      <c r="G1480" s="14" t="s">
        <v>6270</v>
      </c>
      <c r="H1480" s="11"/>
      <c r="J1480" s="14"/>
      <c r="K1480" s="19"/>
      <c r="L1480" s="19"/>
      <c r="M1480" s="9" t="s">
        <v>3862</v>
      </c>
      <c r="N1480" s="9" t="s">
        <v>3863</v>
      </c>
    </row>
    <row r="1481" spans="1:14" x14ac:dyDescent="0.3">
      <c r="A1481" s="8" t="s">
        <v>3757</v>
      </c>
      <c r="B1481" s="10" t="str">
        <f t="shared" si="33"/>
        <v>JCPL</v>
      </c>
      <c r="C1481" s="10" t="s">
        <v>5299</v>
      </c>
      <c r="D1481" s="12">
        <v>45183</v>
      </c>
      <c r="E1481" s="12">
        <v>45218</v>
      </c>
      <c r="F1481" s="12">
        <v>45558</v>
      </c>
      <c r="G1481" s="12" t="s">
        <v>6271</v>
      </c>
      <c r="H1481" s="12"/>
      <c r="J1481" s="13"/>
      <c r="K1481" s="20"/>
      <c r="L1481" s="20"/>
      <c r="M1481" s="9" t="s">
        <v>3881</v>
      </c>
      <c r="N1481" s="9" t="s">
        <v>3882</v>
      </c>
    </row>
    <row r="1482" spans="1:14" x14ac:dyDescent="0.3">
      <c r="A1482" s="8" t="s">
        <v>3756</v>
      </c>
      <c r="B1482" s="9" t="str">
        <f t="shared" si="33"/>
        <v>JCPL</v>
      </c>
      <c r="C1482" s="9" t="s">
        <v>5299</v>
      </c>
      <c r="D1482" s="11">
        <v>45183</v>
      </c>
      <c r="E1482" s="11">
        <v>45218</v>
      </c>
      <c r="F1482" s="11">
        <v>45558</v>
      </c>
      <c r="G1482" s="11" t="s">
        <v>6272</v>
      </c>
      <c r="H1482" s="11"/>
      <c r="J1482" s="14"/>
      <c r="K1482" s="19"/>
      <c r="L1482" s="19"/>
      <c r="M1482" s="9" t="s">
        <v>3881</v>
      </c>
      <c r="N1482" s="9" t="s">
        <v>3882</v>
      </c>
    </row>
    <row r="1483" spans="1:14" x14ac:dyDescent="0.3">
      <c r="A1483" s="8" t="s">
        <v>3755</v>
      </c>
      <c r="B1483" s="10" t="str">
        <f t="shared" si="33"/>
        <v>JCPL</v>
      </c>
      <c r="C1483" s="10" t="s">
        <v>5299</v>
      </c>
      <c r="D1483" s="12">
        <v>45183</v>
      </c>
      <c r="E1483" s="12">
        <v>45218</v>
      </c>
      <c r="F1483" s="12">
        <v>45558</v>
      </c>
      <c r="G1483" s="12" t="s">
        <v>6273</v>
      </c>
      <c r="H1483" s="12"/>
      <c r="J1483" s="13"/>
      <c r="K1483" s="20"/>
      <c r="L1483" s="20"/>
      <c r="M1483" s="9" t="s">
        <v>3881</v>
      </c>
      <c r="N1483" s="9" t="s">
        <v>3882</v>
      </c>
    </row>
    <row r="1484" spans="1:14" x14ac:dyDescent="0.3">
      <c r="A1484" s="8" t="s">
        <v>3754</v>
      </c>
      <c r="B1484" s="9" t="str">
        <f t="shared" si="33"/>
        <v>JCPL</v>
      </c>
      <c r="C1484" s="9" t="s">
        <v>5299</v>
      </c>
      <c r="D1484" s="11">
        <v>45183</v>
      </c>
      <c r="E1484" s="11">
        <v>45218</v>
      </c>
      <c r="F1484" s="11">
        <v>45558</v>
      </c>
      <c r="G1484" s="11" t="s">
        <v>6274</v>
      </c>
      <c r="H1484" s="11"/>
      <c r="J1484" s="14"/>
      <c r="K1484" s="19"/>
      <c r="L1484" s="19"/>
      <c r="M1484" s="9" t="s">
        <v>3881</v>
      </c>
      <c r="N1484" s="9" t="s">
        <v>3882</v>
      </c>
    </row>
    <row r="1485" spans="1:14" x14ac:dyDescent="0.3">
      <c r="A1485" s="8" t="s">
        <v>3750</v>
      </c>
      <c r="B1485" s="10" t="str">
        <f t="shared" si="33"/>
        <v>JCPL</v>
      </c>
      <c r="C1485" s="10" t="s">
        <v>5299</v>
      </c>
      <c r="D1485" s="12">
        <v>45183</v>
      </c>
      <c r="E1485" s="12">
        <v>45218</v>
      </c>
      <c r="F1485" s="12">
        <v>45558</v>
      </c>
      <c r="G1485" s="12" t="s">
        <v>6275</v>
      </c>
      <c r="H1485" s="12"/>
      <c r="J1485" s="13"/>
      <c r="K1485" s="20"/>
      <c r="L1485" s="20"/>
      <c r="M1485" s="9" t="s">
        <v>3881</v>
      </c>
      <c r="N1485" s="9" t="s">
        <v>3882</v>
      </c>
    </row>
    <row r="1486" spans="1:14" x14ac:dyDescent="0.3">
      <c r="A1486" s="8" t="s">
        <v>3748</v>
      </c>
      <c r="B1486" s="9" t="str">
        <f t="shared" si="33"/>
        <v>JCPL</v>
      </c>
      <c r="C1486" s="9" t="s">
        <v>5299</v>
      </c>
      <c r="D1486" s="11">
        <v>45183</v>
      </c>
      <c r="E1486" s="11">
        <v>45218</v>
      </c>
      <c r="F1486" s="11">
        <v>45558</v>
      </c>
      <c r="G1486" s="11" t="s">
        <v>6276</v>
      </c>
      <c r="H1486" s="11"/>
      <c r="J1486" s="14"/>
      <c r="K1486" s="19"/>
      <c r="L1486" s="19"/>
      <c r="M1486" s="9" t="s">
        <v>3881</v>
      </c>
      <c r="N1486" s="9" t="s">
        <v>3882</v>
      </c>
    </row>
    <row r="1487" spans="1:14" x14ac:dyDescent="0.3">
      <c r="A1487" s="8" t="s">
        <v>3746</v>
      </c>
      <c r="B1487" s="10" t="str">
        <f t="shared" si="33"/>
        <v>JCPL</v>
      </c>
      <c r="C1487" s="10" t="s">
        <v>5299</v>
      </c>
      <c r="D1487" s="12">
        <v>45183</v>
      </c>
      <c r="E1487" s="12">
        <v>45218</v>
      </c>
      <c r="F1487" s="12">
        <v>45558</v>
      </c>
      <c r="G1487" s="12" t="s">
        <v>6277</v>
      </c>
      <c r="H1487" s="12"/>
      <c r="J1487" s="13"/>
      <c r="K1487" s="20"/>
      <c r="L1487" s="20"/>
      <c r="M1487" s="9" t="s">
        <v>3881</v>
      </c>
      <c r="N1487" s="9" t="s">
        <v>3882</v>
      </c>
    </row>
    <row r="1488" spans="1:14" x14ac:dyDescent="0.3">
      <c r="A1488" s="8" t="s">
        <v>3745</v>
      </c>
      <c r="B1488" s="9" t="str">
        <f t="shared" si="33"/>
        <v>JCPL</v>
      </c>
      <c r="C1488" s="9" t="s">
        <v>5299</v>
      </c>
      <c r="D1488" s="11">
        <v>45183</v>
      </c>
      <c r="E1488" s="11">
        <v>45218</v>
      </c>
      <c r="F1488" s="11">
        <v>45558</v>
      </c>
      <c r="G1488" s="11" t="s">
        <v>6278</v>
      </c>
      <c r="H1488" s="11"/>
      <c r="J1488" s="14"/>
      <c r="K1488" s="19"/>
      <c r="L1488" s="19"/>
      <c r="M1488" s="9" t="s">
        <v>3881</v>
      </c>
      <c r="N1488" s="9" t="s">
        <v>3882</v>
      </c>
    </row>
    <row r="1489" spans="1:14" x14ac:dyDescent="0.3">
      <c r="A1489" s="8" t="s">
        <v>3738</v>
      </c>
      <c r="B1489" s="10" t="str">
        <f t="shared" si="33"/>
        <v>JCPL</v>
      </c>
      <c r="C1489" s="10" t="s">
        <v>5299</v>
      </c>
      <c r="D1489" s="12">
        <v>45183</v>
      </c>
      <c r="E1489" s="12">
        <v>45218</v>
      </c>
      <c r="F1489" s="12">
        <v>45558</v>
      </c>
      <c r="G1489" s="12" t="s">
        <v>6279</v>
      </c>
      <c r="H1489" s="12"/>
      <c r="J1489" s="13"/>
      <c r="K1489" s="20"/>
      <c r="L1489" s="20"/>
      <c r="M1489" s="9" t="s">
        <v>3881</v>
      </c>
      <c r="N1489" s="9" t="s">
        <v>3882</v>
      </c>
    </row>
    <row r="1490" spans="1:14" x14ac:dyDescent="0.3">
      <c r="A1490" s="8" t="s">
        <v>3735</v>
      </c>
      <c r="B1490" s="9" t="str">
        <f t="shared" si="33"/>
        <v>JCPL</v>
      </c>
      <c r="C1490" s="9" t="s">
        <v>5299</v>
      </c>
      <c r="D1490" s="11">
        <v>45183</v>
      </c>
      <c r="E1490" s="11">
        <v>45218</v>
      </c>
      <c r="F1490" s="11">
        <v>45558</v>
      </c>
      <c r="G1490" s="11" t="s">
        <v>6280</v>
      </c>
      <c r="H1490" s="11"/>
      <c r="J1490" s="14"/>
      <c r="K1490" s="19"/>
      <c r="L1490" s="19"/>
      <c r="M1490" s="9" t="s">
        <v>3881</v>
      </c>
      <c r="N1490" s="9" t="s">
        <v>3882</v>
      </c>
    </row>
    <row r="1491" spans="1:14" x14ac:dyDescent="0.3">
      <c r="A1491" s="8" t="s">
        <v>4779</v>
      </c>
      <c r="B1491" s="10" t="str">
        <f t="shared" si="33"/>
        <v>APS</v>
      </c>
      <c r="C1491" s="10" t="s">
        <v>5298</v>
      </c>
      <c r="D1491" s="12">
        <v>45429</v>
      </c>
      <c r="E1491" s="12">
        <v>45730</v>
      </c>
      <c r="F1491" s="12"/>
      <c r="G1491" s="12"/>
      <c r="H1491" s="12"/>
      <c r="J1491" s="13"/>
      <c r="K1491" s="20"/>
      <c r="L1491" s="20"/>
      <c r="M1491" s="9" t="s">
        <v>4815</v>
      </c>
      <c r="N1491" s="9" t="s">
        <v>4816</v>
      </c>
    </row>
    <row r="1492" spans="1:14" x14ac:dyDescent="0.3">
      <c r="A1492" s="8" t="s">
        <v>1389</v>
      </c>
      <c r="B1492" s="9" t="str">
        <f t="shared" si="33"/>
        <v>EKPC</v>
      </c>
      <c r="C1492" s="9" t="s">
        <v>5298</v>
      </c>
      <c r="D1492" s="11">
        <v>45093</v>
      </c>
      <c r="E1492" s="11">
        <v>45128</v>
      </c>
      <c r="F1492" s="11">
        <v>45211</v>
      </c>
      <c r="G1492" s="11" t="s">
        <v>6239</v>
      </c>
      <c r="H1492" s="11"/>
      <c r="J1492" s="11">
        <v>45211</v>
      </c>
      <c r="K1492" s="19"/>
      <c r="L1492" s="19"/>
      <c r="M1492" s="9" t="s">
        <v>3599</v>
      </c>
      <c r="N1492" s="9" t="s">
        <v>3600</v>
      </c>
    </row>
    <row r="1493" spans="1:14" x14ac:dyDescent="0.3">
      <c r="A1493" s="8" t="s">
        <v>3763</v>
      </c>
      <c r="B1493" s="10" t="str">
        <f t="shared" si="33"/>
        <v>EKPC</v>
      </c>
      <c r="C1493" s="10" t="s">
        <v>5298</v>
      </c>
      <c r="D1493" s="12">
        <v>45184</v>
      </c>
      <c r="E1493" s="12">
        <v>45219</v>
      </c>
      <c r="F1493" s="12"/>
      <c r="G1493" s="12" t="s">
        <v>6281</v>
      </c>
      <c r="H1493" s="12"/>
      <c r="J1493" s="13"/>
      <c r="K1493" s="20"/>
      <c r="L1493" s="20"/>
      <c r="M1493" s="9" t="s">
        <v>3891</v>
      </c>
      <c r="N1493" s="9" t="s">
        <v>3892</v>
      </c>
    </row>
    <row r="1494" spans="1:14" x14ac:dyDescent="0.3">
      <c r="A1494" s="8" t="s">
        <v>3762</v>
      </c>
      <c r="B1494" s="9" t="str">
        <f t="shared" si="33"/>
        <v>EKPC</v>
      </c>
      <c r="C1494" s="9" t="s">
        <v>5298</v>
      </c>
      <c r="D1494" s="11">
        <v>45184</v>
      </c>
      <c r="E1494" s="11"/>
      <c r="F1494" s="11"/>
      <c r="G1494" s="11"/>
      <c r="H1494" s="11"/>
      <c r="J1494" s="14"/>
      <c r="K1494" s="19"/>
      <c r="L1494" s="19"/>
      <c r="M1494" s="9" t="s">
        <v>3889</v>
      </c>
      <c r="N1494" s="9" t="s">
        <v>3890</v>
      </c>
    </row>
    <row r="1495" spans="1:14" x14ac:dyDescent="0.3">
      <c r="A1495" s="8" t="s">
        <v>3761</v>
      </c>
      <c r="B1495" s="10" t="str">
        <f t="shared" si="33"/>
        <v>EKPC</v>
      </c>
      <c r="C1495" s="10" t="s">
        <v>5298</v>
      </c>
      <c r="D1495" s="12">
        <v>45184</v>
      </c>
      <c r="E1495" s="12">
        <v>45219</v>
      </c>
      <c r="F1495" s="12"/>
      <c r="G1495" s="12" t="s">
        <v>6282</v>
      </c>
      <c r="H1495" s="12"/>
      <c r="J1495" s="13"/>
      <c r="K1495" s="20"/>
      <c r="L1495" s="20"/>
      <c r="M1495" s="9" t="s">
        <v>3887</v>
      </c>
      <c r="N1495" s="9" t="s">
        <v>3888</v>
      </c>
    </row>
    <row r="1496" spans="1:14" x14ac:dyDescent="0.3">
      <c r="A1496" s="8" t="s">
        <v>3760</v>
      </c>
      <c r="B1496" s="9" t="str">
        <f t="shared" si="33"/>
        <v>EKPC</v>
      </c>
      <c r="C1496" s="9" t="s">
        <v>5298</v>
      </c>
      <c r="D1496" s="11">
        <v>45184</v>
      </c>
      <c r="E1496" s="11">
        <v>45219</v>
      </c>
      <c r="F1496" s="11"/>
      <c r="G1496" s="11" t="s">
        <v>6283</v>
      </c>
      <c r="H1496" s="11"/>
      <c r="J1496" s="14"/>
      <c r="K1496" s="19"/>
      <c r="L1496" s="19"/>
      <c r="M1496" s="9" t="s">
        <v>3885</v>
      </c>
      <c r="N1496" s="9" t="s">
        <v>3886</v>
      </c>
    </row>
    <row r="1497" spans="1:14" x14ac:dyDescent="0.3">
      <c r="A1497" s="8" t="s">
        <v>4775</v>
      </c>
      <c r="B1497" s="10" t="str">
        <f t="shared" si="33"/>
        <v>ComEd</v>
      </c>
      <c r="C1497" s="10" t="s">
        <v>5298</v>
      </c>
      <c r="D1497" s="12">
        <v>45184</v>
      </c>
      <c r="E1497" s="13">
        <v>45457</v>
      </c>
      <c r="F1497" s="12"/>
      <c r="G1497" s="12"/>
      <c r="H1497" s="12">
        <v>45233</v>
      </c>
      <c r="J1497" s="13"/>
      <c r="K1497" s="20"/>
      <c r="L1497" s="20"/>
      <c r="M1497" s="9" t="s">
        <v>2591</v>
      </c>
      <c r="N1497" s="9" t="s">
        <v>4808</v>
      </c>
    </row>
    <row r="1498" spans="1:14" x14ac:dyDescent="0.3">
      <c r="A1498" s="8" t="s">
        <v>4788</v>
      </c>
      <c r="B1498" s="33" t="str">
        <f t="shared" si="33"/>
        <v>DEOK</v>
      </c>
      <c r="C1498" s="9" t="s">
        <v>5298</v>
      </c>
      <c r="D1498" s="11">
        <v>45447</v>
      </c>
      <c r="E1498" s="11">
        <v>45548</v>
      </c>
      <c r="F1498" s="11"/>
      <c r="G1498" s="11" t="s">
        <v>6721</v>
      </c>
      <c r="H1498" s="11"/>
      <c r="J1498" s="14"/>
      <c r="K1498" s="19" t="s">
        <v>6557</v>
      </c>
      <c r="L1498" s="19">
        <v>2028</v>
      </c>
      <c r="M1498" s="9" t="s">
        <v>4828</v>
      </c>
      <c r="N1498" s="9" t="s">
        <v>4829</v>
      </c>
    </row>
    <row r="1499" spans="1:14" x14ac:dyDescent="0.3">
      <c r="A1499" s="8" t="s">
        <v>3767</v>
      </c>
      <c r="B1499" s="10" t="str">
        <f t="shared" si="33"/>
        <v>AMPT</v>
      </c>
      <c r="C1499" s="10" t="s">
        <v>5298</v>
      </c>
      <c r="D1499" s="12">
        <v>45184</v>
      </c>
      <c r="E1499" s="12">
        <v>45367</v>
      </c>
      <c r="F1499" s="12">
        <v>45559</v>
      </c>
      <c r="G1499" s="12" t="s">
        <v>6285</v>
      </c>
      <c r="H1499" s="12"/>
      <c r="J1499" s="13"/>
      <c r="K1499" s="20"/>
      <c r="L1499" s="20"/>
      <c r="M1499" s="9" t="s">
        <v>3898</v>
      </c>
      <c r="N1499" s="9" t="s">
        <v>3899</v>
      </c>
    </row>
    <row r="1500" spans="1:14" x14ac:dyDescent="0.3">
      <c r="A1500" s="8" t="s">
        <v>3766</v>
      </c>
      <c r="B1500" s="9" t="str">
        <f t="shared" si="33"/>
        <v>AMPT</v>
      </c>
      <c r="C1500" s="9" t="s">
        <v>5298</v>
      </c>
      <c r="D1500" s="11">
        <v>45184</v>
      </c>
      <c r="E1500" s="11">
        <v>45338</v>
      </c>
      <c r="F1500" s="11"/>
      <c r="G1500" s="11"/>
      <c r="H1500" s="11"/>
      <c r="J1500" s="14"/>
      <c r="K1500" s="19"/>
      <c r="L1500" s="19"/>
      <c r="M1500" s="9" t="s">
        <v>3896</v>
      </c>
      <c r="N1500" s="9" t="s">
        <v>3897</v>
      </c>
    </row>
    <row r="1501" spans="1:14" x14ac:dyDescent="0.3">
      <c r="A1501" s="8" t="s">
        <v>3804</v>
      </c>
      <c r="B1501" s="10" t="str">
        <f t="shared" si="33"/>
        <v>ATSI</v>
      </c>
      <c r="C1501" s="10" t="s">
        <v>5298</v>
      </c>
      <c r="D1501" s="12">
        <v>45219</v>
      </c>
      <c r="E1501" s="12">
        <v>45730</v>
      </c>
      <c r="F1501" s="12"/>
      <c r="G1501" s="12"/>
      <c r="H1501" s="12"/>
      <c r="J1501" s="13"/>
      <c r="K1501" s="20"/>
      <c r="L1501" s="20"/>
      <c r="M1501" s="9" t="s">
        <v>6665</v>
      </c>
      <c r="N1501" s="9" t="s">
        <v>3935</v>
      </c>
    </row>
    <row r="1502" spans="1:14" x14ac:dyDescent="0.3">
      <c r="A1502" s="8" t="s">
        <v>3971</v>
      </c>
      <c r="B1502" s="9" t="str">
        <f t="shared" si="33"/>
        <v>ATSI</v>
      </c>
      <c r="C1502" s="9" t="s">
        <v>5298</v>
      </c>
      <c r="D1502" s="11">
        <v>45185</v>
      </c>
      <c r="E1502" s="11">
        <v>45037</v>
      </c>
      <c r="F1502" s="11"/>
      <c r="G1502" s="11" t="s">
        <v>6286</v>
      </c>
      <c r="H1502" s="11"/>
      <c r="J1502" s="14">
        <v>45190</v>
      </c>
      <c r="K1502" s="19"/>
      <c r="L1502" s="19"/>
      <c r="M1502" s="9" t="s">
        <v>4049</v>
      </c>
      <c r="N1502" s="9" t="s">
        <v>4050</v>
      </c>
    </row>
    <row r="1503" spans="1:14" x14ac:dyDescent="0.3">
      <c r="A1503" s="8" t="s">
        <v>3774</v>
      </c>
      <c r="B1503" s="10" t="str">
        <f t="shared" si="33"/>
        <v>PE</v>
      </c>
      <c r="C1503" s="10" t="s">
        <v>5299</v>
      </c>
      <c r="D1503" s="12">
        <v>45202</v>
      </c>
      <c r="E1503" s="12">
        <v>45230</v>
      </c>
      <c r="F1503" s="12"/>
      <c r="G1503" s="12"/>
      <c r="H1503" s="12"/>
      <c r="J1503" s="13"/>
      <c r="K1503" s="20"/>
      <c r="L1503" s="20"/>
      <c r="M1503" s="9" t="s">
        <v>1459</v>
      </c>
      <c r="N1503" s="9" t="s">
        <v>3908</v>
      </c>
    </row>
    <row r="1504" spans="1:14" x14ac:dyDescent="0.3">
      <c r="A1504" s="8" t="s">
        <v>3773</v>
      </c>
      <c r="B1504" s="9" t="str">
        <f t="shared" si="33"/>
        <v>PE</v>
      </c>
      <c r="C1504" s="9" t="s">
        <v>5299</v>
      </c>
      <c r="D1504" s="11">
        <v>45202</v>
      </c>
      <c r="E1504" s="11">
        <v>45230</v>
      </c>
      <c r="F1504" s="11"/>
      <c r="G1504" s="11"/>
      <c r="H1504" s="11"/>
      <c r="J1504" s="14"/>
      <c r="K1504" s="19"/>
      <c r="L1504" s="19"/>
      <c r="M1504" s="9" t="s">
        <v>1459</v>
      </c>
      <c r="N1504" s="9" t="s">
        <v>3907</v>
      </c>
    </row>
    <row r="1505" spans="1:14" x14ac:dyDescent="0.3">
      <c r="A1505" s="8" t="s">
        <v>3770</v>
      </c>
      <c r="B1505" s="10" t="str">
        <f t="shared" si="33"/>
        <v>JCPL</v>
      </c>
      <c r="C1505" s="10" t="s">
        <v>5298</v>
      </c>
      <c r="D1505" s="12">
        <v>45202</v>
      </c>
      <c r="E1505" s="12">
        <v>45230</v>
      </c>
      <c r="F1505" s="12">
        <v>45558</v>
      </c>
      <c r="G1505" s="12" t="s">
        <v>6287</v>
      </c>
      <c r="H1505" s="12"/>
      <c r="J1505" s="13"/>
      <c r="K1505" s="20"/>
      <c r="L1505" s="20"/>
      <c r="M1505" s="9" t="s">
        <v>3903</v>
      </c>
      <c r="N1505" s="9" t="s">
        <v>3904</v>
      </c>
    </row>
    <row r="1506" spans="1:14" x14ac:dyDescent="0.3">
      <c r="A1506" s="8" t="s">
        <v>4904</v>
      </c>
      <c r="B1506" s="9" t="str">
        <f t="shared" si="33"/>
        <v>ComEd</v>
      </c>
      <c r="C1506" s="9" t="s">
        <v>5299</v>
      </c>
      <c r="D1506" s="11">
        <v>45510</v>
      </c>
      <c r="E1506" s="11"/>
      <c r="F1506" s="11"/>
      <c r="G1506" s="11"/>
      <c r="H1506" s="11"/>
      <c r="J1506" s="14"/>
      <c r="K1506" s="19"/>
      <c r="L1506" s="19"/>
      <c r="M1506" s="9" t="s">
        <v>2617</v>
      </c>
      <c r="N1506" s="9" t="s">
        <v>4928</v>
      </c>
    </row>
    <row r="1507" spans="1:14" x14ac:dyDescent="0.3">
      <c r="A1507" s="8" t="s">
        <v>3772</v>
      </c>
      <c r="B1507" s="10" t="str">
        <f t="shared" si="33"/>
        <v>DOM</v>
      </c>
      <c r="C1507" s="10" t="s">
        <v>5297</v>
      </c>
      <c r="D1507" s="12">
        <v>45202</v>
      </c>
      <c r="E1507" s="12"/>
      <c r="F1507" s="12"/>
      <c r="G1507" s="12"/>
      <c r="H1507" s="12"/>
      <c r="J1507" s="13"/>
      <c r="K1507" s="20"/>
      <c r="L1507" s="20"/>
      <c r="M1507" s="9" t="s">
        <v>1459</v>
      </c>
      <c r="N1507" s="9" t="s">
        <v>3906</v>
      </c>
    </row>
    <row r="1508" spans="1:14" x14ac:dyDescent="0.3">
      <c r="A1508" s="8" t="s">
        <v>3771</v>
      </c>
      <c r="B1508" s="9" t="str">
        <f t="shared" si="33"/>
        <v>DOM</v>
      </c>
      <c r="C1508" s="9" t="s">
        <v>5297</v>
      </c>
      <c r="D1508" s="11">
        <v>45202</v>
      </c>
      <c r="E1508" s="11"/>
      <c r="F1508" s="11"/>
      <c r="G1508" s="11"/>
      <c r="H1508" s="11"/>
      <c r="J1508" s="14"/>
      <c r="K1508" s="19"/>
      <c r="L1508" s="19"/>
      <c r="M1508" s="9" t="s">
        <v>1459</v>
      </c>
      <c r="N1508" s="9" t="s">
        <v>3905</v>
      </c>
    </row>
    <row r="1509" spans="1:14" x14ac:dyDescent="0.3">
      <c r="A1509" s="8" t="s">
        <v>3776</v>
      </c>
      <c r="B1509" s="10" t="str">
        <f t="shared" si="33"/>
        <v>ComEd</v>
      </c>
      <c r="C1509" s="10" t="s">
        <v>5298</v>
      </c>
      <c r="D1509" s="12">
        <v>45202</v>
      </c>
      <c r="E1509" s="12">
        <v>45230</v>
      </c>
      <c r="F1509" s="12">
        <v>45355</v>
      </c>
      <c r="G1509" s="12" t="s">
        <v>6288</v>
      </c>
      <c r="H1509" s="12"/>
      <c r="J1509" s="12">
        <v>45355</v>
      </c>
      <c r="K1509" s="20"/>
      <c r="L1509" s="20"/>
      <c r="M1509" s="9" t="s">
        <v>3911</v>
      </c>
      <c r="N1509" s="9" t="s">
        <v>3912</v>
      </c>
    </row>
    <row r="1510" spans="1:14" x14ac:dyDescent="0.3">
      <c r="A1510" s="8" t="s">
        <v>3775</v>
      </c>
      <c r="B1510" s="9" t="str">
        <f t="shared" si="33"/>
        <v>ComEd</v>
      </c>
      <c r="C1510" s="9" t="s">
        <v>5298</v>
      </c>
      <c r="D1510" s="11">
        <v>45202</v>
      </c>
      <c r="E1510" s="11">
        <v>45230</v>
      </c>
      <c r="F1510" s="11">
        <v>45355</v>
      </c>
      <c r="G1510" s="11" t="s">
        <v>6289</v>
      </c>
      <c r="H1510" s="11"/>
      <c r="J1510" s="11">
        <v>45355</v>
      </c>
      <c r="K1510" s="19"/>
      <c r="L1510" s="19"/>
      <c r="M1510" s="9" t="s">
        <v>3909</v>
      </c>
      <c r="N1510" s="9" t="s">
        <v>3910</v>
      </c>
    </row>
    <row r="1511" spans="1:14" x14ac:dyDescent="0.3">
      <c r="A1511" s="8" t="s">
        <v>3768</v>
      </c>
      <c r="B1511" s="10" t="s">
        <v>404</v>
      </c>
      <c r="C1511" s="10" t="s">
        <v>5298</v>
      </c>
      <c r="D1511" s="12">
        <v>45202</v>
      </c>
      <c r="E1511" s="12"/>
      <c r="F1511" s="12"/>
      <c r="G1511" s="12"/>
      <c r="H1511" s="12"/>
      <c r="J1511" s="13"/>
      <c r="K1511" s="20"/>
      <c r="L1511" s="20"/>
      <c r="M1511" s="9" t="s">
        <v>3900</v>
      </c>
      <c r="N1511" s="9" t="s">
        <v>3547</v>
      </c>
    </row>
    <row r="1512" spans="1:14" x14ac:dyDescent="0.3">
      <c r="A1512" s="8" t="s">
        <v>3986</v>
      </c>
      <c r="B1512" s="9" t="str">
        <f t="shared" ref="B1512:B1575" si="34">IF(A1512&lt;&gt;"",LEFT(A1512,SEARCH("-",A1512)-1),"")</f>
        <v>ACE</v>
      </c>
      <c r="C1512" s="9" t="s">
        <v>5299</v>
      </c>
      <c r="D1512" s="11">
        <v>45202</v>
      </c>
      <c r="E1512" s="11">
        <v>45300</v>
      </c>
      <c r="F1512" s="11"/>
      <c r="G1512" s="11" t="s">
        <v>6609</v>
      </c>
      <c r="H1512" s="11"/>
      <c r="J1512" s="14">
        <v>45581</v>
      </c>
      <c r="K1512" s="19"/>
      <c r="L1512" s="19"/>
      <c r="M1512" s="9" t="s">
        <v>1459</v>
      </c>
      <c r="N1512" s="9" t="s">
        <v>4068</v>
      </c>
    </row>
    <row r="1513" spans="1:14" x14ac:dyDescent="0.3">
      <c r="A1513" s="8" t="s">
        <v>3778</v>
      </c>
      <c r="B1513" s="10" t="str">
        <f t="shared" si="34"/>
        <v>PPL</v>
      </c>
      <c r="C1513" s="10" t="s">
        <v>5299</v>
      </c>
      <c r="D1513" s="12">
        <v>45218</v>
      </c>
      <c r="E1513" s="12">
        <v>45309</v>
      </c>
      <c r="F1513" s="12"/>
      <c r="G1513" s="12"/>
      <c r="H1513" s="12"/>
      <c r="J1513" s="13"/>
      <c r="K1513" s="20"/>
      <c r="L1513" s="20"/>
      <c r="M1513" s="9" t="s">
        <v>1459</v>
      </c>
      <c r="N1513" s="9" t="s">
        <v>3914</v>
      </c>
    </row>
    <row r="1514" spans="1:14" x14ac:dyDescent="0.3">
      <c r="A1514" s="8" t="s">
        <v>3777</v>
      </c>
      <c r="B1514" s="9" t="str">
        <f t="shared" si="34"/>
        <v>PPL</v>
      </c>
      <c r="C1514" s="9" t="s">
        <v>5299</v>
      </c>
      <c r="D1514" s="11">
        <v>45218</v>
      </c>
      <c r="E1514" s="11">
        <v>45273</v>
      </c>
      <c r="F1514" s="11">
        <v>45502</v>
      </c>
      <c r="G1514" s="11" t="s">
        <v>6290</v>
      </c>
      <c r="H1514" s="11"/>
      <c r="J1514" s="14"/>
      <c r="K1514" s="19"/>
      <c r="L1514" s="19"/>
      <c r="M1514" s="9" t="s">
        <v>4177</v>
      </c>
      <c r="N1514" s="9" t="s">
        <v>3913</v>
      </c>
    </row>
    <row r="1515" spans="1:14" x14ac:dyDescent="0.3">
      <c r="A1515" s="8" t="s">
        <v>3792</v>
      </c>
      <c r="B1515" s="10" t="str">
        <f t="shared" si="34"/>
        <v>PN</v>
      </c>
      <c r="C1515" s="10" t="s">
        <v>5299</v>
      </c>
      <c r="D1515" s="12">
        <v>45218</v>
      </c>
      <c r="E1515" s="12">
        <v>45337</v>
      </c>
      <c r="F1515" s="12"/>
      <c r="G1515" s="12"/>
      <c r="H1515" s="12"/>
      <c r="J1515" s="13"/>
      <c r="K1515" s="20"/>
      <c r="L1515" s="20"/>
      <c r="M1515" s="9" t="s">
        <v>1459</v>
      </c>
      <c r="N1515" s="9" t="s">
        <v>3928</v>
      </c>
    </row>
    <row r="1516" spans="1:14" x14ac:dyDescent="0.3">
      <c r="A1516" s="8" t="s">
        <v>3791</v>
      </c>
      <c r="B1516" s="9" t="str">
        <f t="shared" si="34"/>
        <v>PN</v>
      </c>
      <c r="C1516" s="9" t="s">
        <v>5299</v>
      </c>
      <c r="D1516" s="11">
        <v>45218</v>
      </c>
      <c r="E1516" s="11">
        <v>45273</v>
      </c>
      <c r="F1516" s="11"/>
      <c r="G1516" s="11"/>
      <c r="H1516" s="11"/>
      <c r="J1516" s="14"/>
      <c r="K1516" s="19"/>
      <c r="L1516" s="19"/>
      <c r="M1516" s="9" t="s">
        <v>4178</v>
      </c>
      <c r="N1516" s="9" t="s">
        <v>3927</v>
      </c>
    </row>
    <row r="1517" spans="1:14" x14ac:dyDescent="0.3">
      <c r="A1517" s="8" t="s">
        <v>3790</v>
      </c>
      <c r="B1517" s="10" t="str">
        <f t="shared" si="34"/>
        <v>PN</v>
      </c>
      <c r="C1517" s="10" t="s">
        <v>5299</v>
      </c>
      <c r="D1517" s="12">
        <v>45218</v>
      </c>
      <c r="E1517" s="12">
        <v>45337</v>
      </c>
      <c r="F1517" s="12"/>
      <c r="G1517" s="12"/>
      <c r="H1517" s="12"/>
      <c r="J1517" s="13"/>
      <c r="K1517" s="20"/>
      <c r="L1517" s="20"/>
      <c r="M1517" s="9" t="s">
        <v>1459</v>
      </c>
      <c r="N1517" s="9" t="s">
        <v>3926</v>
      </c>
    </row>
    <row r="1518" spans="1:14" x14ac:dyDescent="0.3">
      <c r="A1518" s="8" t="s">
        <v>3780</v>
      </c>
      <c r="B1518" s="9" t="str">
        <f t="shared" si="34"/>
        <v>PEP</v>
      </c>
      <c r="C1518" s="9" t="s">
        <v>5299</v>
      </c>
      <c r="D1518" s="11">
        <v>45218</v>
      </c>
      <c r="E1518" s="11">
        <v>45246</v>
      </c>
      <c r="F1518" s="11"/>
      <c r="G1518" s="11"/>
      <c r="H1518" s="11"/>
      <c r="J1518" s="14"/>
      <c r="K1518" s="19"/>
      <c r="L1518" s="19"/>
      <c r="M1518" s="9" t="s">
        <v>1459</v>
      </c>
      <c r="N1518" s="9" t="s">
        <v>3916</v>
      </c>
    </row>
    <row r="1519" spans="1:14" x14ac:dyDescent="0.3">
      <c r="A1519" s="8" t="s">
        <v>3779</v>
      </c>
      <c r="B1519" s="10" t="str">
        <f t="shared" si="34"/>
        <v>PEP</v>
      </c>
      <c r="C1519" s="10" t="s">
        <v>5299</v>
      </c>
      <c r="D1519" s="12">
        <v>45218</v>
      </c>
      <c r="E1519" s="12">
        <v>45246</v>
      </c>
      <c r="F1519" s="12"/>
      <c r="G1519" s="12"/>
      <c r="H1519" s="12"/>
      <c r="J1519" s="13"/>
      <c r="K1519" s="20"/>
      <c r="L1519" s="20"/>
      <c r="M1519" s="9" t="s">
        <v>1459</v>
      </c>
      <c r="N1519" s="9" t="s">
        <v>3915</v>
      </c>
    </row>
    <row r="1520" spans="1:14" x14ac:dyDescent="0.3">
      <c r="A1520" s="8" t="s">
        <v>3796</v>
      </c>
      <c r="B1520" s="9" t="str">
        <f t="shared" si="34"/>
        <v>JCPL</v>
      </c>
      <c r="C1520" s="9" t="s">
        <v>5299</v>
      </c>
      <c r="D1520" s="11">
        <v>45218</v>
      </c>
      <c r="E1520" s="11">
        <v>45246</v>
      </c>
      <c r="F1520" s="11"/>
      <c r="G1520" s="11"/>
      <c r="H1520" s="11"/>
      <c r="J1520" s="14"/>
      <c r="K1520" s="19"/>
      <c r="L1520" s="19"/>
      <c r="M1520" s="9" t="s">
        <v>1459</v>
      </c>
      <c r="N1520" s="9" t="s">
        <v>3929</v>
      </c>
    </row>
    <row r="1521" spans="1:14" x14ac:dyDescent="0.3">
      <c r="A1521" s="8" t="s">
        <v>3795</v>
      </c>
      <c r="B1521" s="10" t="str">
        <f t="shared" si="34"/>
        <v>JCPL</v>
      </c>
      <c r="C1521" s="10" t="s">
        <v>5299</v>
      </c>
      <c r="D1521" s="12">
        <v>45218</v>
      </c>
      <c r="E1521" s="12">
        <v>45246</v>
      </c>
      <c r="F1521" s="12"/>
      <c r="G1521" s="12"/>
      <c r="H1521" s="12"/>
      <c r="J1521" s="13"/>
      <c r="K1521" s="20"/>
      <c r="L1521" s="20"/>
      <c r="M1521" s="9" t="s">
        <v>1459</v>
      </c>
      <c r="N1521" s="9" t="s">
        <v>3929</v>
      </c>
    </row>
    <row r="1522" spans="1:14" x14ac:dyDescent="0.3">
      <c r="A1522" s="8" t="s">
        <v>3794</v>
      </c>
      <c r="B1522" s="9" t="str">
        <f t="shared" si="34"/>
        <v>JCPL</v>
      </c>
      <c r="C1522" s="9" t="s">
        <v>5299</v>
      </c>
      <c r="D1522" s="11">
        <v>45218</v>
      </c>
      <c r="E1522" s="11">
        <v>45400</v>
      </c>
      <c r="F1522" s="11">
        <v>45552</v>
      </c>
      <c r="G1522" s="11" t="s">
        <v>6291</v>
      </c>
      <c r="H1522" s="11"/>
      <c r="J1522" s="14"/>
      <c r="K1522" s="19"/>
      <c r="L1522" s="19"/>
      <c r="M1522" s="9" t="s">
        <v>4567</v>
      </c>
      <c r="N1522" s="9" t="s">
        <v>3931</v>
      </c>
    </row>
    <row r="1523" spans="1:14" x14ac:dyDescent="0.3">
      <c r="A1523" s="8" t="s">
        <v>3793</v>
      </c>
      <c r="B1523" s="10" t="str">
        <f t="shared" si="34"/>
        <v>JCPL</v>
      </c>
      <c r="C1523" s="10" t="s">
        <v>5299</v>
      </c>
      <c r="D1523" s="12">
        <v>45218</v>
      </c>
      <c r="E1523" s="12">
        <v>45366</v>
      </c>
      <c r="F1523" s="12"/>
      <c r="G1523" s="12"/>
      <c r="H1523" s="12"/>
      <c r="J1523" s="13"/>
      <c r="K1523" s="20"/>
      <c r="L1523" s="20"/>
      <c r="M1523" s="9" t="s">
        <v>1459</v>
      </c>
      <c r="N1523" s="9" t="s">
        <v>3930</v>
      </c>
    </row>
    <row r="1524" spans="1:14" x14ac:dyDescent="0.3">
      <c r="A1524" s="8" t="s">
        <v>3753</v>
      </c>
      <c r="B1524" s="9" t="str">
        <f t="shared" si="34"/>
        <v>JCPL</v>
      </c>
      <c r="C1524" s="9" t="s">
        <v>5299</v>
      </c>
      <c r="D1524" s="11">
        <v>45218</v>
      </c>
      <c r="E1524" s="11">
        <v>45246</v>
      </c>
      <c r="F1524" s="11"/>
      <c r="G1524" s="11"/>
      <c r="H1524" s="11"/>
      <c r="J1524" s="14"/>
      <c r="K1524" s="19"/>
      <c r="L1524" s="19"/>
      <c r="M1524" s="9" t="s">
        <v>1459</v>
      </c>
      <c r="N1524" s="9" t="s">
        <v>3929</v>
      </c>
    </row>
    <row r="1525" spans="1:14" x14ac:dyDescent="0.3">
      <c r="A1525" s="8" t="s">
        <v>3752</v>
      </c>
      <c r="B1525" s="10" t="str">
        <f t="shared" si="34"/>
        <v>JCPL</v>
      </c>
      <c r="C1525" s="10" t="s">
        <v>5299</v>
      </c>
      <c r="D1525" s="12">
        <v>45218</v>
      </c>
      <c r="E1525" s="12">
        <v>45246</v>
      </c>
      <c r="F1525" s="12"/>
      <c r="G1525" s="12"/>
      <c r="H1525" s="12"/>
      <c r="J1525" s="13"/>
      <c r="K1525" s="20"/>
      <c r="L1525" s="20"/>
      <c r="M1525" s="9" t="s">
        <v>1459</v>
      </c>
      <c r="N1525" s="9" t="s">
        <v>3929</v>
      </c>
    </row>
    <row r="1526" spans="1:14" x14ac:dyDescent="0.3">
      <c r="A1526" s="8" t="s">
        <v>3751</v>
      </c>
      <c r="B1526" s="9" t="str">
        <f t="shared" si="34"/>
        <v>JCPL</v>
      </c>
      <c r="C1526" s="9" t="s">
        <v>5299</v>
      </c>
      <c r="D1526" s="11">
        <v>45218</v>
      </c>
      <c r="E1526" s="11">
        <v>45246</v>
      </c>
      <c r="F1526" s="11"/>
      <c r="G1526" s="11"/>
      <c r="H1526" s="11"/>
      <c r="J1526" s="14"/>
      <c r="K1526" s="19"/>
      <c r="L1526" s="19"/>
      <c r="M1526" s="9" t="s">
        <v>1459</v>
      </c>
      <c r="N1526" s="9" t="s">
        <v>3929</v>
      </c>
    </row>
    <row r="1527" spans="1:14" x14ac:dyDescent="0.3">
      <c r="A1527" s="8" t="s">
        <v>3749</v>
      </c>
      <c r="B1527" s="10" t="str">
        <f t="shared" si="34"/>
        <v>JCPL</v>
      </c>
      <c r="C1527" s="10" t="s">
        <v>5299</v>
      </c>
      <c r="D1527" s="12">
        <v>45218</v>
      </c>
      <c r="E1527" s="12">
        <v>45246</v>
      </c>
      <c r="F1527" s="12"/>
      <c r="G1527" s="12"/>
      <c r="H1527" s="12"/>
      <c r="J1527" s="13"/>
      <c r="K1527" s="20"/>
      <c r="L1527" s="20"/>
      <c r="M1527" s="9" t="s">
        <v>1459</v>
      </c>
      <c r="N1527" s="9" t="s">
        <v>3929</v>
      </c>
    </row>
    <row r="1528" spans="1:14" x14ac:dyDescent="0.3">
      <c r="A1528" s="8" t="s">
        <v>3747</v>
      </c>
      <c r="B1528" s="9" t="str">
        <f t="shared" si="34"/>
        <v>JCPL</v>
      </c>
      <c r="C1528" s="9" t="s">
        <v>5299</v>
      </c>
      <c r="D1528" s="11">
        <v>45218</v>
      </c>
      <c r="E1528" s="11">
        <v>45246</v>
      </c>
      <c r="F1528" s="11"/>
      <c r="G1528" s="11"/>
      <c r="H1528" s="11"/>
      <c r="J1528" s="14"/>
      <c r="K1528" s="19"/>
      <c r="L1528" s="19"/>
      <c r="M1528" s="9" t="s">
        <v>1459</v>
      </c>
      <c r="N1528" s="9" t="s">
        <v>3929</v>
      </c>
    </row>
    <row r="1529" spans="1:14" x14ac:dyDescent="0.3">
      <c r="A1529" s="8" t="s">
        <v>3744</v>
      </c>
      <c r="B1529" s="10" t="str">
        <f t="shared" si="34"/>
        <v>JCPL</v>
      </c>
      <c r="C1529" s="10" t="s">
        <v>5299</v>
      </c>
      <c r="D1529" s="12">
        <v>45218</v>
      </c>
      <c r="E1529" s="12">
        <v>45246</v>
      </c>
      <c r="F1529" s="12"/>
      <c r="G1529" s="12"/>
      <c r="H1529" s="12"/>
      <c r="J1529" s="13"/>
      <c r="K1529" s="20"/>
      <c r="L1529" s="20"/>
      <c r="M1529" s="9" t="s">
        <v>1459</v>
      </c>
      <c r="N1529" s="9" t="s">
        <v>3929</v>
      </c>
    </row>
    <row r="1530" spans="1:14" x14ac:dyDescent="0.3">
      <c r="A1530" s="8" t="s">
        <v>3743</v>
      </c>
      <c r="B1530" s="9" t="str">
        <f t="shared" si="34"/>
        <v>JCPL</v>
      </c>
      <c r="C1530" s="9" t="s">
        <v>5299</v>
      </c>
      <c r="D1530" s="11">
        <v>45218</v>
      </c>
      <c r="E1530" s="11">
        <v>45246</v>
      </c>
      <c r="F1530" s="11"/>
      <c r="G1530" s="11"/>
      <c r="H1530" s="11"/>
      <c r="J1530" s="14"/>
      <c r="K1530" s="19"/>
      <c r="L1530" s="19"/>
      <c r="M1530" s="9" t="s">
        <v>1459</v>
      </c>
      <c r="N1530" s="9" t="s">
        <v>3929</v>
      </c>
    </row>
    <row r="1531" spans="1:14" x14ac:dyDescent="0.3">
      <c r="A1531" s="8" t="s">
        <v>3742</v>
      </c>
      <c r="B1531" s="10" t="str">
        <f t="shared" si="34"/>
        <v>JCPL</v>
      </c>
      <c r="C1531" s="10" t="s">
        <v>5299</v>
      </c>
      <c r="D1531" s="12">
        <v>45218</v>
      </c>
      <c r="E1531" s="12">
        <v>45246</v>
      </c>
      <c r="F1531" s="12"/>
      <c r="G1531" s="12"/>
      <c r="H1531" s="12"/>
      <c r="J1531" s="13"/>
      <c r="K1531" s="20"/>
      <c r="L1531" s="20"/>
      <c r="M1531" s="9" t="s">
        <v>1459</v>
      </c>
      <c r="N1531" s="9" t="s">
        <v>3929</v>
      </c>
    </row>
    <row r="1532" spans="1:14" x14ac:dyDescent="0.3">
      <c r="A1532" s="8" t="s">
        <v>3741</v>
      </c>
      <c r="B1532" s="9" t="str">
        <f t="shared" si="34"/>
        <v>JCPL</v>
      </c>
      <c r="C1532" s="9" t="s">
        <v>5299</v>
      </c>
      <c r="D1532" s="11">
        <v>45218</v>
      </c>
      <c r="E1532" s="11">
        <v>45246</v>
      </c>
      <c r="F1532" s="11"/>
      <c r="G1532" s="11"/>
      <c r="H1532" s="11"/>
      <c r="J1532" s="14"/>
      <c r="K1532" s="19"/>
      <c r="L1532" s="19"/>
      <c r="M1532" s="9" t="s">
        <v>1459</v>
      </c>
      <c r="N1532" s="9" t="s">
        <v>3929</v>
      </c>
    </row>
    <row r="1533" spans="1:14" x14ac:dyDescent="0.3">
      <c r="A1533" s="8" t="s">
        <v>3740</v>
      </c>
      <c r="B1533" s="10" t="str">
        <f t="shared" si="34"/>
        <v>JCPL</v>
      </c>
      <c r="C1533" s="10" t="s">
        <v>5299</v>
      </c>
      <c r="D1533" s="12">
        <v>45218</v>
      </c>
      <c r="E1533" s="12">
        <v>45246</v>
      </c>
      <c r="F1533" s="12"/>
      <c r="G1533" s="12"/>
      <c r="H1533" s="12"/>
      <c r="J1533" s="13"/>
      <c r="K1533" s="20"/>
      <c r="L1533" s="20"/>
      <c r="M1533" s="9" t="s">
        <v>1459</v>
      </c>
      <c r="N1533" s="9" t="s">
        <v>3929</v>
      </c>
    </row>
    <row r="1534" spans="1:14" x14ac:dyDescent="0.3">
      <c r="A1534" s="8" t="s">
        <v>3739</v>
      </c>
      <c r="B1534" s="9" t="str">
        <f t="shared" si="34"/>
        <v>JCPL</v>
      </c>
      <c r="C1534" s="9" t="s">
        <v>5299</v>
      </c>
      <c r="D1534" s="11">
        <v>45218</v>
      </c>
      <c r="E1534" s="11">
        <v>45246</v>
      </c>
      <c r="F1534" s="11"/>
      <c r="G1534" s="11"/>
      <c r="H1534" s="11"/>
      <c r="J1534" s="14"/>
      <c r="K1534" s="19"/>
      <c r="L1534" s="19"/>
      <c r="M1534" s="9" t="s">
        <v>1459</v>
      </c>
      <c r="N1534" s="9" t="s">
        <v>3929</v>
      </c>
    </row>
    <row r="1535" spans="1:14" x14ac:dyDescent="0.3">
      <c r="A1535" s="8" t="s">
        <v>3737</v>
      </c>
      <c r="B1535" s="10" t="str">
        <f t="shared" si="34"/>
        <v>JCPL</v>
      </c>
      <c r="C1535" s="10" t="s">
        <v>5299</v>
      </c>
      <c r="D1535" s="12">
        <v>45218</v>
      </c>
      <c r="E1535" s="12">
        <v>45246</v>
      </c>
      <c r="F1535" s="12"/>
      <c r="G1535" s="12"/>
      <c r="H1535" s="12"/>
      <c r="J1535" s="13"/>
      <c r="K1535" s="20"/>
      <c r="L1535" s="20"/>
      <c r="M1535" s="9" t="s">
        <v>1459</v>
      </c>
      <c r="N1535" s="9" t="s">
        <v>3929</v>
      </c>
    </row>
    <row r="1536" spans="1:14" x14ac:dyDescent="0.3">
      <c r="A1536" s="8" t="s">
        <v>3736</v>
      </c>
      <c r="B1536" s="9" t="str">
        <f t="shared" si="34"/>
        <v>JCPL</v>
      </c>
      <c r="C1536" s="9" t="s">
        <v>5299</v>
      </c>
      <c r="D1536" s="11">
        <v>45218</v>
      </c>
      <c r="E1536" s="11">
        <v>45246</v>
      </c>
      <c r="F1536" s="11"/>
      <c r="G1536" s="11"/>
      <c r="H1536" s="11"/>
      <c r="J1536" s="14"/>
      <c r="K1536" s="19"/>
      <c r="L1536" s="19"/>
      <c r="M1536" s="9" t="s">
        <v>1459</v>
      </c>
      <c r="N1536" s="9" t="s">
        <v>3929</v>
      </c>
    </row>
    <row r="1537" spans="1:14" x14ac:dyDescent="0.3">
      <c r="A1537" s="8" t="s">
        <v>3789</v>
      </c>
      <c r="B1537" s="10" t="str">
        <f t="shared" si="34"/>
        <v>BGE</v>
      </c>
      <c r="C1537" s="10" t="s">
        <v>5299</v>
      </c>
      <c r="D1537" s="12">
        <v>45218</v>
      </c>
      <c r="E1537" s="12">
        <v>45246</v>
      </c>
      <c r="F1537" s="12"/>
      <c r="G1537" s="12" t="s">
        <v>6610</v>
      </c>
      <c r="H1537" s="12"/>
      <c r="J1537" s="13">
        <v>45399</v>
      </c>
      <c r="K1537" s="20"/>
      <c r="L1537" s="20"/>
      <c r="M1537" s="9" t="s">
        <v>1459</v>
      </c>
      <c r="N1537" s="9" t="s">
        <v>3925</v>
      </c>
    </row>
    <row r="1538" spans="1:14" x14ac:dyDescent="0.3">
      <c r="A1538" s="8" t="s">
        <v>3788</v>
      </c>
      <c r="B1538" s="9" t="str">
        <f t="shared" si="34"/>
        <v>BGE</v>
      </c>
      <c r="C1538" s="9" t="s">
        <v>5299</v>
      </c>
      <c r="D1538" s="11">
        <v>45218</v>
      </c>
      <c r="E1538" s="11">
        <v>45246</v>
      </c>
      <c r="F1538" s="11"/>
      <c r="G1538" s="11" t="s">
        <v>6611</v>
      </c>
      <c r="H1538" s="11"/>
      <c r="J1538" s="14">
        <v>45399</v>
      </c>
      <c r="K1538" s="19"/>
      <c r="L1538" s="19"/>
      <c r="M1538" s="9" t="s">
        <v>1459</v>
      </c>
      <c r="N1538" s="9" t="s">
        <v>3924</v>
      </c>
    </row>
    <row r="1539" spans="1:14" x14ac:dyDescent="0.3">
      <c r="A1539" s="8" t="s">
        <v>3787</v>
      </c>
      <c r="B1539" s="10" t="str">
        <f t="shared" si="34"/>
        <v>BGE</v>
      </c>
      <c r="C1539" s="10" t="s">
        <v>5299</v>
      </c>
      <c r="D1539" s="12">
        <v>45218</v>
      </c>
      <c r="E1539" s="12">
        <v>45246</v>
      </c>
      <c r="F1539" s="12"/>
      <c r="G1539" s="12" t="s">
        <v>6612</v>
      </c>
      <c r="H1539" s="12"/>
      <c r="J1539" s="13">
        <v>45399</v>
      </c>
      <c r="K1539" s="20"/>
      <c r="L1539" s="20"/>
      <c r="M1539" s="9" t="s">
        <v>1459</v>
      </c>
      <c r="N1539" s="9" t="s">
        <v>3923</v>
      </c>
    </row>
    <row r="1540" spans="1:14" x14ac:dyDescent="0.3">
      <c r="A1540" s="8" t="s">
        <v>3786</v>
      </c>
      <c r="B1540" s="9" t="str">
        <f t="shared" si="34"/>
        <v>BGE</v>
      </c>
      <c r="C1540" s="9" t="s">
        <v>5299</v>
      </c>
      <c r="D1540" s="11">
        <v>45218</v>
      </c>
      <c r="E1540" s="11">
        <v>45246</v>
      </c>
      <c r="F1540" s="11"/>
      <c r="G1540" s="11" t="s">
        <v>6613</v>
      </c>
      <c r="H1540" s="11"/>
      <c r="J1540" s="14">
        <v>45399</v>
      </c>
      <c r="K1540" s="19"/>
      <c r="L1540" s="19"/>
      <c r="M1540" s="9" t="s">
        <v>1459</v>
      </c>
      <c r="N1540" s="9" t="s">
        <v>3922</v>
      </c>
    </row>
    <row r="1541" spans="1:14" x14ac:dyDescent="0.3">
      <c r="A1541" s="8" t="s">
        <v>3785</v>
      </c>
      <c r="B1541" s="10" t="str">
        <f t="shared" si="34"/>
        <v>BGE</v>
      </c>
      <c r="C1541" s="10" t="s">
        <v>5299</v>
      </c>
      <c r="D1541" s="12">
        <v>45218</v>
      </c>
      <c r="E1541" s="12">
        <v>45246</v>
      </c>
      <c r="F1541" s="12"/>
      <c r="G1541" s="12" t="s">
        <v>6614</v>
      </c>
      <c r="H1541" s="12"/>
      <c r="J1541" s="13">
        <v>45399</v>
      </c>
      <c r="K1541" s="20"/>
      <c r="L1541" s="20"/>
      <c r="M1541" s="9" t="s">
        <v>1459</v>
      </c>
      <c r="N1541" s="9" t="s">
        <v>3921</v>
      </c>
    </row>
    <row r="1542" spans="1:14" x14ac:dyDescent="0.3">
      <c r="A1542" s="8" t="s">
        <v>3784</v>
      </c>
      <c r="B1542" s="9" t="str">
        <f t="shared" si="34"/>
        <v>BGE</v>
      </c>
      <c r="C1542" s="9" t="s">
        <v>5299</v>
      </c>
      <c r="D1542" s="11">
        <v>45218</v>
      </c>
      <c r="E1542" s="11">
        <v>45246</v>
      </c>
      <c r="F1542" s="11"/>
      <c r="G1542" s="11" t="s">
        <v>6615</v>
      </c>
      <c r="H1542" s="11"/>
      <c r="J1542" s="14">
        <v>45399</v>
      </c>
      <c r="K1542" s="19"/>
      <c r="L1542" s="19"/>
      <c r="M1542" s="9" t="s">
        <v>1459</v>
      </c>
      <c r="N1542" s="9" t="s">
        <v>3920</v>
      </c>
    </row>
    <row r="1543" spans="1:14" x14ac:dyDescent="0.3">
      <c r="A1543" s="8" t="s">
        <v>3783</v>
      </c>
      <c r="B1543" s="10" t="str">
        <f t="shared" si="34"/>
        <v>BGE</v>
      </c>
      <c r="C1543" s="10" t="s">
        <v>5299</v>
      </c>
      <c r="D1543" s="12">
        <v>45218</v>
      </c>
      <c r="E1543" s="12">
        <v>45246</v>
      </c>
      <c r="F1543" s="12"/>
      <c r="G1543" s="12" t="s">
        <v>6616</v>
      </c>
      <c r="H1543" s="12"/>
      <c r="J1543" s="13">
        <v>45399</v>
      </c>
      <c r="K1543" s="20"/>
      <c r="L1543" s="20"/>
      <c r="M1543" s="9" t="s">
        <v>1459</v>
      </c>
      <c r="N1543" s="9" t="s">
        <v>3919</v>
      </c>
    </row>
    <row r="1544" spans="1:14" x14ac:dyDescent="0.3">
      <c r="A1544" s="8" t="s">
        <v>3782</v>
      </c>
      <c r="B1544" s="9" t="str">
        <f t="shared" si="34"/>
        <v>BGE</v>
      </c>
      <c r="C1544" s="9" t="s">
        <v>5299</v>
      </c>
      <c r="D1544" s="11">
        <v>45218</v>
      </c>
      <c r="E1544" s="11">
        <v>45246</v>
      </c>
      <c r="F1544" s="11"/>
      <c r="G1544" s="11" t="s">
        <v>6617</v>
      </c>
      <c r="H1544" s="11"/>
      <c r="J1544" s="14">
        <v>45399</v>
      </c>
      <c r="K1544" s="19"/>
      <c r="L1544" s="19"/>
      <c r="M1544" s="9" t="s">
        <v>1459</v>
      </c>
      <c r="N1544" s="9" t="s">
        <v>3918</v>
      </c>
    </row>
    <row r="1545" spans="1:14" x14ac:dyDescent="0.3">
      <c r="A1545" s="8" t="s">
        <v>3781</v>
      </c>
      <c r="B1545" s="10" t="str">
        <f t="shared" si="34"/>
        <v>BGE</v>
      </c>
      <c r="C1545" s="10" t="s">
        <v>5299</v>
      </c>
      <c r="D1545" s="12">
        <v>45218</v>
      </c>
      <c r="E1545" s="12">
        <v>45246</v>
      </c>
      <c r="F1545" s="12"/>
      <c r="G1545" s="12" t="s">
        <v>6618</v>
      </c>
      <c r="H1545" s="12"/>
      <c r="J1545" s="13">
        <v>45399</v>
      </c>
      <c r="K1545" s="20"/>
      <c r="L1545" s="20"/>
      <c r="M1545" s="9" t="s">
        <v>1459</v>
      </c>
      <c r="N1545" s="9" t="s">
        <v>3917</v>
      </c>
    </row>
    <row r="1546" spans="1:14" x14ac:dyDescent="0.3">
      <c r="A1546" s="8" t="s">
        <v>3797</v>
      </c>
      <c r="B1546" s="9" t="str">
        <f t="shared" si="34"/>
        <v>JCPL</v>
      </c>
      <c r="C1546" s="9" t="s">
        <v>5299</v>
      </c>
      <c r="D1546" s="11">
        <v>45219</v>
      </c>
      <c r="E1546" s="11">
        <v>45246</v>
      </c>
      <c r="F1546" s="11"/>
      <c r="G1546" s="11"/>
      <c r="H1546" s="11"/>
      <c r="J1546" s="14"/>
      <c r="K1546" s="19"/>
      <c r="L1546" s="19"/>
      <c r="M1546" s="9" t="s">
        <v>1459</v>
      </c>
      <c r="N1546" s="9" t="s">
        <v>3932</v>
      </c>
    </row>
    <row r="1547" spans="1:14" x14ac:dyDescent="0.3">
      <c r="A1547" s="8" t="s">
        <v>3759</v>
      </c>
      <c r="B1547" s="10" t="str">
        <f t="shared" si="34"/>
        <v>EKPC</v>
      </c>
      <c r="C1547" s="10" t="s">
        <v>5298</v>
      </c>
      <c r="D1547" s="12">
        <v>45184</v>
      </c>
      <c r="E1547" s="12">
        <v>45219</v>
      </c>
      <c r="F1547" s="12"/>
      <c r="G1547" s="12" t="s">
        <v>6284</v>
      </c>
      <c r="H1547" s="12"/>
      <c r="J1547" s="13"/>
      <c r="K1547" s="20"/>
      <c r="L1547" s="20"/>
      <c r="M1547" s="9" t="s">
        <v>3883</v>
      </c>
      <c r="N1547" s="9" t="s">
        <v>3884</v>
      </c>
    </row>
    <row r="1548" spans="1:14" x14ac:dyDescent="0.3">
      <c r="A1548" s="8" t="s">
        <v>3764</v>
      </c>
      <c r="B1548" s="9" t="str">
        <f t="shared" si="34"/>
        <v>EKPC</v>
      </c>
      <c r="C1548" s="9" t="s">
        <v>5298</v>
      </c>
      <c r="D1548" s="11">
        <v>45184</v>
      </c>
      <c r="E1548" s="11">
        <v>45639</v>
      </c>
      <c r="F1548" s="11"/>
      <c r="G1548" s="11" t="s">
        <v>6898</v>
      </c>
      <c r="H1548" s="11"/>
      <c r="J1548" s="14"/>
      <c r="K1548" s="19"/>
      <c r="L1548" s="19"/>
      <c r="M1548" s="9" t="s">
        <v>3893</v>
      </c>
      <c r="N1548" s="9" t="s">
        <v>3894</v>
      </c>
    </row>
    <row r="1549" spans="1:14" x14ac:dyDescent="0.3">
      <c r="A1549" s="8" t="s">
        <v>3811</v>
      </c>
      <c r="B1549" s="10" t="str">
        <f t="shared" si="34"/>
        <v>EKPC</v>
      </c>
      <c r="C1549" s="10" t="s">
        <v>5298</v>
      </c>
      <c r="D1549" s="12">
        <v>45219</v>
      </c>
      <c r="E1549" s="12">
        <v>45247</v>
      </c>
      <c r="F1549" s="12"/>
      <c r="G1549" s="12" t="s">
        <v>6292</v>
      </c>
      <c r="H1549" s="12"/>
      <c r="J1549" s="13"/>
      <c r="K1549" s="20"/>
      <c r="L1549" s="20"/>
      <c r="M1549" s="9" t="s">
        <v>3946</v>
      </c>
      <c r="N1549" s="9" t="s">
        <v>3947</v>
      </c>
    </row>
    <row r="1550" spans="1:14" x14ac:dyDescent="0.3">
      <c r="A1550" s="8" t="s">
        <v>3810</v>
      </c>
      <c r="B1550" s="9" t="str">
        <f t="shared" si="34"/>
        <v>EKPC</v>
      </c>
      <c r="C1550" s="9" t="s">
        <v>5298</v>
      </c>
      <c r="D1550" s="11">
        <v>45219</v>
      </c>
      <c r="E1550" s="11">
        <v>45247</v>
      </c>
      <c r="F1550" s="11"/>
      <c r="G1550" s="11" t="s">
        <v>6293</v>
      </c>
      <c r="H1550" s="11"/>
      <c r="J1550" s="14"/>
      <c r="K1550" s="19"/>
      <c r="L1550" s="19"/>
      <c r="M1550" s="9" t="s">
        <v>3944</v>
      </c>
      <c r="N1550" s="9" t="s">
        <v>3945</v>
      </c>
    </row>
    <row r="1551" spans="1:14" x14ac:dyDescent="0.3">
      <c r="A1551" s="8" t="s">
        <v>3809</v>
      </c>
      <c r="B1551" s="10" t="str">
        <f t="shared" si="34"/>
        <v>EKPC</v>
      </c>
      <c r="C1551" s="10" t="s">
        <v>5298</v>
      </c>
      <c r="D1551" s="12">
        <v>45219</v>
      </c>
      <c r="E1551" s="12">
        <v>45247</v>
      </c>
      <c r="F1551" s="12"/>
      <c r="G1551" s="12" t="s">
        <v>6294</v>
      </c>
      <c r="H1551" s="12"/>
      <c r="J1551" s="13"/>
      <c r="K1551" s="20"/>
      <c r="L1551" s="20"/>
      <c r="M1551" s="9" t="s">
        <v>3942</v>
      </c>
      <c r="N1551" s="9" t="s">
        <v>3943</v>
      </c>
    </row>
    <row r="1552" spans="1:14" x14ac:dyDescent="0.3">
      <c r="A1552" s="8" t="s">
        <v>3808</v>
      </c>
      <c r="B1552" s="9" t="str">
        <f t="shared" si="34"/>
        <v>EKPC</v>
      </c>
      <c r="C1552" s="9" t="s">
        <v>5298</v>
      </c>
      <c r="D1552" s="11">
        <v>45219</v>
      </c>
      <c r="E1552" s="11">
        <v>45247</v>
      </c>
      <c r="F1552" s="11"/>
      <c r="G1552" s="11" t="s">
        <v>6295</v>
      </c>
      <c r="H1552" s="11"/>
      <c r="J1552" s="14"/>
      <c r="K1552" s="19"/>
      <c r="L1552" s="19"/>
      <c r="M1552" s="9" t="s">
        <v>3940</v>
      </c>
      <c r="N1552" s="9" t="s">
        <v>3941</v>
      </c>
    </row>
    <row r="1553" spans="1:14" x14ac:dyDescent="0.3">
      <c r="A1553" s="8" t="s">
        <v>3801</v>
      </c>
      <c r="B1553" s="10" t="str">
        <f t="shared" si="34"/>
        <v>ATSI</v>
      </c>
      <c r="C1553" s="10" t="s">
        <v>5298</v>
      </c>
      <c r="D1553" s="12">
        <v>45219</v>
      </c>
      <c r="E1553" s="12">
        <v>45247</v>
      </c>
      <c r="F1553" s="12"/>
      <c r="G1553" s="12"/>
      <c r="H1553" s="12"/>
      <c r="J1553" s="13"/>
      <c r="K1553" s="20"/>
      <c r="L1553" s="20"/>
      <c r="M1553" s="9" t="s">
        <v>1459</v>
      </c>
      <c r="N1553" s="9" t="s">
        <v>3278</v>
      </c>
    </row>
    <row r="1554" spans="1:14" x14ac:dyDescent="0.3">
      <c r="A1554" s="8" t="s">
        <v>3800</v>
      </c>
      <c r="B1554" s="9" t="str">
        <f t="shared" si="34"/>
        <v>ATSI</v>
      </c>
      <c r="C1554" s="9" t="s">
        <v>5298</v>
      </c>
      <c r="D1554" s="11">
        <v>45219</v>
      </c>
      <c r="E1554" s="11">
        <v>45247</v>
      </c>
      <c r="F1554" s="11"/>
      <c r="G1554" s="11"/>
      <c r="H1554" s="11"/>
      <c r="J1554" s="14"/>
      <c r="K1554" s="19"/>
      <c r="L1554" s="19"/>
      <c r="M1554" s="9" t="s">
        <v>1459</v>
      </c>
      <c r="N1554" s="9" t="s">
        <v>3278</v>
      </c>
    </row>
    <row r="1555" spans="1:14" x14ac:dyDescent="0.3">
      <c r="A1555" s="8" t="s">
        <v>3799</v>
      </c>
      <c r="B1555" s="10" t="str">
        <f t="shared" si="34"/>
        <v>ATSI</v>
      </c>
      <c r="C1555" s="10" t="s">
        <v>5298</v>
      </c>
      <c r="D1555" s="12">
        <v>45219</v>
      </c>
      <c r="E1555" s="12"/>
      <c r="F1555" s="12"/>
      <c r="G1555" s="12"/>
      <c r="H1555" s="12"/>
      <c r="J1555" s="13"/>
      <c r="K1555" s="20"/>
      <c r="L1555" s="20"/>
      <c r="M1555" s="9" t="s">
        <v>1459</v>
      </c>
      <c r="N1555" s="9" t="s">
        <v>3934</v>
      </c>
    </row>
    <row r="1556" spans="1:14" x14ac:dyDescent="0.3">
      <c r="A1556" s="8" t="s">
        <v>3798</v>
      </c>
      <c r="B1556" s="9" t="str">
        <f t="shared" si="34"/>
        <v>ATSI</v>
      </c>
      <c r="C1556" s="9" t="s">
        <v>5298</v>
      </c>
      <c r="D1556" s="11">
        <v>45219</v>
      </c>
      <c r="E1556" s="11"/>
      <c r="F1556" s="11"/>
      <c r="G1556" s="11"/>
      <c r="H1556" s="11"/>
      <c r="J1556" s="14"/>
      <c r="K1556" s="19"/>
      <c r="L1556" s="19"/>
      <c r="M1556" s="9" t="s">
        <v>1459</v>
      </c>
      <c r="N1556" s="9" t="s">
        <v>3933</v>
      </c>
    </row>
    <row r="1557" spans="1:14" x14ac:dyDescent="0.3">
      <c r="A1557" s="8" t="s">
        <v>3805</v>
      </c>
      <c r="B1557" s="10" t="str">
        <f t="shared" si="34"/>
        <v>ATSI</v>
      </c>
      <c r="C1557" s="10" t="s">
        <v>5298</v>
      </c>
      <c r="D1557" s="12">
        <v>45219</v>
      </c>
      <c r="E1557" s="12">
        <v>45247</v>
      </c>
      <c r="F1557" s="12"/>
      <c r="G1557" s="12"/>
      <c r="H1557" s="12"/>
      <c r="J1557" s="13"/>
      <c r="K1557" s="20"/>
      <c r="L1557" s="20"/>
      <c r="M1557" s="9" t="s">
        <v>4184</v>
      </c>
      <c r="N1557" s="9" t="s">
        <v>4185</v>
      </c>
    </row>
    <row r="1558" spans="1:14" x14ac:dyDescent="0.3">
      <c r="A1558" s="8" t="s">
        <v>3803</v>
      </c>
      <c r="B1558" s="9" t="str">
        <f t="shared" si="34"/>
        <v>ATSI</v>
      </c>
      <c r="C1558" s="9" t="s">
        <v>5298</v>
      </c>
      <c r="D1558" s="11">
        <v>45219</v>
      </c>
      <c r="E1558" s="11">
        <v>45247</v>
      </c>
      <c r="F1558" s="11"/>
      <c r="G1558" s="11"/>
      <c r="H1558" s="11"/>
      <c r="J1558" s="14"/>
      <c r="K1558" s="19"/>
      <c r="L1558" s="19"/>
      <c r="M1558" s="9" t="s">
        <v>1459</v>
      </c>
      <c r="N1558" s="9" t="s">
        <v>3547</v>
      </c>
    </row>
    <row r="1559" spans="1:14" x14ac:dyDescent="0.3">
      <c r="A1559" s="8" t="s">
        <v>3802</v>
      </c>
      <c r="B1559" s="10" t="str">
        <f t="shared" si="34"/>
        <v>ATSI</v>
      </c>
      <c r="C1559" s="10" t="s">
        <v>5298</v>
      </c>
      <c r="D1559" s="12">
        <v>45219</v>
      </c>
      <c r="E1559" s="12">
        <v>45247</v>
      </c>
      <c r="F1559" s="12"/>
      <c r="G1559" s="12"/>
      <c r="H1559" s="12"/>
      <c r="J1559" s="13"/>
      <c r="K1559" s="20"/>
      <c r="L1559" s="20"/>
      <c r="M1559" s="9" t="s">
        <v>1459</v>
      </c>
      <c r="N1559" s="9" t="s">
        <v>3278</v>
      </c>
    </row>
    <row r="1560" spans="1:14" x14ac:dyDescent="0.3">
      <c r="A1560" s="8" t="s">
        <v>4903</v>
      </c>
      <c r="B1560" s="9" t="str">
        <f t="shared" si="34"/>
        <v>ComEd</v>
      </c>
      <c r="C1560" s="9" t="s">
        <v>5298</v>
      </c>
      <c r="D1560" s="11">
        <v>45510</v>
      </c>
      <c r="E1560" s="11">
        <v>45720</v>
      </c>
      <c r="F1560" s="11"/>
      <c r="G1560" s="11"/>
      <c r="H1560" s="11"/>
      <c r="J1560" s="14"/>
      <c r="K1560" s="19"/>
      <c r="L1560" s="19"/>
      <c r="M1560" s="9" t="s">
        <v>4925</v>
      </c>
      <c r="N1560" s="9" t="s">
        <v>4927</v>
      </c>
    </row>
    <row r="1561" spans="1:14" x14ac:dyDescent="0.3">
      <c r="A1561" s="8" t="s">
        <v>3822</v>
      </c>
      <c r="B1561" s="10" t="str">
        <f t="shared" si="34"/>
        <v>APS</v>
      </c>
      <c r="C1561" s="10" t="s">
        <v>5298</v>
      </c>
      <c r="D1561" s="12">
        <v>45219</v>
      </c>
      <c r="E1561" s="12">
        <v>45247</v>
      </c>
      <c r="F1561" s="12"/>
      <c r="G1561" s="12"/>
      <c r="H1561" s="12"/>
      <c r="J1561" s="13"/>
      <c r="K1561" s="20"/>
      <c r="L1561" s="20"/>
      <c r="M1561" s="9" t="s">
        <v>3950</v>
      </c>
      <c r="N1561" s="9" t="s">
        <v>3951</v>
      </c>
    </row>
    <row r="1562" spans="1:14" x14ac:dyDescent="0.3">
      <c r="A1562" s="8" t="s">
        <v>3821</v>
      </c>
      <c r="B1562" s="9" t="str">
        <f t="shared" si="34"/>
        <v>APS</v>
      </c>
      <c r="C1562" s="9" t="s">
        <v>5298</v>
      </c>
      <c r="D1562" s="11">
        <v>45219</v>
      </c>
      <c r="E1562" s="11">
        <v>45247</v>
      </c>
      <c r="F1562" s="11"/>
      <c r="G1562" s="11"/>
      <c r="H1562" s="11"/>
      <c r="J1562" s="14"/>
      <c r="K1562" s="19"/>
      <c r="L1562" s="19"/>
      <c r="M1562" s="9" t="s">
        <v>3866</v>
      </c>
      <c r="N1562" s="9" t="s">
        <v>3278</v>
      </c>
    </row>
    <row r="1563" spans="1:14" x14ac:dyDescent="0.3">
      <c r="A1563" s="8" t="s">
        <v>3820</v>
      </c>
      <c r="B1563" s="10" t="str">
        <f t="shared" si="34"/>
        <v>APS</v>
      </c>
      <c r="C1563" s="10" t="s">
        <v>5298</v>
      </c>
      <c r="D1563" s="12">
        <v>45219</v>
      </c>
      <c r="E1563" s="12">
        <v>45247</v>
      </c>
      <c r="F1563" s="12"/>
      <c r="G1563" s="12"/>
      <c r="H1563" s="12"/>
      <c r="J1563" s="13"/>
      <c r="K1563" s="20"/>
      <c r="L1563" s="20"/>
      <c r="M1563" s="9" t="s">
        <v>3866</v>
      </c>
      <c r="N1563" s="9" t="s">
        <v>3278</v>
      </c>
    </row>
    <row r="1564" spans="1:14" x14ac:dyDescent="0.3">
      <c r="A1564" s="8" t="s">
        <v>3819</v>
      </c>
      <c r="B1564" s="9" t="str">
        <f t="shared" si="34"/>
        <v>APS</v>
      </c>
      <c r="C1564" s="9" t="s">
        <v>5298</v>
      </c>
      <c r="D1564" s="11">
        <v>45219</v>
      </c>
      <c r="E1564" s="11">
        <v>45247</v>
      </c>
      <c r="F1564" s="11"/>
      <c r="G1564" s="11"/>
      <c r="H1564" s="11"/>
      <c r="J1564" s="14"/>
      <c r="K1564" s="19"/>
      <c r="L1564" s="19"/>
      <c r="M1564" s="9" t="s">
        <v>3866</v>
      </c>
      <c r="N1564" s="9" t="s">
        <v>3278</v>
      </c>
    </row>
    <row r="1565" spans="1:14" x14ac:dyDescent="0.3">
      <c r="A1565" s="8" t="s">
        <v>3818</v>
      </c>
      <c r="B1565" s="10" t="str">
        <f t="shared" si="34"/>
        <v>APS</v>
      </c>
      <c r="C1565" s="10" t="s">
        <v>5298</v>
      </c>
      <c r="D1565" s="12">
        <v>45219</v>
      </c>
      <c r="E1565" s="12">
        <v>45247</v>
      </c>
      <c r="F1565" s="12"/>
      <c r="G1565" s="12"/>
      <c r="H1565" s="12"/>
      <c r="J1565" s="13"/>
      <c r="K1565" s="20"/>
      <c r="L1565" s="20"/>
      <c r="M1565" s="9" t="s">
        <v>3866</v>
      </c>
      <c r="N1565" s="9" t="s">
        <v>3278</v>
      </c>
    </row>
    <row r="1566" spans="1:14" x14ac:dyDescent="0.3">
      <c r="A1566" s="8" t="s">
        <v>3817</v>
      </c>
      <c r="B1566" s="9" t="str">
        <f t="shared" si="34"/>
        <v>APS</v>
      </c>
      <c r="C1566" s="9" t="s">
        <v>5298</v>
      </c>
      <c r="D1566" s="11">
        <v>45219</v>
      </c>
      <c r="E1566" s="11">
        <v>45247</v>
      </c>
      <c r="F1566" s="11"/>
      <c r="G1566" s="11"/>
      <c r="H1566" s="11"/>
      <c r="J1566" s="14"/>
      <c r="K1566" s="19"/>
      <c r="L1566" s="19"/>
      <c r="M1566" s="9" t="s">
        <v>3866</v>
      </c>
      <c r="N1566" s="9" t="s">
        <v>3278</v>
      </c>
    </row>
    <row r="1567" spans="1:14" x14ac:dyDescent="0.3">
      <c r="A1567" s="8" t="s">
        <v>3816</v>
      </c>
      <c r="B1567" s="10" t="str">
        <f t="shared" si="34"/>
        <v>APS</v>
      </c>
      <c r="C1567" s="10" t="s">
        <v>5298</v>
      </c>
      <c r="D1567" s="12">
        <v>45219</v>
      </c>
      <c r="E1567" s="12">
        <v>45247</v>
      </c>
      <c r="F1567" s="12"/>
      <c r="G1567" s="12"/>
      <c r="H1567" s="12"/>
      <c r="J1567" s="13"/>
      <c r="K1567" s="20"/>
      <c r="L1567" s="20"/>
      <c r="M1567" s="9" t="s">
        <v>3866</v>
      </c>
      <c r="N1567" s="9" t="s">
        <v>3278</v>
      </c>
    </row>
    <row r="1568" spans="1:14" x14ac:dyDescent="0.3">
      <c r="A1568" s="8" t="s">
        <v>3815</v>
      </c>
      <c r="B1568" s="9" t="str">
        <f t="shared" si="34"/>
        <v>APS</v>
      </c>
      <c r="C1568" s="9" t="s">
        <v>5298</v>
      </c>
      <c r="D1568" s="11">
        <v>45219</v>
      </c>
      <c r="E1568" s="11">
        <v>45247</v>
      </c>
      <c r="F1568" s="11"/>
      <c r="G1568" s="11"/>
      <c r="H1568" s="11"/>
      <c r="J1568" s="14"/>
      <c r="K1568" s="19"/>
      <c r="L1568" s="19"/>
      <c r="M1568" s="9" t="s">
        <v>3866</v>
      </c>
      <c r="N1568" s="9" t="s">
        <v>3278</v>
      </c>
    </row>
    <row r="1569" spans="1:14" x14ac:dyDescent="0.3">
      <c r="A1569" s="8" t="s">
        <v>3814</v>
      </c>
      <c r="B1569" s="10" t="str">
        <f t="shared" si="34"/>
        <v>APS</v>
      </c>
      <c r="C1569" s="10" t="s">
        <v>5298</v>
      </c>
      <c r="D1569" s="12">
        <v>45219</v>
      </c>
      <c r="E1569" s="12">
        <v>45247</v>
      </c>
      <c r="F1569" s="12"/>
      <c r="G1569" s="12"/>
      <c r="H1569" s="12"/>
      <c r="J1569" s="13"/>
      <c r="K1569" s="20"/>
      <c r="L1569" s="20"/>
      <c r="M1569" s="9" t="s">
        <v>3866</v>
      </c>
      <c r="N1569" s="9" t="s">
        <v>3278</v>
      </c>
    </row>
    <row r="1570" spans="1:14" x14ac:dyDescent="0.3">
      <c r="A1570" s="8" t="s">
        <v>3813</v>
      </c>
      <c r="B1570" s="9" t="str">
        <f t="shared" si="34"/>
        <v>APS</v>
      </c>
      <c r="C1570" s="9" t="s">
        <v>5298</v>
      </c>
      <c r="D1570" s="11">
        <v>45219</v>
      </c>
      <c r="E1570" s="11">
        <v>45247</v>
      </c>
      <c r="F1570" s="11"/>
      <c r="G1570" s="11"/>
      <c r="H1570" s="11"/>
      <c r="J1570" s="14"/>
      <c r="K1570" s="19"/>
      <c r="L1570" s="19"/>
      <c r="M1570" s="9" t="s">
        <v>3866</v>
      </c>
      <c r="N1570" s="9" t="s">
        <v>3278</v>
      </c>
    </row>
    <row r="1571" spans="1:14" x14ac:dyDescent="0.3">
      <c r="A1571" s="8" t="s">
        <v>3823</v>
      </c>
      <c r="B1571" s="10" t="str">
        <f t="shared" si="34"/>
        <v>APS</v>
      </c>
      <c r="C1571" s="10" t="s">
        <v>5298</v>
      </c>
      <c r="D1571" s="12">
        <v>45219</v>
      </c>
      <c r="E1571" s="12"/>
      <c r="F1571" s="12"/>
      <c r="G1571" s="12"/>
      <c r="H1571" s="12"/>
      <c r="J1571" s="13"/>
      <c r="K1571" s="20"/>
      <c r="L1571" s="20"/>
      <c r="M1571" s="9" t="s">
        <v>3952</v>
      </c>
      <c r="N1571" s="9" t="s">
        <v>3953</v>
      </c>
    </row>
    <row r="1572" spans="1:14" x14ac:dyDescent="0.3">
      <c r="A1572" s="8" t="s">
        <v>3812</v>
      </c>
      <c r="B1572" s="9" t="str">
        <f t="shared" si="34"/>
        <v>APS</v>
      </c>
      <c r="C1572" s="9" t="s">
        <v>5298</v>
      </c>
      <c r="D1572" s="11">
        <v>45219</v>
      </c>
      <c r="E1572" s="11"/>
      <c r="F1572" s="11"/>
      <c r="G1572" s="11"/>
      <c r="H1572" s="11"/>
      <c r="J1572" s="14"/>
      <c r="K1572" s="19"/>
      <c r="L1572" s="19"/>
      <c r="M1572" s="9" t="s">
        <v>3948</v>
      </c>
      <c r="N1572" s="9" t="s">
        <v>3949</v>
      </c>
    </row>
    <row r="1573" spans="1:14" x14ac:dyDescent="0.3">
      <c r="A1573" s="8" t="s">
        <v>3839</v>
      </c>
      <c r="B1573" s="10" t="str">
        <f t="shared" si="34"/>
        <v>AEP</v>
      </c>
      <c r="C1573" s="10" t="s">
        <v>5298</v>
      </c>
      <c r="D1573" s="12">
        <v>45219</v>
      </c>
      <c r="E1573" s="12"/>
      <c r="F1573" s="12"/>
      <c r="G1573" s="12"/>
      <c r="H1573" s="12"/>
      <c r="J1573" s="13"/>
      <c r="K1573" s="20"/>
      <c r="L1573" s="20"/>
      <c r="M1573" s="9" t="s">
        <v>1459</v>
      </c>
      <c r="N1573" s="9" t="s">
        <v>3968</v>
      </c>
    </row>
    <row r="1574" spans="1:14" x14ac:dyDescent="0.3">
      <c r="A1574" s="8" t="s">
        <v>3838</v>
      </c>
      <c r="B1574" s="9" t="str">
        <f t="shared" si="34"/>
        <v>AEP</v>
      </c>
      <c r="C1574" s="9" t="s">
        <v>5298</v>
      </c>
      <c r="D1574" s="11">
        <v>45219</v>
      </c>
      <c r="E1574" s="11">
        <v>45366</v>
      </c>
      <c r="F1574" s="11">
        <v>45433</v>
      </c>
      <c r="G1574" s="11" t="s">
        <v>6298</v>
      </c>
      <c r="H1574" s="11"/>
      <c r="J1574" s="11">
        <v>45433</v>
      </c>
      <c r="K1574" s="19"/>
      <c r="L1574" s="19"/>
      <c r="M1574" s="9" t="s">
        <v>1459</v>
      </c>
      <c r="N1574" s="9" t="s">
        <v>3967</v>
      </c>
    </row>
    <row r="1575" spans="1:14" x14ac:dyDescent="0.3">
      <c r="A1575" s="8" t="s">
        <v>3837</v>
      </c>
      <c r="B1575" s="10" t="str">
        <f t="shared" si="34"/>
        <v>AEP</v>
      </c>
      <c r="C1575" s="10" t="s">
        <v>5298</v>
      </c>
      <c r="D1575" s="12">
        <v>45219</v>
      </c>
      <c r="E1575" s="12"/>
      <c r="F1575" s="12"/>
      <c r="G1575" s="12"/>
      <c r="H1575" s="12"/>
      <c r="J1575" s="13"/>
      <c r="K1575" s="20"/>
      <c r="L1575" s="20"/>
      <c r="M1575" s="9" t="s">
        <v>1459</v>
      </c>
      <c r="N1575" s="9" t="s">
        <v>3966</v>
      </c>
    </row>
    <row r="1576" spans="1:14" x14ac:dyDescent="0.3">
      <c r="A1576" s="8" t="s">
        <v>3836</v>
      </c>
      <c r="B1576" s="9" t="str">
        <f t="shared" ref="B1576:B1639" si="35">IF(A1576&lt;&gt;"",LEFT(A1576,SEARCH("-",A1576)-1),"")</f>
        <v>AEP</v>
      </c>
      <c r="C1576" s="9" t="s">
        <v>5298</v>
      </c>
      <c r="D1576" s="11">
        <v>45219</v>
      </c>
      <c r="E1576" s="11"/>
      <c r="F1576" s="11"/>
      <c r="G1576" s="11"/>
      <c r="H1576" s="11"/>
      <c r="J1576" s="14"/>
      <c r="K1576" s="19"/>
      <c r="L1576" s="19"/>
      <c r="M1576" s="9" t="s">
        <v>1459</v>
      </c>
      <c r="N1576" s="9" t="s">
        <v>3965</v>
      </c>
    </row>
    <row r="1577" spans="1:14" x14ac:dyDescent="0.3">
      <c r="A1577" s="8" t="s">
        <v>3835</v>
      </c>
      <c r="B1577" s="10" t="str">
        <f t="shared" si="35"/>
        <v>AEP</v>
      </c>
      <c r="C1577" s="10" t="s">
        <v>5298</v>
      </c>
      <c r="D1577" s="12">
        <v>45219</v>
      </c>
      <c r="E1577" s="12"/>
      <c r="F1577" s="12"/>
      <c r="G1577" s="12"/>
      <c r="H1577" s="12"/>
      <c r="J1577" s="13"/>
      <c r="K1577" s="20"/>
      <c r="L1577" s="20"/>
      <c r="M1577" s="9" t="s">
        <v>1459</v>
      </c>
      <c r="N1577" s="9" t="s">
        <v>3964</v>
      </c>
    </row>
    <row r="1578" spans="1:14" x14ac:dyDescent="0.3">
      <c r="A1578" s="8" t="s">
        <v>3834</v>
      </c>
      <c r="B1578" s="9" t="str">
        <f t="shared" si="35"/>
        <v>AEP</v>
      </c>
      <c r="C1578" s="9" t="s">
        <v>5298</v>
      </c>
      <c r="D1578" s="11">
        <v>45219</v>
      </c>
      <c r="E1578" s="11"/>
      <c r="F1578" s="11"/>
      <c r="G1578" s="11"/>
      <c r="H1578" s="11"/>
      <c r="J1578" s="14"/>
      <c r="K1578" s="19"/>
      <c r="L1578" s="19"/>
      <c r="M1578" s="9" t="s">
        <v>1459</v>
      </c>
      <c r="N1578" s="9" t="s">
        <v>3963</v>
      </c>
    </row>
    <row r="1579" spans="1:14" x14ac:dyDescent="0.3">
      <c r="A1579" s="8" t="s">
        <v>3833</v>
      </c>
      <c r="B1579" s="10" t="str">
        <f t="shared" si="35"/>
        <v>AEP</v>
      </c>
      <c r="C1579" s="10" t="s">
        <v>5298</v>
      </c>
      <c r="D1579" s="12">
        <v>45219</v>
      </c>
      <c r="E1579" s="12"/>
      <c r="F1579" s="12"/>
      <c r="G1579" s="12"/>
      <c r="H1579" s="12"/>
      <c r="J1579" s="13"/>
      <c r="K1579" s="20"/>
      <c r="L1579" s="20"/>
      <c r="M1579" s="9" t="s">
        <v>1459</v>
      </c>
      <c r="N1579" s="9" t="s">
        <v>3962</v>
      </c>
    </row>
    <row r="1580" spans="1:14" x14ac:dyDescent="0.3">
      <c r="A1580" s="8" t="s">
        <v>3832</v>
      </c>
      <c r="B1580" s="9" t="str">
        <f t="shared" si="35"/>
        <v>AEP</v>
      </c>
      <c r="C1580" s="9" t="s">
        <v>5298</v>
      </c>
      <c r="D1580" s="11">
        <v>45219</v>
      </c>
      <c r="E1580" s="11">
        <v>45366</v>
      </c>
      <c r="F1580" s="11">
        <v>45433</v>
      </c>
      <c r="G1580" s="11" t="s">
        <v>6299</v>
      </c>
      <c r="H1580" s="11"/>
      <c r="J1580" s="11">
        <v>45433</v>
      </c>
      <c r="K1580" s="19"/>
      <c r="L1580" s="19"/>
      <c r="M1580" s="9" t="s">
        <v>1459</v>
      </c>
      <c r="N1580" s="9" t="s">
        <v>3961</v>
      </c>
    </row>
    <row r="1581" spans="1:14" x14ac:dyDescent="0.3">
      <c r="A1581" s="8" t="s">
        <v>3831</v>
      </c>
      <c r="B1581" s="10" t="str">
        <f t="shared" si="35"/>
        <v>AEP</v>
      </c>
      <c r="C1581" s="10" t="s">
        <v>5298</v>
      </c>
      <c r="D1581" s="12">
        <v>45219</v>
      </c>
      <c r="E1581" s="12">
        <v>45758</v>
      </c>
      <c r="F1581" s="12"/>
      <c r="G1581" s="12"/>
      <c r="H1581" s="12"/>
      <c r="J1581" s="13"/>
      <c r="K1581" s="20" t="s">
        <v>6549</v>
      </c>
      <c r="L1581" s="20" t="s">
        <v>6558</v>
      </c>
      <c r="M1581" s="9" t="s">
        <v>6799</v>
      </c>
      <c r="N1581" s="9" t="s">
        <v>6800</v>
      </c>
    </row>
    <row r="1582" spans="1:14" x14ac:dyDescent="0.3">
      <c r="A1582" s="8" t="s">
        <v>3830</v>
      </c>
      <c r="B1582" s="9" t="str">
        <f t="shared" si="35"/>
        <v>AEP</v>
      </c>
      <c r="C1582" s="9" t="s">
        <v>5298</v>
      </c>
      <c r="D1582" s="11">
        <v>45219</v>
      </c>
      <c r="E1582" s="11"/>
      <c r="F1582" s="11"/>
      <c r="G1582" s="11"/>
      <c r="H1582" s="11"/>
      <c r="J1582" s="14"/>
      <c r="K1582" s="19"/>
      <c r="L1582" s="19"/>
      <c r="M1582" s="9" t="s">
        <v>1459</v>
      </c>
      <c r="N1582" s="9" t="s">
        <v>3960</v>
      </c>
    </row>
    <row r="1583" spans="1:14" x14ac:dyDescent="0.3">
      <c r="A1583" s="8" t="s">
        <v>3829</v>
      </c>
      <c r="B1583" s="10" t="str">
        <f t="shared" si="35"/>
        <v>AEP</v>
      </c>
      <c r="C1583" s="10" t="s">
        <v>5298</v>
      </c>
      <c r="D1583" s="12">
        <v>45219</v>
      </c>
      <c r="E1583" s="12"/>
      <c r="F1583" s="12"/>
      <c r="G1583" s="12"/>
      <c r="H1583" s="12"/>
      <c r="J1583" s="13"/>
      <c r="K1583" s="20"/>
      <c r="L1583" s="20"/>
      <c r="M1583" s="9" t="s">
        <v>1459</v>
      </c>
      <c r="N1583" s="9" t="s">
        <v>3959</v>
      </c>
    </row>
    <row r="1584" spans="1:14" x14ac:dyDescent="0.3">
      <c r="A1584" s="8" t="s">
        <v>3828</v>
      </c>
      <c r="B1584" s="9" t="str">
        <f t="shared" si="35"/>
        <v>AEP</v>
      </c>
      <c r="C1584" s="9" t="s">
        <v>5298</v>
      </c>
      <c r="D1584" s="11">
        <v>45219</v>
      </c>
      <c r="E1584" s="11"/>
      <c r="F1584" s="11"/>
      <c r="G1584" s="11"/>
      <c r="H1584" s="11"/>
      <c r="J1584" s="14"/>
      <c r="K1584" s="19"/>
      <c r="L1584" s="19"/>
      <c r="M1584" s="9" t="s">
        <v>1459</v>
      </c>
      <c r="N1584" s="9" t="s">
        <v>3958</v>
      </c>
    </row>
    <row r="1585" spans="1:14" x14ac:dyDescent="0.3">
      <c r="A1585" s="8" t="s">
        <v>3827</v>
      </c>
      <c r="B1585" s="10" t="str">
        <f t="shared" si="35"/>
        <v>AEP</v>
      </c>
      <c r="C1585" s="10" t="s">
        <v>5298</v>
      </c>
      <c r="D1585" s="12">
        <v>45219</v>
      </c>
      <c r="E1585" s="12"/>
      <c r="F1585" s="12"/>
      <c r="G1585" s="12"/>
      <c r="H1585" s="12"/>
      <c r="J1585" s="13"/>
      <c r="K1585" s="20"/>
      <c r="L1585" s="20"/>
      <c r="M1585" s="9" t="s">
        <v>1459</v>
      </c>
      <c r="N1585" s="9" t="s">
        <v>3957</v>
      </c>
    </row>
    <row r="1586" spans="1:14" x14ac:dyDescent="0.3">
      <c r="A1586" s="8" t="s">
        <v>3826</v>
      </c>
      <c r="B1586" s="9" t="str">
        <f t="shared" si="35"/>
        <v>AEP</v>
      </c>
      <c r="C1586" s="9" t="s">
        <v>5298</v>
      </c>
      <c r="D1586" s="11">
        <v>45219</v>
      </c>
      <c r="E1586" s="11">
        <v>45429</v>
      </c>
      <c r="F1586" s="11"/>
      <c r="G1586" s="11" t="s">
        <v>6300</v>
      </c>
      <c r="H1586" s="11"/>
      <c r="J1586" s="14">
        <v>45539</v>
      </c>
      <c r="K1586" s="19"/>
      <c r="L1586" s="19"/>
      <c r="M1586" s="9" t="s">
        <v>1459</v>
      </c>
      <c r="N1586" s="9" t="s">
        <v>3956</v>
      </c>
    </row>
    <row r="1587" spans="1:14" x14ac:dyDescent="0.3">
      <c r="A1587" s="8" t="s">
        <v>3825</v>
      </c>
      <c r="B1587" s="10" t="str">
        <f t="shared" si="35"/>
        <v>AEP</v>
      </c>
      <c r="C1587" s="10" t="s">
        <v>5298</v>
      </c>
      <c r="D1587" s="12">
        <v>45219</v>
      </c>
      <c r="E1587" s="12">
        <v>45429</v>
      </c>
      <c r="F1587" s="12"/>
      <c r="G1587" s="12" t="s">
        <v>6301</v>
      </c>
      <c r="H1587" s="12"/>
      <c r="J1587" s="13">
        <v>45539</v>
      </c>
      <c r="K1587" s="20"/>
      <c r="L1587" s="20"/>
      <c r="M1587" s="9" t="s">
        <v>4709</v>
      </c>
      <c r="N1587" s="9" t="s">
        <v>3955</v>
      </c>
    </row>
    <row r="1588" spans="1:14" x14ac:dyDescent="0.3">
      <c r="A1588" s="8" t="s">
        <v>3824</v>
      </c>
      <c r="B1588" s="9" t="str">
        <f t="shared" si="35"/>
        <v>AEP</v>
      </c>
      <c r="C1588" s="9" t="s">
        <v>5298</v>
      </c>
      <c r="D1588" s="11">
        <v>45219</v>
      </c>
      <c r="E1588" s="11"/>
      <c r="F1588" s="11"/>
      <c r="G1588" s="11"/>
      <c r="H1588" s="11"/>
      <c r="J1588" s="14"/>
      <c r="K1588" s="19"/>
      <c r="L1588" s="19"/>
      <c r="M1588" s="9" t="s">
        <v>1459</v>
      </c>
      <c r="N1588" s="9" t="s">
        <v>3954</v>
      </c>
    </row>
    <row r="1589" spans="1:14" x14ac:dyDescent="0.3">
      <c r="A1589" s="8" t="s">
        <v>1216</v>
      </c>
      <c r="B1589" s="26" t="str">
        <f t="shared" si="35"/>
        <v>DEOK</v>
      </c>
      <c r="C1589" s="10" t="s">
        <v>5298</v>
      </c>
      <c r="D1589" s="12">
        <v>44943</v>
      </c>
      <c r="E1589" s="12">
        <v>45555</v>
      </c>
      <c r="F1589" s="13"/>
      <c r="G1589" s="12" t="s">
        <v>6722</v>
      </c>
      <c r="H1589" s="12"/>
      <c r="J1589" s="13"/>
      <c r="K1589" s="20"/>
      <c r="L1589" s="20"/>
      <c r="M1589" s="9" t="s">
        <v>3317</v>
      </c>
      <c r="N1589" s="9" t="s">
        <v>3318</v>
      </c>
    </row>
    <row r="1590" spans="1:14" x14ac:dyDescent="0.3">
      <c r="A1590" s="8" t="s">
        <v>3995</v>
      </c>
      <c r="B1590" s="9" t="str">
        <f t="shared" si="35"/>
        <v>PSEG</v>
      </c>
      <c r="C1590" s="9" t="s">
        <v>5299</v>
      </c>
      <c r="D1590" s="11">
        <v>45230</v>
      </c>
      <c r="E1590" s="11">
        <v>45356</v>
      </c>
      <c r="F1590" s="11"/>
      <c r="G1590" s="11"/>
      <c r="H1590" s="11"/>
      <c r="J1590" s="14"/>
      <c r="K1590" s="19"/>
      <c r="L1590" s="19"/>
      <c r="M1590" s="9" t="s">
        <v>4079</v>
      </c>
      <c r="N1590" s="9" t="s">
        <v>4080</v>
      </c>
    </row>
    <row r="1591" spans="1:14" x14ac:dyDescent="0.3">
      <c r="A1591" s="8" t="s">
        <v>3974</v>
      </c>
      <c r="B1591" s="10" t="str">
        <f t="shared" si="35"/>
        <v>PN</v>
      </c>
      <c r="C1591" s="10" t="s">
        <v>5299</v>
      </c>
      <c r="D1591" s="12">
        <v>45230</v>
      </c>
      <c r="E1591" s="12"/>
      <c r="F1591" s="12"/>
      <c r="G1591" s="12"/>
      <c r="H1591" s="12"/>
      <c r="J1591" s="13"/>
      <c r="K1591" s="20"/>
      <c r="L1591" s="20"/>
      <c r="M1591" s="9" t="s">
        <v>4053</v>
      </c>
      <c r="N1591" s="9" t="s">
        <v>4054</v>
      </c>
    </row>
    <row r="1592" spans="1:14" x14ac:dyDescent="0.3">
      <c r="A1592" s="8" t="s">
        <v>3972</v>
      </c>
      <c r="B1592" s="9" t="str">
        <f t="shared" si="35"/>
        <v>PN</v>
      </c>
      <c r="C1592" s="9" t="s">
        <v>5299</v>
      </c>
      <c r="D1592" s="11">
        <v>45230</v>
      </c>
      <c r="E1592" s="11">
        <v>45265</v>
      </c>
      <c r="F1592" s="11">
        <v>45558</v>
      </c>
      <c r="G1592" s="11" t="s">
        <v>6302</v>
      </c>
      <c r="H1592" s="11"/>
      <c r="J1592" s="14"/>
      <c r="K1592" s="19"/>
      <c r="L1592" s="19"/>
      <c r="M1592" s="9" t="s">
        <v>4051</v>
      </c>
      <c r="N1592" s="9" t="s">
        <v>4052</v>
      </c>
    </row>
    <row r="1593" spans="1:14" x14ac:dyDescent="0.3">
      <c r="A1593" s="8" t="s">
        <v>3994</v>
      </c>
      <c r="B1593" s="10" t="str">
        <f t="shared" si="35"/>
        <v>PEP</v>
      </c>
      <c r="C1593" s="10" t="s">
        <v>5299</v>
      </c>
      <c r="D1593" s="12">
        <v>45230</v>
      </c>
      <c r="E1593" s="12">
        <v>45265</v>
      </c>
      <c r="F1593" s="12"/>
      <c r="G1593" s="12"/>
      <c r="H1593" s="12"/>
      <c r="J1593" s="13"/>
      <c r="K1593" s="20"/>
      <c r="L1593" s="20"/>
      <c r="M1593" s="9" t="s">
        <v>3428</v>
      </c>
      <c r="N1593" s="9" t="s">
        <v>4078</v>
      </c>
    </row>
    <row r="1594" spans="1:14" x14ac:dyDescent="0.3">
      <c r="A1594" s="8" t="s">
        <v>3993</v>
      </c>
      <c r="B1594" s="9" t="str">
        <f t="shared" si="35"/>
        <v>PEP</v>
      </c>
      <c r="C1594" s="9" t="s">
        <v>5299</v>
      </c>
      <c r="D1594" s="11">
        <v>45230</v>
      </c>
      <c r="E1594" s="11">
        <v>45265</v>
      </c>
      <c r="F1594" s="11"/>
      <c r="G1594" s="11"/>
      <c r="H1594" s="11"/>
      <c r="J1594" s="14"/>
      <c r="K1594" s="19"/>
      <c r="L1594" s="19"/>
      <c r="M1594" s="9" t="s">
        <v>3428</v>
      </c>
      <c r="N1594" s="9" t="s">
        <v>4077</v>
      </c>
    </row>
    <row r="1595" spans="1:14" x14ac:dyDescent="0.3">
      <c r="A1595" s="8" t="s">
        <v>3992</v>
      </c>
      <c r="B1595" s="10" t="str">
        <f t="shared" si="35"/>
        <v>PEP</v>
      </c>
      <c r="C1595" s="10" t="s">
        <v>5299</v>
      </c>
      <c r="D1595" s="12">
        <v>45230</v>
      </c>
      <c r="E1595" s="12">
        <v>45265</v>
      </c>
      <c r="F1595" s="12"/>
      <c r="G1595" s="12"/>
      <c r="H1595" s="12"/>
      <c r="J1595" s="13"/>
      <c r="K1595" s="20"/>
      <c r="L1595" s="20"/>
      <c r="M1595" s="9" t="s">
        <v>4183</v>
      </c>
      <c r="N1595" s="9" t="s">
        <v>4076</v>
      </c>
    </row>
    <row r="1596" spans="1:14" x14ac:dyDescent="0.3">
      <c r="A1596" s="8" t="s">
        <v>3991</v>
      </c>
      <c r="B1596" s="9" t="str">
        <f t="shared" si="35"/>
        <v>PEP</v>
      </c>
      <c r="C1596" s="9" t="s">
        <v>5299</v>
      </c>
      <c r="D1596" s="11">
        <v>45230</v>
      </c>
      <c r="E1596" s="11">
        <v>45265</v>
      </c>
      <c r="F1596" s="11"/>
      <c r="G1596" s="11"/>
      <c r="H1596" s="11"/>
      <c r="J1596" s="14"/>
      <c r="K1596" s="19"/>
      <c r="L1596" s="19"/>
      <c r="M1596" s="9" t="s">
        <v>4074</v>
      </c>
      <c r="N1596" s="9" t="s">
        <v>4075</v>
      </c>
    </row>
    <row r="1597" spans="1:14" x14ac:dyDescent="0.3">
      <c r="A1597" s="8" t="s">
        <v>3990</v>
      </c>
      <c r="B1597" s="10" t="str">
        <f t="shared" si="35"/>
        <v>PEP</v>
      </c>
      <c r="C1597" s="10" t="s">
        <v>5299</v>
      </c>
      <c r="D1597" s="12">
        <v>45230</v>
      </c>
      <c r="E1597" s="12">
        <v>45265</v>
      </c>
      <c r="F1597" s="12"/>
      <c r="G1597" s="12"/>
      <c r="H1597" s="12"/>
      <c r="J1597" s="13"/>
      <c r="K1597" s="20"/>
      <c r="L1597" s="20"/>
      <c r="M1597" s="9" t="s">
        <v>4182</v>
      </c>
      <c r="N1597" s="9" t="s">
        <v>4073</v>
      </c>
    </row>
    <row r="1598" spans="1:14" x14ac:dyDescent="0.3">
      <c r="A1598" s="8" t="s">
        <v>3989</v>
      </c>
      <c r="B1598" s="9" t="str">
        <f t="shared" si="35"/>
        <v>PEP</v>
      </c>
      <c r="C1598" s="9" t="s">
        <v>5299</v>
      </c>
      <c r="D1598" s="11">
        <v>45230</v>
      </c>
      <c r="E1598" s="11">
        <v>45265</v>
      </c>
      <c r="F1598" s="11"/>
      <c r="G1598" s="11"/>
      <c r="H1598" s="11"/>
      <c r="J1598" s="14"/>
      <c r="K1598" s="19"/>
      <c r="L1598" s="19"/>
      <c r="M1598" s="9" t="s">
        <v>4182</v>
      </c>
      <c r="N1598" s="9" t="s">
        <v>4072</v>
      </c>
    </row>
    <row r="1599" spans="1:14" x14ac:dyDescent="0.3">
      <c r="A1599" s="8" t="s">
        <v>3988</v>
      </c>
      <c r="B1599" s="10" t="str">
        <f t="shared" si="35"/>
        <v>PEP</v>
      </c>
      <c r="C1599" s="10" t="s">
        <v>5299</v>
      </c>
      <c r="D1599" s="12">
        <v>45230</v>
      </c>
      <c r="E1599" s="12">
        <v>45265</v>
      </c>
      <c r="F1599" s="12"/>
      <c r="G1599" s="12"/>
      <c r="H1599" s="12"/>
      <c r="J1599" s="13"/>
      <c r="K1599" s="20"/>
      <c r="L1599" s="20"/>
      <c r="M1599" s="9" t="s">
        <v>4070</v>
      </c>
      <c r="N1599" s="9" t="s">
        <v>4071</v>
      </c>
    </row>
    <row r="1600" spans="1:14" x14ac:dyDescent="0.3">
      <c r="A1600" s="8" t="s">
        <v>3987</v>
      </c>
      <c r="B1600" s="9" t="str">
        <f t="shared" si="35"/>
        <v>PE</v>
      </c>
      <c r="C1600" s="9" t="s">
        <v>5299</v>
      </c>
      <c r="D1600" s="11">
        <v>45230</v>
      </c>
      <c r="E1600" s="11">
        <v>45300</v>
      </c>
      <c r="F1600" s="11"/>
      <c r="G1600" s="11"/>
      <c r="H1600" s="11"/>
      <c r="J1600" s="14"/>
      <c r="K1600" s="19"/>
      <c r="L1600" s="19"/>
      <c r="M1600" s="9" t="s">
        <v>1459</v>
      </c>
      <c r="N1600" s="9" t="s">
        <v>4069</v>
      </c>
    </row>
    <row r="1601" spans="1:14" x14ac:dyDescent="0.3">
      <c r="A1601" s="8" t="s">
        <v>3985</v>
      </c>
      <c r="B1601" s="10" t="str">
        <f t="shared" si="35"/>
        <v>JCPL</v>
      </c>
      <c r="C1601" s="10" t="s">
        <v>5299</v>
      </c>
      <c r="D1601" s="12">
        <v>45230</v>
      </c>
      <c r="E1601" s="12">
        <v>45300</v>
      </c>
      <c r="F1601" s="12"/>
      <c r="G1601" s="12"/>
      <c r="H1601" s="12"/>
      <c r="J1601" s="13"/>
      <c r="K1601" s="20"/>
      <c r="L1601" s="20"/>
      <c r="M1601" s="9" t="s">
        <v>4065</v>
      </c>
      <c r="N1601" s="9" t="s">
        <v>4067</v>
      </c>
    </row>
    <row r="1602" spans="1:14" x14ac:dyDescent="0.3">
      <c r="A1602" s="8" t="s">
        <v>3984</v>
      </c>
      <c r="B1602" s="9" t="str">
        <f t="shared" si="35"/>
        <v>JCPL</v>
      </c>
      <c r="C1602" s="9" t="s">
        <v>5299</v>
      </c>
      <c r="D1602" s="11">
        <v>45230</v>
      </c>
      <c r="E1602" s="11">
        <v>45300</v>
      </c>
      <c r="F1602" s="11"/>
      <c r="G1602" s="11"/>
      <c r="H1602" s="11"/>
      <c r="J1602" s="14"/>
      <c r="K1602" s="19"/>
      <c r="L1602" s="19"/>
      <c r="M1602" s="9" t="s">
        <v>4065</v>
      </c>
      <c r="N1602" s="9" t="s">
        <v>4066</v>
      </c>
    </row>
    <row r="1603" spans="1:14" x14ac:dyDescent="0.3">
      <c r="A1603" s="8" t="s">
        <v>3983</v>
      </c>
      <c r="B1603" s="10" t="str">
        <f t="shared" si="35"/>
        <v>JCPL</v>
      </c>
      <c r="C1603" s="10" t="s">
        <v>5299</v>
      </c>
      <c r="D1603" s="12">
        <v>45230</v>
      </c>
      <c r="E1603" s="12">
        <v>45328</v>
      </c>
      <c r="F1603" s="12"/>
      <c r="G1603" s="12"/>
      <c r="H1603" s="12"/>
      <c r="J1603" s="13"/>
      <c r="K1603" s="20"/>
      <c r="L1603" s="20"/>
      <c r="M1603" s="9" t="s">
        <v>4063</v>
      </c>
      <c r="N1603" s="9" t="s">
        <v>4064</v>
      </c>
    </row>
    <row r="1604" spans="1:14" x14ac:dyDescent="0.3">
      <c r="A1604" s="8" t="s">
        <v>3982</v>
      </c>
      <c r="B1604" s="9" t="str">
        <f t="shared" si="35"/>
        <v>JCPL</v>
      </c>
      <c r="C1604" s="9" t="s">
        <v>5299</v>
      </c>
      <c r="D1604" s="11">
        <v>45230</v>
      </c>
      <c r="E1604" s="11">
        <v>45300</v>
      </c>
      <c r="F1604" s="11"/>
      <c r="G1604" s="11"/>
      <c r="H1604" s="11"/>
      <c r="J1604" s="14"/>
      <c r="K1604" s="19"/>
      <c r="L1604" s="19"/>
      <c r="M1604" s="9" t="s">
        <v>4061</v>
      </c>
      <c r="N1604" s="9" t="s">
        <v>4062</v>
      </c>
    </row>
    <row r="1605" spans="1:14" x14ac:dyDescent="0.3">
      <c r="A1605" s="8" t="s">
        <v>3979</v>
      </c>
      <c r="B1605" s="10" t="str">
        <f t="shared" si="35"/>
        <v>JCPL</v>
      </c>
      <c r="C1605" s="10" t="s">
        <v>5299</v>
      </c>
      <c r="D1605" s="12">
        <v>45230</v>
      </c>
      <c r="E1605" s="12">
        <v>45265</v>
      </c>
      <c r="F1605" s="12"/>
      <c r="G1605" s="12"/>
      <c r="H1605" s="12"/>
      <c r="J1605" s="13"/>
      <c r="K1605" s="20"/>
      <c r="L1605" s="20"/>
      <c r="M1605" s="9" t="s">
        <v>4181</v>
      </c>
      <c r="N1605" s="9" t="s">
        <v>2457</v>
      </c>
    </row>
    <row r="1606" spans="1:14" x14ac:dyDescent="0.3">
      <c r="A1606" s="8" t="s">
        <v>3981</v>
      </c>
      <c r="B1606" s="9" t="str">
        <f t="shared" si="35"/>
        <v>JCPL</v>
      </c>
      <c r="C1606" s="9" t="s">
        <v>5299</v>
      </c>
      <c r="D1606" s="11">
        <v>45230</v>
      </c>
      <c r="E1606" s="11">
        <v>45265</v>
      </c>
      <c r="F1606" s="11"/>
      <c r="G1606" s="11"/>
      <c r="H1606" s="11"/>
      <c r="J1606" s="14"/>
      <c r="K1606" s="19"/>
      <c r="L1606" s="19"/>
      <c r="M1606" s="9" t="s">
        <v>4059</v>
      </c>
      <c r="N1606" s="9" t="s">
        <v>4060</v>
      </c>
    </row>
    <row r="1607" spans="1:14" x14ac:dyDescent="0.3">
      <c r="A1607" s="8" t="s">
        <v>3978</v>
      </c>
      <c r="B1607" s="10" t="str">
        <f t="shared" si="35"/>
        <v>JCPL</v>
      </c>
      <c r="C1607" s="10" t="s">
        <v>5299</v>
      </c>
      <c r="D1607" s="12">
        <v>45230</v>
      </c>
      <c r="E1607" s="12">
        <v>45300</v>
      </c>
      <c r="F1607" s="12"/>
      <c r="G1607" s="12"/>
      <c r="H1607" s="12"/>
      <c r="J1607" s="13"/>
      <c r="K1607" s="20"/>
      <c r="L1607" s="20"/>
      <c r="M1607" s="9"/>
      <c r="N1607" s="9"/>
    </row>
    <row r="1608" spans="1:14" x14ac:dyDescent="0.3">
      <c r="A1608" s="8" t="s">
        <v>3977</v>
      </c>
      <c r="B1608" s="9" t="str">
        <f t="shared" si="35"/>
        <v>JCPL</v>
      </c>
      <c r="C1608" s="9" t="s">
        <v>5299</v>
      </c>
      <c r="D1608" s="11">
        <v>45230</v>
      </c>
      <c r="E1608" s="11">
        <v>45265</v>
      </c>
      <c r="F1608" s="11"/>
      <c r="G1608" s="11"/>
      <c r="H1608" s="11"/>
      <c r="J1608" s="14"/>
      <c r="K1608" s="19"/>
      <c r="L1608" s="19"/>
      <c r="M1608" s="9" t="s">
        <v>4180</v>
      </c>
      <c r="N1608" s="9" t="s">
        <v>2457</v>
      </c>
    </row>
    <row r="1609" spans="1:14" x14ac:dyDescent="0.3">
      <c r="A1609" s="8" t="s">
        <v>3976</v>
      </c>
      <c r="B1609" s="10" t="str">
        <f t="shared" si="35"/>
        <v>JCPL</v>
      </c>
      <c r="C1609" s="10" t="s">
        <v>5299</v>
      </c>
      <c r="D1609" s="12">
        <v>45230</v>
      </c>
      <c r="E1609" s="12">
        <v>45265</v>
      </c>
      <c r="F1609" s="12"/>
      <c r="G1609" s="12"/>
      <c r="H1609" s="12"/>
      <c r="J1609" s="13"/>
      <c r="K1609" s="20"/>
      <c r="L1609" s="20"/>
      <c r="M1609" s="9" t="s">
        <v>4179</v>
      </c>
      <c r="N1609" s="9" t="s">
        <v>2457</v>
      </c>
    </row>
    <row r="1610" spans="1:14" x14ac:dyDescent="0.3">
      <c r="A1610" s="8" t="s">
        <v>3980</v>
      </c>
      <c r="B1610" s="9" t="str">
        <f t="shared" si="35"/>
        <v>JCPL</v>
      </c>
      <c r="C1610" s="9" t="s">
        <v>5299</v>
      </c>
      <c r="D1610" s="11">
        <v>45230</v>
      </c>
      <c r="E1610" s="11">
        <v>45265</v>
      </c>
      <c r="F1610" s="11"/>
      <c r="G1610" s="11"/>
      <c r="H1610" s="11"/>
      <c r="J1610" s="14"/>
      <c r="K1610" s="19"/>
      <c r="L1610" s="19"/>
      <c r="M1610" s="9" t="s">
        <v>4057</v>
      </c>
      <c r="N1610" s="9" t="s">
        <v>4058</v>
      </c>
    </row>
    <row r="1611" spans="1:14" x14ac:dyDescent="0.3">
      <c r="A1611" s="8" t="s">
        <v>3997</v>
      </c>
      <c r="B1611" s="10" t="str">
        <f t="shared" si="35"/>
        <v>DOM</v>
      </c>
      <c r="C1611" s="10" t="s">
        <v>5297</v>
      </c>
      <c r="D1611" s="12">
        <v>45230</v>
      </c>
      <c r="E1611" s="12">
        <v>45482</v>
      </c>
      <c r="F1611" s="12">
        <v>45558</v>
      </c>
      <c r="G1611" s="12" t="s">
        <v>6303</v>
      </c>
      <c r="H1611" s="12"/>
      <c r="J1611" s="13">
        <v>45558</v>
      </c>
      <c r="K1611" s="20"/>
      <c r="L1611" s="20"/>
      <c r="M1611" s="9" t="s">
        <v>4865</v>
      </c>
      <c r="N1611" s="9" t="s">
        <v>4083</v>
      </c>
    </row>
    <row r="1612" spans="1:14" x14ac:dyDescent="0.3">
      <c r="A1612" s="8" t="s">
        <v>6708</v>
      </c>
      <c r="B1612" s="9" t="str">
        <f t="shared" si="35"/>
        <v>ComEd</v>
      </c>
      <c r="C1612" s="9" t="s">
        <v>5298</v>
      </c>
      <c r="D1612" s="11">
        <v>45230</v>
      </c>
      <c r="E1612" s="11"/>
      <c r="F1612" s="11"/>
      <c r="G1612" s="11"/>
      <c r="H1612" s="11">
        <v>45265</v>
      </c>
      <c r="J1612" s="14"/>
      <c r="K1612" s="19"/>
      <c r="L1612" s="19"/>
      <c r="M1612" s="9" t="s">
        <v>6758</v>
      </c>
      <c r="N1612" s="9" t="s">
        <v>6759</v>
      </c>
    </row>
    <row r="1613" spans="1:14" x14ac:dyDescent="0.3">
      <c r="A1613" s="8" t="s">
        <v>4421</v>
      </c>
      <c r="B1613" s="10" t="str">
        <f t="shared" si="35"/>
        <v>APS</v>
      </c>
      <c r="C1613" s="10" t="s">
        <v>5298</v>
      </c>
      <c r="D1613" s="12">
        <v>45230</v>
      </c>
      <c r="E1613" s="12">
        <v>45356</v>
      </c>
      <c r="F1613" s="12">
        <v>45544</v>
      </c>
      <c r="G1613" s="12" t="s">
        <v>6304</v>
      </c>
      <c r="H1613" s="12"/>
      <c r="J1613" s="13"/>
      <c r="K1613" s="20"/>
      <c r="L1613" s="20"/>
      <c r="M1613" s="9" t="s">
        <v>4455</v>
      </c>
      <c r="N1613" s="9" t="s">
        <v>4456</v>
      </c>
    </row>
    <row r="1614" spans="1:14" x14ac:dyDescent="0.3">
      <c r="A1614" s="8" t="s">
        <v>4420</v>
      </c>
      <c r="B1614" s="9" t="str">
        <f t="shared" si="35"/>
        <v>APS</v>
      </c>
      <c r="C1614" s="9" t="s">
        <v>5298</v>
      </c>
      <c r="D1614" s="11">
        <v>45230</v>
      </c>
      <c r="E1614" s="11">
        <v>45356</v>
      </c>
      <c r="F1614" s="11">
        <v>45544</v>
      </c>
      <c r="G1614" s="11" t="s">
        <v>6305</v>
      </c>
      <c r="H1614" s="11"/>
      <c r="J1614" s="14"/>
      <c r="K1614" s="19"/>
      <c r="L1614" s="19"/>
      <c r="M1614" s="9" t="s">
        <v>4455</v>
      </c>
      <c r="N1614" s="9" t="s">
        <v>4456</v>
      </c>
    </row>
    <row r="1615" spans="1:14" x14ac:dyDescent="0.3">
      <c r="A1615" s="8" t="s">
        <v>4419</v>
      </c>
      <c r="B1615" s="10" t="str">
        <f t="shared" si="35"/>
        <v>APS</v>
      </c>
      <c r="C1615" s="10" t="s">
        <v>5298</v>
      </c>
      <c r="D1615" s="12">
        <v>45230</v>
      </c>
      <c r="E1615" s="12">
        <v>45356</v>
      </c>
      <c r="F1615" s="12">
        <v>45544</v>
      </c>
      <c r="G1615" s="12" t="s">
        <v>6306</v>
      </c>
      <c r="H1615" s="12"/>
      <c r="J1615" s="13"/>
      <c r="K1615" s="20"/>
      <c r="L1615" s="20"/>
      <c r="M1615" s="9" t="s">
        <v>4455</v>
      </c>
      <c r="N1615" s="9" t="s">
        <v>4456</v>
      </c>
    </row>
    <row r="1616" spans="1:14" x14ac:dyDescent="0.3">
      <c r="A1616" s="8" t="s">
        <v>3973</v>
      </c>
      <c r="B1616" s="9" t="str">
        <f t="shared" si="35"/>
        <v>APS</v>
      </c>
      <c r="C1616" s="9" t="s">
        <v>5299</v>
      </c>
      <c r="D1616" s="11">
        <v>45230</v>
      </c>
      <c r="E1616" s="11"/>
      <c r="F1616" s="11"/>
      <c r="G1616" s="11"/>
      <c r="H1616" s="11"/>
      <c r="J1616" s="14"/>
      <c r="K1616" s="19"/>
      <c r="L1616" s="19"/>
      <c r="M1616" s="9" t="s">
        <v>4053</v>
      </c>
      <c r="N1616" s="9" t="s">
        <v>4054</v>
      </c>
    </row>
    <row r="1617" spans="1:14" x14ac:dyDescent="0.3">
      <c r="A1617" s="8" t="s">
        <v>4143</v>
      </c>
      <c r="B1617" s="10" t="str">
        <f t="shared" si="35"/>
        <v>APS</v>
      </c>
      <c r="C1617" s="10" t="s">
        <v>5298</v>
      </c>
      <c r="D1617" s="12">
        <v>45230</v>
      </c>
      <c r="E1617" s="12">
        <v>45265</v>
      </c>
      <c r="F1617" s="12"/>
      <c r="G1617" s="12"/>
      <c r="H1617" s="12"/>
      <c r="J1617" s="13"/>
      <c r="K1617" s="20"/>
      <c r="L1617" s="20"/>
      <c r="M1617" s="9" t="s">
        <v>4191</v>
      </c>
      <c r="N1617" s="9" t="s">
        <v>4192</v>
      </c>
    </row>
    <row r="1618" spans="1:14" x14ac:dyDescent="0.3">
      <c r="A1618" s="8" t="s">
        <v>4849</v>
      </c>
      <c r="B1618" s="9" t="str">
        <f t="shared" si="35"/>
        <v>PEP</v>
      </c>
      <c r="C1618" s="9" t="s">
        <v>5299</v>
      </c>
      <c r="D1618" s="11">
        <v>45482</v>
      </c>
      <c r="E1618" s="11">
        <v>45548</v>
      </c>
      <c r="F1618" s="11"/>
      <c r="G1618" s="11"/>
      <c r="H1618" s="11"/>
      <c r="J1618" s="14"/>
      <c r="K1618" s="19"/>
      <c r="L1618" s="19"/>
      <c r="M1618" s="9" t="s">
        <v>3428</v>
      </c>
      <c r="N1618" s="9" t="s">
        <v>4871</v>
      </c>
    </row>
    <row r="1619" spans="1:14" x14ac:dyDescent="0.3">
      <c r="A1619" s="8" t="s">
        <v>4142</v>
      </c>
      <c r="B1619" s="10" t="str">
        <f t="shared" si="35"/>
        <v>PSEG</v>
      </c>
      <c r="C1619" s="10" t="s">
        <v>5299</v>
      </c>
      <c r="D1619" s="12">
        <v>45246</v>
      </c>
      <c r="E1619" s="12"/>
      <c r="F1619" s="12"/>
      <c r="G1619" s="12"/>
      <c r="H1619" s="12"/>
      <c r="J1619" s="13"/>
      <c r="K1619" s="20"/>
      <c r="L1619" s="20"/>
      <c r="M1619" s="9" t="s">
        <v>4189</v>
      </c>
      <c r="N1619" s="9" t="s">
        <v>4190</v>
      </c>
    </row>
    <row r="1620" spans="1:14" x14ac:dyDescent="0.3">
      <c r="A1620" s="8" t="s">
        <v>4236</v>
      </c>
      <c r="B1620" s="9" t="str">
        <f t="shared" si="35"/>
        <v>PSEG</v>
      </c>
      <c r="C1620" s="9" t="s">
        <v>5299</v>
      </c>
      <c r="D1620" s="11">
        <v>45246</v>
      </c>
      <c r="E1620" s="11">
        <v>45309</v>
      </c>
      <c r="F1620" s="11"/>
      <c r="G1620" s="11"/>
      <c r="H1620" s="11"/>
      <c r="J1620" s="14"/>
      <c r="K1620" s="19"/>
      <c r="L1620" s="19"/>
      <c r="M1620" s="9" t="s">
        <v>1459</v>
      </c>
      <c r="N1620" s="9" t="s">
        <v>4270</v>
      </c>
    </row>
    <row r="1621" spans="1:14" x14ac:dyDescent="0.3">
      <c r="A1621" s="8" t="s">
        <v>4030</v>
      </c>
      <c r="B1621" s="10" t="str">
        <f t="shared" si="35"/>
        <v>PPL</v>
      </c>
      <c r="C1621" s="10" t="s">
        <v>5299</v>
      </c>
      <c r="D1621" s="12">
        <v>45246</v>
      </c>
      <c r="E1621" s="12">
        <v>45273</v>
      </c>
      <c r="F1621" s="12">
        <v>45502</v>
      </c>
      <c r="G1621" s="12" t="s">
        <v>6307</v>
      </c>
      <c r="H1621" s="12"/>
      <c r="J1621" s="13"/>
      <c r="K1621" s="20"/>
      <c r="L1621" s="20"/>
      <c r="M1621" s="9" t="s">
        <v>4177</v>
      </c>
      <c r="N1621" s="9" t="s">
        <v>4120</v>
      </c>
    </row>
    <row r="1622" spans="1:14" x14ac:dyDescent="0.3">
      <c r="A1622" s="8" t="s">
        <v>4029</v>
      </c>
      <c r="B1622" s="9" t="str">
        <f t="shared" si="35"/>
        <v>PN</v>
      </c>
      <c r="C1622" s="9" t="s">
        <v>5299</v>
      </c>
      <c r="D1622" s="11">
        <v>45246</v>
      </c>
      <c r="E1622" s="11"/>
      <c r="F1622" s="11"/>
      <c r="G1622" s="11"/>
      <c r="H1622" s="11"/>
      <c r="J1622" s="14"/>
      <c r="K1622" s="19"/>
      <c r="L1622" s="19"/>
      <c r="M1622" s="9" t="s">
        <v>1459</v>
      </c>
      <c r="N1622" s="9" t="s">
        <v>4119</v>
      </c>
    </row>
    <row r="1623" spans="1:14" x14ac:dyDescent="0.3">
      <c r="A1623" s="8" t="s">
        <v>4035</v>
      </c>
      <c r="B1623" s="10" t="str">
        <f t="shared" si="35"/>
        <v>PEP</v>
      </c>
      <c r="C1623" s="10" t="s">
        <v>5299</v>
      </c>
      <c r="D1623" s="12">
        <v>45246</v>
      </c>
      <c r="E1623" s="12">
        <v>45273</v>
      </c>
      <c r="F1623" s="12"/>
      <c r="G1623" s="12"/>
      <c r="H1623" s="12"/>
      <c r="J1623" s="13"/>
      <c r="K1623" s="20"/>
      <c r="L1623" s="20"/>
      <c r="M1623" s="9" t="s">
        <v>4188</v>
      </c>
      <c r="N1623" s="9" t="s">
        <v>4125</v>
      </c>
    </row>
    <row r="1624" spans="1:14" x14ac:dyDescent="0.3">
      <c r="A1624" s="8" t="s">
        <v>4034</v>
      </c>
      <c r="B1624" s="9" t="str">
        <f t="shared" si="35"/>
        <v>PEP</v>
      </c>
      <c r="C1624" s="9" t="s">
        <v>5299</v>
      </c>
      <c r="D1624" s="11">
        <v>45246</v>
      </c>
      <c r="E1624" s="11">
        <v>45273</v>
      </c>
      <c r="F1624" s="11"/>
      <c r="G1624" s="11"/>
      <c r="H1624" s="11"/>
      <c r="J1624" s="14"/>
      <c r="K1624" s="19"/>
      <c r="L1624" s="19"/>
      <c r="M1624" s="9" t="s">
        <v>4188</v>
      </c>
      <c r="N1624" s="9" t="s">
        <v>4124</v>
      </c>
    </row>
    <row r="1625" spans="1:14" x14ac:dyDescent="0.3">
      <c r="A1625" s="8" t="s">
        <v>4033</v>
      </c>
      <c r="B1625" s="10" t="str">
        <f t="shared" si="35"/>
        <v>PEP</v>
      </c>
      <c r="C1625" s="10" t="s">
        <v>5299</v>
      </c>
      <c r="D1625" s="12">
        <v>45246</v>
      </c>
      <c r="E1625" s="12">
        <v>45273</v>
      </c>
      <c r="F1625" s="12"/>
      <c r="G1625" s="12"/>
      <c r="H1625" s="12"/>
      <c r="J1625" s="13"/>
      <c r="K1625" s="20"/>
      <c r="L1625" s="20"/>
      <c r="M1625" s="9" t="s">
        <v>4188</v>
      </c>
      <c r="N1625" s="9" t="s">
        <v>4123</v>
      </c>
    </row>
    <row r="1626" spans="1:14" x14ac:dyDescent="0.3">
      <c r="A1626" s="8" t="s">
        <v>4039</v>
      </c>
      <c r="B1626" s="9" t="str">
        <f t="shared" si="35"/>
        <v>ME</v>
      </c>
      <c r="C1626" s="9" t="s">
        <v>5299</v>
      </c>
      <c r="D1626" s="11">
        <v>45246</v>
      </c>
      <c r="E1626" s="11">
        <v>45883</v>
      </c>
      <c r="F1626" s="11"/>
      <c r="G1626" s="11"/>
      <c r="H1626" s="11"/>
      <c r="J1626" s="14"/>
      <c r="K1626" s="19"/>
      <c r="L1626" s="19"/>
      <c r="M1626" s="9" t="s">
        <v>4132</v>
      </c>
      <c r="N1626" s="9" t="s">
        <v>4133</v>
      </c>
    </row>
    <row r="1627" spans="1:14" x14ac:dyDescent="0.3">
      <c r="A1627" s="8" t="s">
        <v>4864</v>
      </c>
      <c r="B1627" s="10" t="str">
        <f t="shared" si="35"/>
        <v>PPL</v>
      </c>
      <c r="C1627" s="10" t="s">
        <v>5299</v>
      </c>
      <c r="D1627" s="12">
        <v>45491</v>
      </c>
      <c r="E1627" s="12">
        <v>45554</v>
      </c>
      <c r="F1627" s="12"/>
      <c r="G1627" s="12"/>
      <c r="H1627" s="12"/>
      <c r="J1627" s="13"/>
      <c r="K1627" s="20"/>
      <c r="L1627" s="20"/>
      <c r="M1627" s="9" t="s">
        <v>4898</v>
      </c>
      <c r="N1627" s="9" t="s">
        <v>4899</v>
      </c>
    </row>
    <row r="1628" spans="1:14" x14ac:dyDescent="0.3">
      <c r="A1628" s="8" t="s">
        <v>4863</v>
      </c>
      <c r="B1628" s="9" t="str">
        <f t="shared" si="35"/>
        <v>PPL</v>
      </c>
      <c r="C1628" s="9" t="s">
        <v>5299</v>
      </c>
      <c r="D1628" s="11">
        <v>45491</v>
      </c>
      <c r="E1628" s="11">
        <v>45554</v>
      </c>
      <c r="F1628" s="11"/>
      <c r="G1628" s="11"/>
      <c r="H1628" s="11"/>
      <c r="J1628" s="14"/>
      <c r="K1628" s="19"/>
      <c r="L1628" s="19"/>
      <c r="M1628" s="9" t="s">
        <v>4896</v>
      </c>
      <c r="N1628" s="9" t="s">
        <v>4897</v>
      </c>
    </row>
    <row r="1629" spans="1:14" x14ac:dyDescent="0.3">
      <c r="A1629" s="8" t="s">
        <v>4036</v>
      </c>
      <c r="B1629" s="10" t="str">
        <f t="shared" si="35"/>
        <v>ME</v>
      </c>
      <c r="C1629" s="10" t="s">
        <v>5299</v>
      </c>
      <c r="D1629" s="12">
        <v>45246</v>
      </c>
      <c r="E1629" s="12">
        <v>45337</v>
      </c>
      <c r="F1629" s="12"/>
      <c r="G1629" s="12"/>
      <c r="H1629" s="12"/>
      <c r="J1629" s="13"/>
      <c r="K1629" s="20"/>
      <c r="L1629" s="20"/>
      <c r="M1629" s="9" t="s">
        <v>4126</v>
      </c>
      <c r="N1629" s="9" t="s">
        <v>4127</v>
      </c>
    </row>
    <row r="1630" spans="1:14" x14ac:dyDescent="0.3">
      <c r="A1630" s="8" t="s">
        <v>4043</v>
      </c>
      <c r="B1630" s="9" t="str">
        <f t="shared" si="35"/>
        <v>JCPL</v>
      </c>
      <c r="C1630" s="9" t="s">
        <v>5299</v>
      </c>
      <c r="D1630" s="11">
        <v>45246</v>
      </c>
      <c r="E1630" s="11"/>
      <c r="F1630" s="11"/>
      <c r="G1630" s="11"/>
      <c r="H1630" s="11"/>
      <c r="J1630" s="14"/>
      <c r="K1630" s="19"/>
      <c r="L1630" s="19"/>
      <c r="M1630" s="9" t="s">
        <v>1459</v>
      </c>
      <c r="N1630" s="9" t="s">
        <v>4137</v>
      </c>
    </row>
    <row r="1631" spans="1:14" x14ac:dyDescent="0.3">
      <c r="A1631" s="8" t="s">
        <v>4046</v>
      </c>
      <c r="B1631" s="10" t="str">
        <f t="shared" si="35"/>
        <v>JCPL</v>
      </c>
      <c r="C1631" s="10" t="s">
        <v>5299</v>
      </c>
      <c r="D1631" s="12">
        <v>45246</v>
      </c>
      <c r="E1631" s="12">
        <v>45337</v>
      </c>
      <c r="F1631" s="12"/>
      <c r="G1631" s="12"/>
      <c r="H1631" s="12"/>
      <c r="J1631" s="13"/>
      <c r="K1631" s="20"/>
      <c r="L1631" s="20"/>
      <c r="M1631" s="9" t="s">
        <v>4348</v>
      </c>
      <c r="N1631" s="9" t="s">
        <v>4140</v>
      </c>
    </row>
    <row r="1632" spans="1:14" x14ac:dyDescent="0.3">
      <c r="A1632" s="8" t="s">
        <v>4045</v>
      </c>
      <c r="B1632" s="9" t="str">
        <f t="shared" si="35"/>
        <v>JCPL</v>
      </c>
      <c r="C1632" s="9" t="s">
        <v>5299</v>
      </c>
      <c r="D1632" s="11">
        <v>45246</v>
      </c>
      <c r="E1632" s="11">
        <v>45309</v>
      </c>
      <c r="F1632" s="11"/>
      <c r="G1632" s="11"/>
      <c r="H1632" s="11"/>
      <c r="J1632" s="14"/>
      <c r="K1632" s="19"/>
      <c r="L1632" s="19"/>
      <c r="M1632" s="9" t="s">
        <v>1459</v>
      </c>
      <c r="N1632" s="9" t="s">
        <v>4139</v>
      </c>
    </row>
    <row r="1633" spans="1:14" x14ac:dyDescent="0.3">
      <c r="A1633" s="8" t="s">
        <v>4044</v>
      </c>
      <c r="B1633" s="10" t="str">
        <f t="shared" si="35"/>
        <v>JCPL</v>
      </c>
      <c r="C1633" s="10" t="s">
        <v>5299</v>
      </c>
      <c r="D1633" s="12">
        <v>45246</v>
      </c>
      <c r="E1633" s="12">
        <v>45400</v>
      </c>
      <c r="F1633" s="12">
        <v>45552</v>
      </c>
      <c r="G1633" s="12" t="s">
        <v>6308</v>
      </c>
      <c r="H1633" s="12"/>
      <c r="J1633" s="13"/>
      <c r="K1633" s="20"/>
      <c r="L1633" s="20"/>
      <c r="M1633" s="9" t="s">
        <v>4567</v>
      </c>
      <c r="N1633" s="9" t="s">
        <v>4138</v>
      </c>
    </row>
    <row r="1634" spans="1:14" x14ac:dyDescent="0.3">
      <c r="A1634" s="8" t="s">
        <v>4042</v>
      </c>
      <c r="B1634" s="9" t="str">
        <f t="shared" si="35"/>
        <v>JCPL</v>
      </c>
      <c r="C1634" s="9" t="s">
        <v>5299</v>
      </c>
      <c r="D1634" s="11">
        <v>45246</v>
      </c>
      <c r="E1634" s="11"/>
      <c r="F1634" s="11"/>
      <c r="G1634" s="11"/>
      <c r="H1634" s="11"/>
      <c r="J1634" s="14"/>
      <c r="K1634" s="19"/>
      <c r="L1634" s="19"/>
      <c r="M1634" s="9" t="s">
        <v>1459</v>
      </c>
      <c r="N1634" s="9" t="s">
        <v>4137</v>
      </c>
    </row>
    <row r="1635" spans="1:14" x14ac:dyDescent="0.3">
      <c r="A1635" s="8" t="s">
        <v>4041</v>
      </c>
      <c r="B1635" s="10" t="str">
        <f t="shared" si="35"/>
        <v>JCPL</v>
      </c>
      <c r="C1635" s="10" t="s">
        <v>5299</v>
      </c>
      <c r="D1635" s="12">
        <v>45246</v>
      </c>
      <c r="E1635" s="12">
        <v>45337</v>
      </c>
      <c r="F1635" s="12"/>
      <c r="G1635" s="12"/>
      <c r="H1635" s="12"/>
      <c r="J1635" s="13"/>
      <c r="K1635" s="20"/>
      <c r="L1635" s="20"/>
      <c r="M1635" s="9" t="s">
        <v>4347</v>
      </c>
      <c r="N1635" s="9" t="s">
        <v>4136</v>
      </c>
    </row>
    <row r="1636" spans="1:14" x14ac:dyDescent="0.3">
      <c r="A1636" s="8" t="s">
        <v>4040</v>
      </c>
      <c r="B1636" s="9" t="str">
        <f t="shared" si="35"/>
        <v>JCPL</v>
      </c>
      <c r="C1636" s="9" t="s">
        <v>5299</v>
      </c>
      <c r="D1636" s="11">
        <v>45246</v>
      </c>
      <c r="E1636" s="11">
        <v>45337</v>
      </c>
      <c r="F1636" s="11"/>
      <c r="G1636" s="11"/>
      <c r="H1636" s="11"/>
      <c r="J1636" s="14"/>
      <c r="K1636" s="19"/>
      <c r="L1636" s="19"/>
      <c r="M1636" s="9" t="s">
        <v>4134</v>
      </c>
      <c r="N1636" s="9" t="s">
        <v>4135</v>
      </c>
    </row>
    <row r="1637" spans="1:14" x14ac:dyDescent="0.3">
      <c r="A1637" s="8" t="s">
        <v>4032</v>
      </c>
      <c r="B1637" s="10" t="str">
        <f t="shared" si="35"/>
        <v>ACE</v>
      </c>
      <c r="C1637" s="10" t="s">
        <v>5299</v>
      </c>
      <c r="D1637" s="12">
        <v>45246</v>
      </c>
      <c r="E1637" s="12">
        <v>45309</v>
      </c>
      <c r="F1637" s="12"/>
      <c r="G1637" s="12"/>
      <c r="H1637" s="12"/>
      <c r="J1637" s="13"/>
      <c r="K1637" s="20"/>
      <c r="L1637" s="20"/>
      <c r="M1637" s="9" t="s">
        <v>1459</v>
      </c>
      <c r="N1637" s="9" t="s">
        <v>4122</v>
      </c>
    </row>
    <row r="1638" spans="1:14" x14ac:dyDescent="0.3">
      <c r="A1638" s="8" t="s">
        <v>4031</v>
      </c>
      <c r="B1638" s="9" t="str">
        <f t="shared" si="35"/>
        <v>ACE</v>
      </c>
      <c r="C1638" s="9" t="s">
        <v>5299</v>
      </c>
      <c r="D1638" s="11">
        <v>45246</v>
      </c>
      <c r="E1638" s="11">
        <v>45309</v>
      </c>
      <c r="F1638" s="11"/>
      <c r="G1638" s="11" t="s">
        <v>6619</v>
      </c>
      <c r="H1638" s="11"/>
      <c r="J1638" s="14">
        <v>45581</v>
      </c>
      <c r="K1638" s="19"/>
      <c r="L1638" s="19"/>
      <c r="M1638" s="9" t="s">
        <v>1459</v>
      </c>
      <c r="N1638" s="9" t="s">
        <v>4121</v>
      </c>
    </row>
    <row r="1639" spans="1:14" x14ac:dyDescent="0.3">
      <c r="A1639" s="8" t="s">
        <v>3807</v>
      </c>
      <c r="B1639" s="10" t="str">
        <f t="shared" si="35"/>
        <v>EKPC</v>
      </c>
      <c r="C1639" s="10" t="s">
        <v>5298</v>
      </c>
      <c r="D1639" s="12">
        <v>45219</v>
      </c>
      <c r="E1639" s="12">
        <v>45247</v>
      </c>
      <c r="F1639" s="12"/>
      <c r="G1639" s="12" t="s">
        <v>6296</v>
      </c>
      <c r="H1639" s="12"/>
      <c r="J1639" s="13"/>
      <c r="K1639" s="20"/>
      <c r="L1639" s="20"/>
      <c r="M1639" s="9" t="s">
        <v>3938</v>
      </c>
      <c r="N1639" s="9" t="s">
        <v>3939</v>
      </c>
    </row>
    <row r="1640" spans="1:14" x14ac:dyDescent="0.3">
      <c r="A1640" s="8" t="s">
        <v>3806</v>
      </c>
      <c r="B1640" s="9" t="str">
        <f t="shared" ref="B1640:B1703" si="36">IF(A1640&lt;&gt;"",LEFT(A1640,SEARCH("-",A1640)-1),"")</f>
        <v>EKPC</v>
      </c>
      <c r="C1640" s="9" t="s">
        <v>5298</v>
      </c>
      <c r="D1640" s="11">
        <v>45219</v>
      </c>
      <c r="E1640" s="11">
        <v>45247</v>
      </c>
      <c r="F1640" s="11"/>
      <c r="G1640" s="11" t="s">
        <v>6297</v>
      </c>
      <c r="H1640" s="11"/>
      <c r="J1640" s="14"/>
      <c r="K1640" s="19"/>
      <c r="L1640" s="19"/>
      <c r="M1640" s="9" t="s">
        <v>3936</v>
      </c>
      <c r="N1640" s="9" t="s">
        <v>3937</v>
      </c>
    </row>
    <row r="1641" spans="1:14" x14ac:dyDescent="0.3">
      <c r="A1641" s="8" t="s">
        <v>4010</v>
      </c>
      <c r="B1641" s="10" t="str">
        <f t="shared" si="36"/>
        <v>EKPC</v>
      </c>
      <c r="C1641" s="10" t="s">
        <v>5298</v>
      </c>
      <c r="D1641" s="12">
        <v>45247</v>
      </c>
      <c r="E1641" s="12">
        <v>45275</v>
      </c>
      <c r="F1641" s="12"/>
      <c r="G1641" s="12" t="s">
        <v>6309</v>
      </c>
      <c r="H1641" s="12"/>
      <c r="J1641" s="13"/>
      <c r="K1641" s="20"/>
      <c r="L1641" s="20"/>
      <c r="M1641" s="9" t="s">
        <v>4104</v>
      </c>
      <c r="N1641" s="9" t="s">
        <v>4105</v>
      </c>
    </row>
    <row r="1642" spans="1:14" x14ac:dyDescent="0.3">
      <c r="A1642" s="8" t="s">
        <v>4009</v>
      </c>
      <c r="B1642" s="9" t="str">
        <f t="shared" si="36"/>
        <v>EKPC</v>
      </c>
      <c r="C1642" s="9" t="s">
        <v>5298</v>
      </c>
      <c r="D1642" s="11">
        <v>45247</v>
      </c>
      <c r="E1642" s="11">
        <v>45275</v>
      </c>
      <c r="F1642" s="11"/>
      <c r="G1642" s="11" t="s">
        <v>6310</v>
      </c>
      <c r="H1642" s="11"/>
      <c r="J1642" s="14"/>
      <c r="K1642" s="19"/>
      <c r="L1642" s="19"/>
      <c r="M1642" s="9" t="s">
        <v>4102</v>
      </c>
      <c r="N1642" s="9" t="s">
        <v>4103</v>
      </c>
    </row>
    <row r="1643" spans="1:14" x14ac:dyDescent="0.3">
      <c r="A1643" s="8" t="s">
        <v>4008</v>
      </c>
      <c r="B1643" s="10" t="str">
        <f t="shared" si="36"/>
        <v>EKPC</v>
      </c>
      <c r="C1643" s="10" t="s">
        <v>5298</v>
      </c>
      <c r="D1643" s="12">
        <v>45247</v>
      </c>
      <c r="E1643" s="12">
        <v>45275</v>
      </c>
      <c r="F1643" s="12"/>
      <c r="G1643" s="12" t="s">
        <v>6311</v>
      </c>
      <c r="H1643" s="12"/>
      <c r="J1643" s="13"/>
      <c r="K1643" s="20"/>
      <c r="L1643" s="20"/>
      <c r="M1643" s="9" t="s">
        <v>4100</v>
      </c>
      <c r="N1643" s="9" t="s">
        <v>4101</v>
      </c>
    </row>
    <row r="1644" spans="1:14" x14ac:dyDescent="0.3">
      <c r="A1644" s="8" t="s">
        <v>4007</v>
      </c>
      <c r="B1644" s="9" t="str">
        <f t="shared" si="36"/>
        <v>EKPC</v>
      </c>
      <c r="C1644" s="9" t="s">
        <v>5298</v>
      </c>
      <c r="D1644" s="11">
        <v>45247</v>
      </c>
      <c r="E1644" s="11">
        <v>45275</v>
      </c>
      <c r="F1644" s="11"/>
      <c r="G1644" s="11" t="s">
        <v>6312</v>
      </c>
      <c r="H1644" s="11"/>
      <c r="J1644" s="14"/>
      <c r="K1644" s="19"/>
      <c r="L1644" s="19"/>
      <c r="M1644" s="9" t="s">
        <v>4098</v>
      </c>
      <c r="N1644" s="9" t="s">
        <v>4099</v>
      </c>
    </row>
    <row r="1645" spans="1:14" x14ac:dyDescent="0.3">
      <c r="A1645" s="8" t="s">
        <v>4006</v>
      </c>
      <c r="B1645" s="10" t="str">
        <f t="shared" si="36"/>
        <v>EKPC</v>
      </c>
      <c r="C1645" s="10" t="s">
        <v>5298</v>
      </c>
      <c r="D1645" s="12">
        <v>45247</v>
      </c>
      <c r="E1645" s="12">
        <v>45275</v>
      </c>
      <c r="F1645" s="12"/>
      <c r="G1645" s="12" t="s">
        <v>6313</v>
      </c>
      <c r="H1645" s="12"/>
      <c r="J1645" s="13"/>
      <c r="K1645" s="20"/>
      <c r="L1645" s="20"/>
      <c r="M1645" s="9" t="s">
        <v>4096</v>
      </c>
      <c r="N1645" s="9" t="s">
        <v>4097</v>
      </c>
    </row>
    <row r="1646" spans="1:14" x14ac:dyDescent="0.3">
      <c r="A1646" s="8" t="s">
        <v>3999</v>
      </c>
      <c r="B1646" s="33" t="str">
        <f t="shared" si="36"/>
        <v>DEOK</v>
      </c>
      <c r="C1646" s="9" t="s">
        <v>5298</v>
      </c>
      <c r="D1646" s="11">
        <v>45247</v>
      </c>
      <c r="E1646" s="11">
        <v>45492</v>
      </c>
      <c r="F1646" s="11">
        <v>45555</v>
      </c>
      <c r="G1646" s="11" t="s">
        <v>6315</v>
      </c>
      <c r="H1646" s="11"/>
      <c r="J1646" s="14"/>
      <c r="K1646" s="19"/>
      <c r="L1646" s="19"/>
      <c r="M1646" s="9" t="s">
        <v>1459</v>
      </c>
      <c r="N1646" s="9" t="s">
        <v>4084</v>
      </c>
    </row>
    <row r="1647" spans="1:14" x14ac:dyDescent="0.3">
      <c r="A1647" s="8" t="s">
        <v>4000</v>
      </c>
      <c r="B1647" s="10" t="str">
        <f t="shared" si="36"/>
        <v>ComEd</v>
      </c>
      <c r="C1647" s="10" t="s">
        <v>5298</v>
      </c>
      <c r="D1647" s="12">
        <v>45247</v>
      </c>
      <c r="E1647" s="12">
        <v>45401</v>
      </c>
      <c r="F1647" s="12">
        <v>45488</v>
      </c>
      <c r="G1647" s="12" t="s">
        <v>6316</v>
      </c>
      <c r="H1647" s="12"/>
      <c r="J1647" s="13">
        <v>45488</v>
      </c>
      <c r="K1647" s="20"/>
      <c r="L1647" s="20"/>
      <c r="M1647" s="9" t="s">
        <v>4085</v>
      </c>
      <c r="N1647" s="9" t="s">
        <v>4086</v>
      </c>
    </row>
    <row r="1648" spans="1:14" x14ac:dyDescent="0.3">
      <c r="A1648" s="8" t="s">
        <v>4292</v>
      </c>
      <c r="B1648" s="9" t="str">
        <f t="shared" si="36"/>
        <v>ATSI</v>
      </c>
      <c r="C1648" s="9" t="s">
        <v>5298</v>
      </c>
      <c r="D1648" s="11">
        <v>45247</v>
      </c>
      <c r="E1648" s="11">
        <v>45338</v>
      </c>
      <c r="F1648" s="11">
        <v>45545</v>
      </c>
      <c r="G1648" s="11" t="s">
        <v>6317</v>
      </c>
      <c r="H1648" s="11"/>
      <c r="J1648" s="14"/>
      <c r="K1648" s="19"/>
      <c r="L1648" s="19"/>
      <c r="M1648" s="9" t="s">
        <v>4344</v>
      </c>
      <c r="N1648" s="9" t="s">
        <v>4345</v>
      </c>
    </row>
    <row r="1649" spans="1:14" x14ac:dyDescent="0.3">
      <c r="A1649" s="8" t="s">
        <v>4003</v>
      </c>
      <c r="B1649" s="10" t="str">
        <f t="shared" si="36"/>
        <v>ATSI</v>
      </c>
      <c r="C1649" s="10" t="s">
        <v>5298</v>
      </c>
      <c r="D1649" s="12">
        <v>45247</v>
      </c>
      <c r="E1649" s="12">
        <v>45338</v>
      </c>
      <c r="F1649" s="12">
        <v>45545</v>
      </c>
      <c r="G1649" s="12" t="s">
        <v>6318</v>
      </c>
      <c r="H1649" s="12"/>
      <c r="J1649" s="13"/>
      <c r="K1649" s="20"/>
      <c r="L1649" s="20"/>
      <c r="M1649" s="9" t="s">
        <v>4090</v>
      </c>
      <c r="N1649" s="9" t="s">
        <v>4091</v>
      </c>
    </row>
    <row r="1650" spans="1:14" x14ac:dyDescent="0.3">
      <c r="A1650" s="8" t="s">
        <v>4002</v>
      </c>
      <c r="B1650" s="9" t="str">
        <f t="shared" si="36"/>
        <v>ATSI</v>
      </c>
      <c r="C1650" s="9" t="s">
        <v>5298</v>
      </c>
      <c r="D1650" s="11">
        <v>45247</v>
      </c>
      <c r="E1650" s="11">
        <v>45338</v>
      </c>
      <c r="F1650" s="11"/>
      <c r="G1650" s="11"/>
      <c r="H1650" s="11"/>
      <c r="J1650" s="14"/>
      <c r="K1650" s="19"/>
      <c r="L1650" s="19"/>
      <c r="M1650" s="9" t="s">
        <v>1459</v>
      </c>
      <c r="N1650" s="9" t="s">
        <v>4089</v>
      </c>
    </row>
    <row r="1651" spans="1:14" x14ac:dyDescent="0.3">
      <c r="A1651" s="8" t="s">
        <v>4001</v>
      </c>
      <c r="B1651" s="10" t="str">
        <f t="shared" si="36"/>
        <v>ATSI</v>
      </c>
      <c r="C1651" s="10" t="s">
        <v>5298</v>
      </c>
      <c r="D1651" s="12">
        <v>45247</v>
      </c>
      <c r="E1651" s="12">
        <v>45310</v>
      </c>
      <c r="F1651" s="12"/>
      <c r="G1651" s="12"/>
      <c r="H1651" s="12"/>
      <c r="J1651" s="13"/>
      <c r="K1651" s="20"/>
      <c r="L1651" s="20"/>
      <c r="M1651" s="9" t="s">
        <v>4087</v>
      </c>
      <c r="N1651" s="9" t="s">
        <v>4088</v>
      </c>
    </row>
    <row r="1652" spans="1:14" x14ac:dyDescent="0.3">
      <c r="A1652" s="8" t="s">
        <v>4019</v>
      </c>
      <c r="B1652" s="9" t="str">
        <f t="shared" si="36"/>
        <v>APS</v>
      </c>
      <c r="C1652" s="9" t="s">
        <v>5298</v>
      </c>
      <c r="D1652" s="11">
        <v>45247</v>
      </c>
      <c r="E1652" s="11"/>
      <c r="F1652" s="11"/>
      <c r="G1652" s="11"/>
      <c r="H1652" s="11"/>
      <c r="J1652" s="14"/>
      <c r="K1652" s="19"/>
      <c r="L1652" s="19"/>
      <c r="M1652" s="9" t="s">
        <v>4110</v>
      </c>
      <c r="N1652" s="9" t="s">
        <v>4111</v>
      </c>
    </row>
    <row r="1653" spans="1:14" x14ac:dyDescent="0.3">
      <c r="A1653" s="8" t="s">
        <v>4018</v>
      </c>
      <c r="B1653" s="10" t="str">
        <f t="shared" si="36"/>
        <v>APS</v>
      </c>
      <c r="C1653" s="10" t="s">
        <v>5298</v>
      </c>
      <c r="D1653" s="12">
        <v>45247</v>
      </c>
      <c r="E1653" s="12"/>
      <c r="F1653" s="12"/>
      <c r="G1653" s="12"/>
      <c r="H1653" s="12"/>
      <c r="J1653" s="13"/>
      <c r="K1653" s="20"/>
      <c r="L1653" s="20"/>
      <c r="M1653" s="9" t="s">
        <v>4108</v>
      </c>
      <c r="N1653" s="9" t="s">
        <v>4109</v>
      </c>
    </row>
    <row r="1654" spans="1:14" x14ac:dyDescent="0.3">
      <c r="A1654" s="8" t="s">
        <v>4016</v>
      </c>
      <c r="B1654" s="9" t="str">
        <f t="shared" si="36"/>
        <v>APS</v>
      </c>
      <c r="C1654" s="9" t="s">
        <v>5298</v>
      </c>
      <c r="D1654" s="11">
        <v>45247</v>
      </c>
      <c r="E1654" s="11">
        <v>45275</v>
      </c>
      <c r="F1654" s="11"/>
      <c r="G1654" s="11"/>
      <c r="H1654" s="11"/>
      <c r="J1654" s="14"/>
      <c r="K1654" s="19"/>
      <c r="L1654" s="19"/>
      <c r="M1654" s="9" t="s">
        <v>3866</v>
      </c>
      <c r="N1654" s="9" t="s">
        <v>3547</v>
      </c>
    </row>
    <row r="1655" spans="1:14" x14ac:dyDescent="0.3">
      <c r="A1655" s="8" t="s">
        <v>4015</v>
      </c>
      <c r="B1655" s="10" t="str">
        <f t="shared" si="36"/>
        <v>APS</v>
      </c>
      <c r="C1655" s="10" t="s">
        <v>5298</v>
      </c>
      <c r="D1655" s="12">
        <v>45247</v>
      </c>
      <c r="E1655" s="12">
        <v>45338</v>
      </c>
      <c r="F1655" s="12">
        <v>45544</v>
      </c>
      <c r="G1655" s="12" t="s">
        <v>6319</v>
      </c>
      <c r="H1655" s="12"/>
      <c r="J1655" s="13"/>
      <c r="K1655" s="20"/>
      <c r="L1655" s="20"/>
      <c r="M1655" s="9" t="s">
        <v>3866</v>
      </c>
      <c r="N1655" s="9" t="s">
        <v>3547</v>
      </c>
    </row>
    <row r="1656" spans="1:14" x14ac:dyDescent="0.3">
      <c r="A1656" s="8" t="s">
        <v>4014</v>
      </c>
      <c r="B1656" s="9" t="str">
        <f t="shared" si="36"/>
        <v>APS</v>
      </c>
      <c r="C1656" s="9" t="s">
        <v>5298</v>
      </c>
      <c r="D1656" s="11">
        <v>45247</v>
      </c>
      <c r="E1656" s="11">
        <v>45338</v>
      </c>
      <c r="F1656" s="11">
        <v>45544</v>
      </c>
      <c r="G1656" s="11" t="s">
        <v>6320</v>
      </c>
      <c r="H1656" s="11"/>
      <c r="J1656" s="14"/>
      <c r="K1656" s="19"/>
      <c r="L1656" s="19"/>
      <c r="M1656" s="9" t="s">
        <v>3866</v>
      </c>
      <c r="N1656" s="9" t="s">
        <v>3547</v>
      </c>
    </row>
    <row r="1657" spans="1:14" x14ac:dyDescent="0.3">
      <c r="A1657" s="8" t="s">
        <v>4013</v>
      </c>
      <c r="B1657" s="10" t="str">
        <f t="shared" si="36"/>
        <v>APS</v>
      </c>
      <c r="C1657" s="10" t="s">
        <v>5298</v>
      </c>
      <c r="D1657" s="12">
        <v>45247</v>
      </c>
      <c r="E1657" s="12">
        <v>45275</v>
      </c>
      <c r="F1657" s="12"/>
      <c r="G1657" s="12"/>
      <c r="H1657" s="12"/>
      <c r="J1657" s="13"/>
      <c r="K1657" s="20"/>
      <c r="L1657" s="20"/>
      <c r="M1657" s="9" t="s">
        <v>3866</v>
      </c>
      <c r="N1657" s="9" t="s">
        <v>3547</v>
      </c>
    </row>
    <row r="1658" spans="1:14" x14ac:dyDescent="0.3">
      <c r="A1658" s="8" t="s">
        <v>4012</v>
      </c>
      <c r="B1658" s="9" t="str">
        <f t="shared" si="36"/>
        <v>APS</v>
      </c>
      <c r="C1658" s="9" t="s">
        <v>5298</v>
      </c>
      <c r="D1658" s="11">
        <v>45247</v>
      </c>
      <c r="E1658" s="11">
        <v>45275</v>
      </c>
      <c r="F1658" s="11"/>
      <c r="G1658" s="11"/>
      <c r="H1658" s="11"/>
      <c r="J1658" s="14"/>
      <c r="K1658" s="19"/>
      <c r="L1658" s="19"/>
      <c r="M1658" s="9" t="s">
        <v>3866</v>
      </c>
      <c r="N1658" s="9" t="s">
        <v>3547</v>
      </c>
    </row>
    <row r="1659" spans="1:14" x14ac:dyDescent="0.3">
      <c r="A1659" s="8" t="s">
        <v>4011</v>
      </c>
      <c r="B1659" s="10" t="str">
        <f t="shared" si="36"/>
        <v>APS</v>
      </c>
      <c r="C1659" s="10" t="s">
        <v>5298</v>
      </c>
      <c r="D1659" s="12">
        <v>45247</v>
      </c>
      <c r="E1659" s="12">
        <v>45275</v>
      </c>
      <c r="F1659" s="12"/>
      <c r="G1659" s="12"/>
      <c r="H1659" s="12"/>
      <c r="J1659" s="13"/>
      <c r="K1659" s="20"/>
      <c r="L1659" s="20"/>
      <c r="M1659" s="9" t="s">
        <v>3866</v>
      </c>
      <c r="N1659" s="9" t="s">
        <v>3547</v>
      </c>
    </row>
    <row r="1660" spans="1:14" x14ac:dyDescent="0.3">
      <c r="A1660" s="8" t="s">
        <v>4017</v>
      </c>
      <c r="B1660" s="9" t="str">
        <f t="shared" si="36"/>
        <v>APS</v>
      </c>
      <c r="C1660" s="9" t="s">
        <v>5298</v>
      </c>
      <c r="D1660" s="11">
        <v>45247</v>
      </c>
      <c r="E1660" s="11"/>
      <c r="F1660" s="11"/>
      <c r="G1660" s="11"/>
      <c r="H1660" s="11"/>
      <c r="J1660" s="14"/>
      <c r="K1660" s="19"/>
      <c r="L1660" s="19"/>
      <c r="M1660" s="9" t="s">
        <v>4106</v>
      </c>
      <c r="N1660" s="9" t="s">
        <v>4107</v>
      </c>
    </row>
    <row r="1661" spans="1:14" x14ac:dyDescent="0.3">
      <c r="A1661" s="8" t="s">
        <v>4028</v>
      </c>
      <c r="B1661" s="10" t="str">
        <f t="shared" si="36"/>
        <v>AEP</v>
      </c>
      <c r="C1661" s="10" t="s">
        <v>5298</v>
      </c>
      <c r="D1661" s="12">
        <v>45247</v>
      </c>
      <c r="E1661" s="12"/>
      <c r="F1661" s="12"/>
      <c r="G1661" s="12"/>
      <c r="H1661" s="12"/>
      <c r="J1661" s="13"/>
      <c r="K1661" s="20"/>
      <c r="L1661" s="20"/>
      <c r="M1661" s="9" t="s">
        <v>1459</v>
      </c>
      <c r="N1661" s="9" t="s">
        <v>4118</v>
      </c>
    </row>
    <row r="1662" spans="1:14" x14ac:dyDescent="0.3">
      <c r="A1662" s="8" t="s">
        <v>4027</v>
      </c>
      <c r="B1662" s="9" t="str">
        <f t="shared" si="36"/>
        <v>AEP</v>
      </c>
      <c r="C1662" s="9" t="s">
        <v>5298</v>
      </c>
      <c r="D1662" s="11">
        <v>45247</v>
      </c>
      <c r="E1662" s="11"/>
      <c r="F1662" s="11"/>
      <c r="G1662" s="11"/>
      <c r="H1662" s="11"/>
      <c r="J1662" s="14"/>
      <c r="K1662" s="19"/>
      <c r="L1662" s="19"/>
      <c r="M1662" s="9" t="s">
        <v>1459</v>
      </c>
      <c r="N1662" s="9" t="s">
        <v>4187</v>
      </c>
    </row>
    <row r="1663" spans="1:14" x14ac:dyDescent="0.3">
      <c r="A1663" s="8" t="s">
        <v>4141</v>
      </c>
      <c r="B1663" s="10" t="str">
        <f t="shared" si="36"/>
        <v>AEP</v>
      </c>
      <c r="C1663" s="10" t="s">
        <v>5298</v>
      </c>
      <c r="D1663" s="12">
        <v>45247</v>
      </c>
      <c r="E1663" s="12"/>
      <c r="F1663" s="12"/>
      <c r="G1663" s="12"/>
      <c r="H1663" s="12"/>
      <c r="J1663" s="13"/>
      <c r="K1663" s="20"/>
      <c r="L1663" s="20"/>
      <c r="M1663" s="9" t="s">
        <v>1459</v>
      </c>
      <c r="N1663" s="9" t="s">
        <v>4186</v>
      </c>
    </row>
    <row r="1664" spans="1:14" x14ac:dyDescent="0.3">
      <c r="A1664" s="8" t="s">
        <v>4862</v>
      </c>
      <c r="B1664" s="9" t="str">
        <f t="shared" si="36"/>
        <v>PPL</v>
      </c>
      <c r="C1664" s="9" t="s">
        <v>5299</v>
      </c>
      <c r="D1664" s="11">
        <v>45491</v>
      </c>
      <c r="E1664" s="11">
        <v>45554</v>
      </c>
      <c r="F1664" s="11"/>
      <c r="G1664" s="11"/>
      <c r="H1664" s="11"/>
      <c r="J1664" s="14"/>
      <c r="K1664" s="19"/>
      <c r="L1664" s="19"/>
      <c r="M1664" s="9" t="s">
        <v>4894</v>
      </c>
      <c r="N1664" s="9" t="s">
        <v>4895</v>
      </c>
    </row>
    <row r="1665" spans="1:14" x14ac:dyDescent="0.3">
      <c r="A1665" s="8" t="s">
        <v>4025</v>
      </c>
      <c r="B1665" s="10" t="str">
        <f t="shared" si="36"/>
        <v>AEP</v>
      </c>
      <c r="C1665" s="10" t="s">
        <v>5298</v>
      </c>
      <c r="D1665" s="12">
        <v>45247</v>
      </c>
      <c r="E1665" s="12"/>
      <c r="F1665" s="12"/>
      <c r="G1665" s="12"/>
      <c r="H1665" s="12"/>
      <c r="J1665" s="13"/>
      <c r="K1665" s="20"/>
      <c r="L1665" s="20"/>
      <c r="M1665" s="9" t="s">
        <v>1459</v>
      </c>
      <c r="N1665" s="9" t="s">
        <v>4116</v>
      </c>
    </row>
    <row r="1666" spans="1:14" x14ac:dyDescent="0.3">
      <c r="A1666" s="8" t="s">
        <v>4024</v>
      </c>
      <c r="B1666" s="9" t="str">
        <f t="shared" si="36"/>
        <v>AEP</v>
      </c>
      <c r="C1666" s="9" t="s">
        <v>5298</v>
      </c>
      <c r="D1666" s="11">
        <v>45247</v>
      </c>
      <c r="E1666" s="11"/>
      <c r="F1666" s="11"/>
      <c r="G1666" s="11"/>
      <c r="H1666" s="11"/>
      <c r="J1666" s="14"/>
      <c r="K1666" s="19"/>
      <c r="L1666" s="19"/>
      <c r="M1666" s="9" t="s">
        <v>1459</v>
      </c>
      <c r="N1666" s="9" t="s">
        <v>4115</v>
      </c>
    </row>
    <row r="1667" spans="1:14" x14ac:dyDescent="0.3">
      <c r="A1667" s="8" t="s">
        <v>4023</v>
      </c>
      <c r="B1667" s="10" t="str">
        <f t="shared" si="36"/>
        <v>AEP</v>
      </c>
      <c r="C1667" s="10" t="s">
        <v>5298</v>
      </c>
      <c r="D1667" s="12">
        <v>45247</v>
      </c>
      <c r="E1667" s="12"/>
      <c r="F1667" s="12"/>
      <c r="G1667" s="12"/>
      <c r="H1667" s="12"/>
      <c r="J1667" s="13"/>
      <c r="K1667" s="20"/>
      <c r="L1667" s="20"/>
      <c r="M1667" s="9" t="s">
        <v>1459</v>
      </c>
      <c r="N1667" s="9" t="s">
        <v>4114</v>
      </c>
    </row>
    <row r="1668" spans="1:14" x14ac:dyDescent="0.3">
      <c r="A1668" s="8" t="s">
        <v>4022</v>
      </c>
      <c r="B1668" s="9" t="str">
        <f t="shared" si="36"/>
        <v>AEP</v>
      </c>
      <c r="C1668" s="9" t="s">
        <v>5298</v>
      </c>
      <c r="D1668" s="11">
        <v>45247</v>
      </c>
      <c r="E1668" s="11">
        <v>45338</v>
      </c>
      <c r="F1668" s="11">
        <v>45433</v>
      </c>
      <c r="G1668" s="11" t="s">
        <v>6321</v>
      </c>
      <c r="H1668" s="11"/>
      <c r="J1668" s="14">
        <v>45433</v>
      </c>
      <c r="K1668" s="19"/>
      <c r="L1668" s="19"/>
      <c r="M1668" s="9" t="s">
        <v>1459</v>
      </c>
      <c r="N1668" s="9" t="s">
        <v>4346</v>
      </c>
    </row>
    <row r="1669" spans="1:14" x14ac:dyDescent="0.3">
      <c r="A1669" s="8" t="s">
        <v>4021</v>
      </c>
      <c r="B1669" s="10" t="str">
        <f t="shared" si="36"/>
        <v>AEP</v>
      </c>
      <c r="C1669" s="10" t="s">
        <v>5298</v>
      </c>
      <c r="D1669" s="12">
        <v>45247</v>
      </c>
      <c r="E1669" s="12">
        <v>45492</v>
      </c>
      <c r="F1669" s="12"/>
      <c r="G1669" s="12" t="s">
        <v>6322</v>
      </c>
      <c r="H1669" s="12"/>
      <c r="J1669" s="13">
        <v>45539</v>
      </c>
      <c r="K1669" s="20"/>
      <c r="L1669" s="20"/>
      <c r="M1669" s="9" t="s">
        <v>1459</v>
      </c>
      <c r="N1669" s="9" t="s">
        <v>4113</v>
      </c>
    </row>
    <row r="1670" spans="1:14" x14ac:dyDescent="0.3">
      <c r="A1670" s="8" t="s">
        <v>4020</v>
      </c>
      <c r="B1670" s="9" t="str">
        <f t="shared" si="36"/>
        <v>AEP</v>
      </c>
      <c r="C1670" s="9" t="s">
        <v>5298</v>
      </c>
      <c r="D1670" s="11">
        <v>45247</v>
      </c>
      <c r="E1670" s="11">
        <v>45492</v>
      </c>
      <c r="F1670" s="11"/>
      <c r="G1670" s="11" t="s">
        <v>6323</v>
      </c>
      <c r="H1670" s="11"/>
      <c r="J1670" s="14">
        <v>45539</v>
      </c>
      <c r="K1670" s="19"/>
      <c r="L1670" s="19"/>
      <c r="M1670" s="9" t="s">
        <v>4112</v>
      </c>
      <c r="N1670" s="9" t="s">
        <v>4113</v>
      </c>
    </row>
    <row r="1671" spans="1:14" x14ac:dyDescent="0.3">
      <c r="A1671" s="8" t="s">
        <v>4157</v>
      </c>
      <c r="B1671" s="10" t="str">
        <f t="shared" si="36"/>
        <v>PSEG</v>
      </c>
      <c r="C1671" s="10" t="s">
        <v>5299</v>
      </c>
      <c r="D1671" s="12">
        <v>45265</v>
      </c>
      <c r="E1671" s="12">
        <v>45328</v>
      </c>
      <c r="F1671" s="12"/>
      <c r="G1671" s="12"/>
      <c r="H1671" s="12"/>
      <c r="J1671" s="13"/>
      <c r="K1671" s="20"/>
      <c r="L1671" s="20"/>
      <c r="M1671" s="9" t="s">
        <v>4217</v>
      </c>
      <c r="N1671" s="9" t="s">
        <v>4218</v>
      </c>
    </row>
    <row r="1672" spans="1:14" x14ac:dyDescent="0.3">
      <c r="A1672" s="8" t="s">
        <v>4155</v>
      </c>
      <c r="B1672" s="9" t="str">
        <f t="shared" si="36"/>
        <v>PN</v>
      </c>
      <c r="C1672" s="9" t="s">
        <v>5299</v>
      </c>
      <c r="D1672" s="11">
        <v>45265</v>
      </c>
      <c r="E1672" s="11">
        <v>45412</v>
      </c>
      <c r="F1672" s="11">
        <v>45552</v>
      </c>
      <c r="G1672" s="11" t="s">
        <v>6324</v>
      </c>
      <c r="H1672" s="11"/>
      <c r="J1672" s="14"/>
      <c r="K1672" s="19"/>
      <c r="L1672" s="19"/>
      <c r="M1672" s="9" t="s">
        <v>4214</v>
      </c>
      <c r="N1672" s="9" t="s">
        <v>4215</v>
      </c>
    </row>
    <row r="1673" spans="1:14" x14ac:dyDescent="0.3">
      <c r="A1673" s="8" t="s">
        <v>4861</v>
      </c>
      <c r="B1673" s="10" t="str">
        <f t="shared" si="36"/>
        <v>PPL</v>
      </c>
      <c r="C1673" s="10" t="s">
        <v>5299</v>
      </c>
      <c r="D1673" s="12">
        <v>45491</v>
      </c>
      <c r="E1673" s="12">
        <v>45554</v>
      </c>
      <c r="F1673" s="12"/>
      <c r="G1673" s="12"/>
      <c r="H1673" s="12"/>
      <c r="J1673" s="13"/>
      <c r="K1673" s="20"/>
      <c r="L1673" s="20"/>
      <c r="M1673" s="9" t="s">
        <v>4892</v>
      </c>
      <c r="N1673" s="9" t="s">
        <v>4893</v>
      </c>
    </row>
    <row r="1674" spans="1:14" x14ac:dyDescent="0.3">
      <c r="A1674" s="8" t="s">
        <v>4153</v>
      </c>
      <c r="B1674" s="9" t="str">
        <f t="shared" si="36"/>
        <v>PN</v>
      </c>
      <c r="C1674" s="9" t="s">
        <v>5299</v>
      </c>
      <c r="D1674" s="11">
        <v>45265</v>
      </c>
      <c r="E1674" s="11">
        <v>45356</v>
      </c>
      <c r="F1674" s="11"/>
      <c r="G1674" s="11"/>
      <c r="H1674" s="11"/>
      <c r="J1674" s="14"/>
      <c r="K1674" s="19"/>
      <c r="L1674" s="19"/>
      <c r="M1674" s="9" t="s">
        <v>4210</v>
      </c>
      <c r="N1674" s="9" t="s">
        <v>4211</v>
      </c>
    </row>
    <row r="1675" spans="1:14" x14ac:dyDescent="0.3">
      <c r="A1675" s="8" t="s">
        <v>4152</v>
      </c>
      <c r="B1675" s="10" t="str">
        <f t="shared" si="36"/>
        <v>PN</v>
      </c>
      <c r="C1675" s="10" t="s">
        <v>5299</v>
      </c>
      <c r="D1675" s="12">
        <v>45265</v>
      </c>
      <c r="E1675" s="12">
        <v>45356</v>
      </c>
      <c r="F1675" s="12"/>
      <c r="G1675" s="12"/>
      <c r="H1675" s="12"/>
      <c r="J1675" s="13"/>
      <c r="K1675" s="20"/>
      <c r="L1675" s="20"/>
      <c r="M1675" s="9" t="s">
        <v>4208</v>
      </c>
      <c r="N1675" s="9" t="s">
        <v>4209</v>
      </c>
    </row>
    <row r="1676" spans="1:14" x14ac:dyDescent="0.3">
      <c r="A1676" s="8" t="s">
        <v>4156</v>
      </c>
      <c r="B1676" s="9" t="str">
        <f t="shared" si="36"/>
        <v>PEP</v>
      </c>
      <c r="C1676" s="9" t="s">
        <v>5299</v>
      </c>
      <c r="D1676" s="11">
        <v>45265</v>
      </c>
      <c r="E1676" s="11"/>
      <c r="F1676" s="11"/>
      <c r="G1676" s="11"/>
      <c r="H1676" s="11"/>
      <c r="J1676" s="14"/>
      <c r="K1676" s="19"/>
      <c r="L1676" s="19"/>
      <c r="M1676" s="9" t="s">
        <v>4074</v>
      </c>
      <c r="N1676" s="9" t="s">
        <v>4216</v>
      </c>
    </row>
    <row r="1677" spans="1:14" x14ac:dyDescent="0.3">
      <c r="A1677" s="8" t="s">
        <v>4151</v>
      </c>
      <c r="B1677" s="10" t="str">
        <f t="shared" si="36"/>
        <v>ME</v>
      </c>
      <c r="C1677" s="10" t="s">
        <v>5299</v>
      </c>
      <c r="D1677" s="12">
        <v>45265</v>
      </c>
      <c r="E1677" s="12"/>
      <c r="F1677" s="12"/>
      <c r="G1677" s="12"/>
      <c r="H1677" s="12"/>
      <c r="J1677" s="13"/>
      <c r="K1677" s="20"/>
      <c r="L1677" s="20"/>
      <c r="M1677" s="9" t="s">
        <v>4201</v>
      </c>
      <c r="N1677" s="9" t="s">
        <v>4207</v>
      </c>
    </row>
    <row r="1678" spans="1:14" x14ac:dyDescent="0.3">
      <c r="A1678" s="8" t="s">
        <v>4150</v>
      </c>
      <c r="B1678" s="9" t="str">
        <f t="shared" si="36"/>
        <v>ME</v>
      </c>
      <c r="C1678" s="9" t="s">
        <v>5299</v>
      </c>
      <c r="D1678" s="11">
        <v>45265</v>
      </c>
      <c r="E1678" s="11">
        <v>45412</v>
      </c>
      <c r="F1678" s="11">
        <v>45552</v>
      </c>
      <c r="G1678" s="11" t="s">
        <v>6325</v>
      </c>
      <c r="H1678" s="11"/>
      <c r="J1678" s="14"/>
      <c r="K1678" s="19"/>
      <c r="L1678" s="19"/>
      <c r="M1678" s="9" t="s">
        <v>4205</v>
      </c>
      <c r="N1678" s="9" t="s">
        <v>4206</v>
      </c>
    </row>
    <row r="1679" spans="1:14" x14ac:dyDescent="0.3">
      <c r="A1679" s="8" t="s">
        <v>4149</v>
      </c>
      <c r="B1679" s="10" t="str">
        <f t="shared" si="36"/>
        <v>ME</v>
      </c>
      <c r="C1679" s="10" t="s">
        <v>5299</v>
      </c>
      <c r="D1679" s="12">
        <v>45265</v>
      </c>
      <c r="E1679" s="12">
        <v>45412</v>
      </c>
      <c r="F1679" s="12">
        <v>45552</v>
      </c>
      <c r="G1679" s="12" t="s">
        <v>6326</v>
      </c>
      <c r="H1679" s="12"/>
      <c r="J1679" s="13"/>
      <c r="K1679" s="20"/>
      <c r="L1679" s="20"/>
      <c r="M1679" s="9" t="s">
        <v>4203</v>
      </c>
      <c r="N1679" s="9" t="s">
        <v>4204</v>
      </c>
    </row>
    <row r="1680" spans="1:14" x14ac:dyDescent="0.3">
      <c r="A1680" s="8" t="s">
        <v>3998</v>
      </c>
      <c r="B1680" s="9" t="str">
        <f t="shared" si="36"/>
        <v>AEP</v>
      </c>
      <c r="C1680" s="9" t="s">
        <v>5298</v>
      </c>
      <c r="D1680" s="11">
        <v>45230</v>
      </c>
      <c r="E1680" s="11" t="s">
        <v>6620</v>
      </c>
      <c r="F1680" s="11"/>
      <c r="G1680" s="11" t="s">
        <v>6723</v>
      </c>
      <c r="H1680" s="11"/>
      <c r="J1680" s="14"/>
      <c r="K1680" s="19"/>
      <c r="L1680" s="19"/>
      <c r="M1680" s="9" t="s">
        <v>5064</v>
      </c>
      <c r="N1680" s="9" t="s">
        <v>6666</v>
      </c>
    </row>
    <row r="1681" spans="1:14" x14ac:dyDescent="0.3">
      <c r="A1681" s="8" t="s">
        <v>4148</v>
      </c>
      <c r="B1681" s="10" t="str">
        <f t="shared" si="36"/>
        <v>ME</v>
      </c>
      <c r="C1681" s="10" t="s">
        <v>5299</v>
      </c>
      <c r="D1681" s="12">
        <v>45265</v>
      </c>
      <c r="E1681" s="12">
        <v>45412</v>
      </c>
      <c r="F1681" s="12">
        <v>45552</v>
      </c>
      <c r="G1681" s="12" t="s">
        <v>6327</v>
      </c>
      <c r="H1681" s="12"/>
      <c r="J1681" s="13"/>
      <c r="K1681" s="20"/>
      <c r="L1681" s="20"/>
      <c r="M1681" s="9" t="s">
        <v>4201</v>
      </c>
      <c r="N1681" s="9" t="s">
        <v>4202</v>
      </c>
    </row>
    <row r="1682" spans="1:14" x14ac:dyDescent="0.3">
      <c r="A1682" s="8" t="s">
        <v>4146</v>
      </c>
      <c r="B1682" s="9" t="str">
        <f t="shared" si="36"/>
        <v>JCPL</v>
      </c>
      <c r="C1682" s="9" t="s">
        <v>5299</v>
      </c>
      <c r="D1682" s="11">
        <v>45265</v>
      </c>
      <c r="E1682" s="11">
        <v>45328</v>
      </c>
      <c r="F1682" s="11"/>
      <c r="G1682" s="11"/>
      <c r="H1682" s="11"/>
      <c r="J1682" s="14"/>
      <c r="K1682" s="19"/>
      <c r="L1682" s="19"/>
      <c r="M1682" s="9" t="s">
        <v>4197</v>
      </c>
      <c r="N1682" s="9" t="s">
        <v>4198</v>
      </c>
    </row>
    <row r="1683" spans="1:14" x14ac:dyDescent="0.3">
      <c r="A1683" s="8" t="s">
        <v>4145</v>
      </c>
      <c r="B1683" s="10" t="str">
        <f t="shared" si="36"/>
        <v>JCPL</v>
      </c>
      <c r="C1683" s="10" t="s">
        <v>5299</v>
      </c>
      <c r="D1683" s="12">
        <v>45265</v>
      </c>
      <c r="E1683" s="12">
        <v>45328</v>
      </c>
      <c r="F1683" s="12"/>
      <c r="G1683" s="12"/>
      <c r="H1683" s="12"/>
      <c r="J1683" s="13"/>
      <c r="K1683" s="20"/>
      <c r="L1683" s="20"/>
      <c r="M1683" s="9" t="s">
        <v>4195</v>
      </c>
      <c r="N1683" s="9" t="s">
        <v>4196</v>
      </c>
    </row>
    <row r="1684" spans="1:14" x14ac:dyDescent="0.3">
      <c r="A1684" s="8" t="s">
        <v>4144</v>
      </c>
      <c r="B1684" s="9" t="str">
        <f t="shared" si="36"/>
        <v>JCPL</v>
      </c>
      <c r="C1684" s="9" t="s">
        <v>5299</v>
      </c>
      <c r="D1684" s="11">
        <v>45265</v>
      </c>
      <c r="E1684" s="11">
        <v>45300</v>
      </c>
      <c r="F1684" s="11"/>
      <c r="G1684" s="11"/>
      <c r="H1684" s="11"/>
      <c r="J1684" s="14"/>
      <c r="K1684" s="19"/>
      <c r="L1684" s="19"/>
      <c r="M1684" s="9" t="s">
        <v>4193</v>
      </c>
      <c r="N1684" s="9" t="s">
        <v>4194</v>
      </c>
    </row>
    <row r="1685" spans="1:14" x14ac:dyDescent="0.3">
      <c r="A1685" s="8" t="s">
        <v>4163</v>
      </c>
      <c r="B1685" s="10" t="str">
        <f t="shared" si="36"/>
        <v>DOM</v>
      </c>
      <c r="C1685" s="10" t="s">
        <v>5297</v>
      </c>
      <c r="D1685" s="12">
        <v>45265</v>
      </c>
      <c r="E1685" s="12"/>
      <c r="F1685" s="12"/>
      <c r="G1685" s="12"/>
      <c r="H1685" s="12"/>
      <c r="J1685" s="13"/>
      <c r="K1685" s="20"/>
      <c r="L1685" s="20"/>
      <c r="M1685" s="9" t="s">
        <v>4226</v>
      </c>
      <c r="N1685" s="9" t="s">
        <v>4227</v>
      </c>
    </row>
    <row r="1686" spans="1:14" x14ac:dyDescent="0.3">
      <c r="A1686" s="8" t="s">
        <v>4162</v>
      </c>
      <c r="B1686" s="9" t="str">
        <f t="shared" si="36"/>
        <v>DOM</v>
      </c>
      <c r="C1686" s="9" t="s">
        <v>5297</v>
      </c>
      <c r="D1686" s="11">
        <v>45265</v>
      </c>
      <c r="E1686" s="11"/>
      <c r="F1686" s="11"/>
      <c r="G1686" s="11"/>
      <c r="H1686" s="11"/>
      <c r="J1686" s="14"/>
      <c r="K1686" s="19"/>
      <c r="L1686" s="19"/>
      <c r="M1686" s="9" t="s">
        <v>2927</v>
      </c>
      <c r="N1686" s="9" t="s">
        <v>4225</v>
      </c>
    </row>
    <row r="1687" spans="1:14" x14ac:dyDescent="0.3">
      <c r="A1687" s="8" t="s">
        <v>4161</v>
      </c>
      <c r="B1687" s="10" t="str">
        <f t="shared" si="36"/>
        <v>DOM</v>
      </c>
      <c r="C1687" s="10" t="s">
        <v>5297</v>
      </c>
      <c r="D1687" s="12">
        <v>45265</v>
      </c>
      <c r="E1687" s="12"/>
      <c r="F1687" s="12"/>
      <c r="G1687" s="12"/>
      <c r="H1687" s="12"/>
      <c r="J1687" s="13"/>
      <c r="K1687" s="20"/>
      <c r="L1687" s="20"/>
      <c r="M1687" s="9" t="s">
        <v>2927</v>
      </c>
      <c r="N1687" s="9" t="s">
        <v>4224</v>
      </c>
    </row>
    <row r="1688" spans="1:14" x14ac:dyDescent="0.3">
      <c r="A1688" s="8" t="s">
        <v>4160</v>
      </c>
      <c r="B1688" s="9" t="str">
        <f t="shared" si="36"/>
        <v>DOM</v>
      </c>
      <c r="C1688" s="9" t="s">
        <v>5297</v>
      </c>
      <c r="D1688" s="11">
        <v>45265</v>
      </c>
      <c r="E1688" s="11"/>
      <c r="F1688" s="11"/>
      <c r="G1688" s="11"/>
      <c r="H1688" s="11"/>
      <c r="J1688" s="14"/>
      <c r="K1688" s="19"/>
      <c r="L1688" s="19"/>
      <c r="M1688" s="9" t="s">
        <v>4222</v>
      </c>
      <c r="N1688" s="9" t="s">
        <v>4223</v>
      </c>
    </row>
    <row r="1689" spans="1:14" x14ac:dyDescent="0.3">
      <c r="A1689" s="8" t="s">
        <v>4159</v>
      </c>
      <c r="B1689" s="10" t="str">
        <f t="shared" si="36"/>
        <v>DOM</v>
      </c>
      <c r="C1689" s="10" t="s">
        <v>5297</v>
      </c>
      <c r="D1689" s="12">
        <v>45265</v>
      </c>
      <c r="E1689" s="12">
        <v>45748</v>
      </c>
      <c r="F1689" s="12"/>
      <c r="G1689" s="12"/>
      <c r="H1689" s="12"/>
      <c r="J1689" s="13"/>
      <c r="K1689" s="20" t="s">
        <v>6738</v>
      </c>
      <c r="L1689" s="20" t="s">
        <v>6565</v>
      </c>
      <c r="M1689" s="9" t="s">
        <v>4220</v>
      </c>
      <c r="N1689" s="9" t="s">
        <v>4221</v>
      </c>
    </row>
    <row r="1690" spans="1:14" x14ac:dyDescent="0.3">
      <c r="A1690" s="8" t="s">
        <v>4158</v>
      </c>
      <c r="B1690" s="9" t="str">
        <f t="shared" si="36"/>
        <v>DOM</v>
      </c>
      <c r="C1690" s="9" t="s">
        <v>5297</v>
      </c>
      <c r="D1690" s="11">
        <v>45265</v>
      </c>
      <c r="E1690" s="11">
        <v>45748</v>
      </c>
      <c r="F1690" s="11"/>
      <c r="G1690" s="11"/>
      <c r="H1690" s="11"/>
      <c r="J1690" s="14"/>
      <c r="K1690" s="19" t="s">
        <v>6554</v>
      </c>
      <c r="L1690" s="19" t="s">
        <v>6550</v>
      </c>
      <c r="M1690" s="9" t="s">
        <v>6760</v>
      </c>
      <c r="N1690" s="9" t="s">
        <v>4219</v>
      </c>
    </row>
    <row r="1691" spans="1:14" x14ac:dyDescent="0.3">
      <c r="A1691" s="8" t="s">
        <v>4166</v>
      </c>
      <c r="B1691" s="10" t="str">
        <f t="shared" si="36"/>
        <v>PN</v>
      </c>
      <c r="C1691" s="10" t="s">
        <v>5299</v>
      </c>
      <c r="D1691" s="12">
        <v>45273</v>
      </c>
      <c r="E1691" s="12">
        <v>45366</v>
      </c>
      <c r="F1691" s="12"/>
      <c r="G1691" s="12"/>
      <c r="H1691" s="12"/>
      <c r="J1691" s="13"/>
      <c r="K1691" s="20"/>
      <c r="L1691" s="20"/>
      <c r="M1691" s="9" t="s">
        <v>4232</v>
      </c>
      <c r="N1691" s="9" t="s">
        <v>4233</v>
      </c>
    </row>
    <row r="1692" spans="1:14" x14ac:dyDescent="0.3">
      <c r="A1692" s="8" t="s">
        <v>4165</v>
      </c>
      <c r="B1692" s="9" t="str">
        <f t="shared" si="36"/>
        <v>PN</v>
      </c>
      <c r="C1692" s="9" t="s">
        <v>5299</v>
      </c>
      <c r="D1692" s="11">
        <v>45273</v>
      </c>
      <c r="E1692" s="11"/>
      <c r="F1692" s="11"/>
      <c r="G1692" s="11"/>
      <c r="H1692" s="11"/>
      <c r="J1692" s="14"/>
      <c r="K1692" s="19"/>
      <c r="L1692" s="19"/>
      <c r="M1692" s="9" t="s">
        <v>4230</v>
      </c>
      <c r="N1692" s="9" t="s">
        <v>4231</v>
      </c>
    </row>
    <row r="1693" spans="1:14" x14ac:dyDescent="0.3">
      <c r="A1693" s="8" t="s">
        <v>4164</v>
      </c>
      <c r="B1693" s="10" t="str">
        <f t="shared" si="36"/>
        <v>BGE</v>
      </c>
      <c r="C1693" s="10" t="s">
        <v>5299</v>
      </c>
      <c r="D1693" s="12">
        <v>45273</v>
      </c>
      <c r="E1693" s="12">
        <v>45337</v>
      </c>
      <c r="F1693" s="12"/>
      <c r="G1693" s="12" t="s">
        <v>6621</v>
      </c>
      <c r="H1693" s="12"/>
      <c r="J1693" s="13">
        <v>45425</v>
      </c>
      <c r="K1693" s="20"/>
      <c r="L1693" s="20"/>
      <c r="M1693" s="9" t="s">
        <v>4228</v>
      </c>
      <c r="N1693" s="9" t="s">
        <v>4229</v>
      </c>
    </row>
    <row r="1694" spans="1:14" x14ac:dyDescent="0.3">
      <c r="A1694" s="8" t="s">
        <v>4173</v>
      </c>
      <c r="B1694" s="9" t="str">
        <f t="shared" si="36"/>
        <v>APS</v>
      </c>
      <c r="C1694" s="9" t="s">
        <v>5298</v>
      </c>
      <c r="D1694" s="11">
        <v>45275</v>
      </c>
      <c r="E1694" s="11">
        <v>44945</v>
      </c>
      <c r="F1694" s="11"/>
      <c r="G1694" s="11"/>
      <c r="H1694" s="11"/>
      <c r="J1694" s="14"/>
      <c r="K1694" s="19"/>
      <c r="L1694" s="19"/>
      <c r="M1694" s="9" t="s">
        <v>3866</v>
      </c>
      <c r="N1694" s="9" t="s">
        <v>3278</v>
      </c>
    </row>
    <row r="1695" spans="1:14" x14ac:dyDescent="0.3">
      <c r="A1695" s="8" t="s">
        <v>4172</v>
      </c>
      <c r="B1695" s="10" t="str">
        <f t="shared" si="36"/>
        <v>APS</v>
      </c>
      <c r="C1695" s="10" t="s">
        <v>5298</v>
      </c>
      <c r="D1695" s="12">
        <v>45275</v>
      </c>
      <c r="E1695" s="12">
        <v>44945</v>
      </c>
      <c r="F1695" s="12"/>
      <c r="G1695" s="12"/>
      <c r="H1695" s="12"/>
      <c r="J1695" s="13"/>
      <c r="K1695" s="20"/>
      <c r="L1695" s="20"/>
      <c r="M1695" s="9" t="s">
        <v>3866</v>
      </c>
      <c r="N1695" s="9" t="s">
        <v>3278</v>
      </c>
    </row>
    <row r="1696" spans="1:14" x14ac:dyDescent="0.3">
      <c r="A1696" s="8" t="s">
        <v>4171</v>
      </c>
      <c r="B1696" s="9" t="str">
        <f t="shared" si="36"/>
        <v>APS</v>
      </c>
      <c r="C1696" s="9" t="s">
        <v>5298</v>
      </c>
      <c r="D1696" s="11">
        <v>45275</v>
      </c>
      <c r="E1696" s="11">
        <v>44945</v>
      </c>
      <c r="F1696" s="11"/>
      <c r="G1696" s="11"/>
      <c r="H1696" s="11"/>
      <c r="J1696" s="14"/>
      <c r="K1696" s="19"/>
      <c r="L1696" s="19"/>
      <c r="M1696" s="9" t="s">
        <v>3866</v>
      </c>
      <c r="N1696" s="9" t="s">
        <v>3278</v>
      </c>
    </row>
    <row r="1697" spans="1:14" x14ac:dyDescent="0.3">
      <c r="A1697" s="8" t="s">
        <v>4240</v>
      </c>
      <c r="B1697" s="10" t="str">
        <f t="shared" si="36"/>
        <v>APS</v>
      </c>
      <c r="C1697" s="10" t="s">
        <v>5298</v>
      </c>
      <c r="D1697" s="12">
        <v>45275</v>
      </c>
      <c r="E1697" s="12">
        <v>44945</v>
      </c>
      <c r="F1697" s="12"/>
      <c r="G1697" s="12"/>
      <c r="H1697" s="12"/>
      <c r="J1697" s="13"/>
      <c r="K1697" s="20"/>
      <c r="L1697" s="20"/>
      <c r="M1697" s="9" t="s">
        <v>3866</v>
      </c>
      <c r="N1697" s="9" t="s">
        <v>3278</v>
      </c>
    </row>
    <row r="1698" spans="1:14" x14ac:dyDescent="0.3">
      <c r="A1698" s="8" t="s">
        <v>4239</v>
      </c>
      <c r="B1698" s="9" t="str">
        <f t="shared" si="36"/>
        <v>APS</v>
      </c>
      <c r="C1698" s="9" t="s">
        <v>5298</v>
      </c>
      <c r="D1698" s="11">
        <v>45275</v>
      </c>
      <c r="E1698" s="11">
        <v>44945</v>
      </c>
      <c r="F1698" s="11"/>
      <c r="G1698" s="11"/>
      <c r="H1698" s="11"/>
      <c r="J1698" s="14"/>
      <c r="K1698" s="19"/>
      <c r="L1698" s="19"/>
      <c r="M1698" s="9" t="s">
        <v>3866</v>
      </c>
      <c r="N1698" s="9" t="s">
        <v>3278</v>
      </c>
    </row>
    <row r="1699" spans="1:14" x14ac:dyDescent="0.3">
      <c r="A1699" s="8" t="s">
        <v>4238</v>
      </c>
      <c r="B1699" s="10" t="str">
        <f t="shared" si="36"/>
        <v>APS</v>
      </c>
      <c r="C1699" s="10" t="s">
        <v>5298</v>
      </c>
      <c r="D1699" s="12">
        <v>45275</v>
      </c>
      <c r="E1699" s="12">
        <v>44945</v>
      </c>
      <c r="F1699" s="12"/>
      <c r="G1699" s="12"/>
      <c r="H1699" s="12"/>
      <c r="J1699" s="13"/>
      <c r="K1699" s="20"/>
      <c r="L1699" s="20"/>
      <c r="M1699" s="9" t="s">
        <v>3866</v>
      </c>
      <c r="N1699" s="9" t="s">
        <v>3278</v>
      </c>
    </row>
    <row r="1700" spans="1:14" x14ac:dyDescent="0.3">
      <c r="A1700" s="8" t="s">
        <v>4237</v>
      </c>
      <c r="B1700" s="9" t="str">
        <f t="shared" si="36"/>
        <v>APS</v>
      </c>
      <c r="C1700" s="9" t="s">
        <v>5298</v>
      </c>
      <c r="D1700" s="11">
        <v>45275</v>
      </c>
      <c r="E1700" s="11">
        <v>44945</v>
      </c>
      <c r="F1700" s="11"/>
      <c r="G1700" s="11"/>
      <c r="H1700" s="11"/>
      <c r="J1700" s="14"/>
      <c r="K1700" s="19"/>
      <c r="L1700" s="19"/>
      <c r="M1700" s="9" t="s">
        <v>3866</v>
      </c>
      <c r="N1700" s="9" t="s">
        <v>3278</v>
      </c>
    </row>
    <row r="1701" spans="1:14" x14ac:dyDescent="0.3">
      <c r="A1701" s="8" t="s">
        <v>4170</v>
      </c>
      <c r="B1701" s="10" t="str">
        <f t="shared" si="36"/>
        <v>APS</v>
      </c>
      <c r="C1701" s="10" t="s">
        <v>5298</v>
      </c>
      <c r="D1701" s="12">
        <v>45275</v>
      </c>
      <c r="E1701" s="12">
        <v>44945</v>
      </c>
      <c r="F1701" s="12"/>
      <c r="G1701" s="12"/>
      <c r="H1701" s="12"/>
      <c r="J1701" s="13"/>
      <c r="K1701" s="20"/>
      <c r="L1701" s="20"/>
      <c r="M1701" s="9" t="s">
        <v>3866</v>
      </c>
      <c r="N1701" s="9" t="s">
        <v>3278</v>
      </c>
    </row>
    <row r="1702" spans="1:14" x14ac:dyDescent="0.3">
      <c r="A1702" s="8" t="s">
        <v>4169</v>
      </c>
      <c r="B1702" s="9" t="str">
        <f t="shared" si="36"/>
        <v>APS</v>
      </c>
      <c r="C1702" s="9" t="s">
        <v>5298</v>
      </c>
      <c r="D1702" s="11">
        <v>45275</v>
      </c>
      <c r="E1702" s="11">
        <v>44945</v>
      </c>
      <c r="F1702" s="11"/>
      <c r="G1702" s="11"/>
      <c r="H1702" s="11"/>
      <c r="J1702" s="14"/>
      <c r="K1702" s="19"/>
      <c r="L1702" s="19"/>
      <c r="M1702" s="9" t="s">
        <v>3866</v>
      </c>
      <c r="N1702" s="9" t="s">
        <v>3278</v>
      </c>
    </row>
    <row r="1703" spans="1:14" x14ac:dyDescent="0.3">
      <c r="A1703" s="8" t="s">
        <v>4168</v>
      </c>
      <c r="B1703" s="10" t="str">
        <f t="shared" si="36"/>
        <v>APS</v>
      </c>
      <c r="C1703" s="10" t="s">
        <v>5298</v>
      </c>
      <c r="D1703" s="12">
        <v>45275</v>
      </c>
      <c r="E1703" s="12">
        <v>45401</v>
      </c>
      <c r="F1703" s="12">
        <v>45559</v>
      </c>
      <c r="G1703" s="12" t="s">
        <v>6328</v>
      </c>
      <c r="H1703" s="12"/>
      <c r="J1703" s="13"/>
      <c r="K1703" s="20"/>
      <c r="L1703" s="20"/>
      <c r="M1703" s="9" t="s">
        <v>3866</v>
      </c>
      <c r="N1703" s="9" t="s">
        <v>3278</v>
      </c>
    </row>
    <row r="1704" spans="1:14" x14ac:dyDescent="0.3">
      <c r="A1704" s="8" t="s">
        <v>4696</v>
      </c>
      <c r="B1704" s="9" t="str">
        <f t="shared" ref="B1704:B1767" si="37">IF(A1704&lt;&gt;"",LEFT(A1704,SEARCH("-",A1704)-1),"")</f>
        <v>ATSI</v>
      </c>
      <c r="C1704" s="9" t="s">
        <v>5298</v>
      </c>
      <c r="D1704" s="11">
        <v>45429</v>
      </c>
      <c r="E1704" s="11">
        <v>45520</v>
      </c>
      <c r="F1704" s="11"/>
      <c r="G1704" s="11"/>
      <c r="H1704" s="11"/>
      <c r="J1704" s="14"/>
      <c r="K1704" s="19" t="s">
        <v>6628</v>
      </c>
      <c r="L1704" s="25" t="s">
        <v>6739</v>
      </c>
      <c r="M1704" s="9" t="s">
        <v>4770</v>
      </c>
      <c r="N1704" s="9" t="s">
        <v>4771</v>
      </c>
    </row>
    <row r="1705" spans="1:14" x14ac:dyDescent="0.3">
      <c r="A1705" s="8" t="s">
        <v>4243</v>
      </c>
      <c r="B1705" s="10" t="str">
        <f t="shared" si="37"/>
        <v>JCPL</v>
      </c>
      <c r="C1705" s="10" t="s">
        <v>5299</v>
      </c>
      <c r="D1705" s="12">
        <v>45300</v>
      </c>
      <c r="E1705" s="12"/>
      <c r="F1705" s="12"/>
      <c r="G1705" s="12"/>
      <c r="H1705" s="12"/>
      <c r="J1705" s="13"/>
      <c r="K1705" s="20"/>
      <c r="L1705" s="20"/>
      <c r="M1705" s="9" t="s">
        <v>4275</v>
      </c>
      <c r="N1705" s="9" t="s">
        <v>4276</v>
      </c>
    </row>
    <row r="1706" spans="1:14" x14ac:dyDescent="0.3">
      <c r="A1706" s="8" t="s">
        <v>4242</v>
      </c>
      <c r="B1706" s="9" t="str">
        <f t="shared" si="37"/>
        <v>JCPL</v>
      </c>
      <c r="C1706" s="9" t="s">
        <v>5299</v>
      </c>
      <c r="D1706" s="11">
        <v>45300</v>
      </c>
      <c r="E1706" s="11"/>
      <c r="F1706" s="11"/>
      <c r="G1706" s="11"/>
      <c r="H1706" s="11"/>
      <c r="J1706" s="14"/>
      <c r="K1706" s="19"/>
      <c r="L1706" s="19"/>
      <c r="M1706" s="9" t="s">
        <v>4273</v>
      </c>
      <c r="N1706" s="9" t="s">
        <v>4274</v>
      </c>
    </row>
    <row r="1707" spans="1:14" x14ac:dyDescent="0.3">
      <c r="A1707" s="8" t="s">
        <v>4241</v>
      </c>
      <c r="B1707" s="10" t="str">
        <f t="shared" si="37"/>
        <v>ComEd</v>
      </c>
      <c r="C1707" s="10" t="s">
        <v>5298</v>
      </c>
      <c r="D1707" s="12">
        <v>45300</v>
      </c>
      <c r="E1707" s="12">
        <v>45328</v>
      </c>
      <c r="F1707" s="12">
        <v>45488</v>
      </c>
      <c r="G1707" s="12" t="s">
        <v>6329</v>
      </c>
      <c r="H1707" s="12"/>
      <c r="J1707" s="12">
        <v>45488</v>
      </c>
      <c r="K1707" s="20"/>
      <c r="L1707" s="20"/>
      <c r="M1707" s="9" t="s">
        <v>4271</v>
      </c>
      <c r="N1707" s="9" t="s">
        <v>4272</v>
      </c>
    </row>
    <row r="1708" spans="1:14" x14ac:dyDescent="0.3">
      <c r="A1708" s="8" t="s">
        <v>4295</v>
      </c>
      <c r="B1708" s="9" t="str">
        <f t="shared" si="37"/>
        <v>APS</v>
      </c>
      <c r="C1708" s="9" t="s">
        <v>5298</v>
      </c>
      <c r="D1708" s="11">
        <v>45300</v>
      </c>
      <c r="E1708" s="11">
        <v>45328</v>
      </c>
      <c r="F1708" s="11">
        <v>45544</v>
      </c>
      <c r="G1708" s="11" t="s">
        <v>6330</v>
      </c>
      <c r="H1708" s="11"/>
      <c r="J1708" s="14"/>
      <c r="K1708" s="19"/>
      <c r="L1708" s="19"/>
      <c r="M1708" s="9" t="s">
        <v>3866</v>
      </c>
      <c r="N1708" s="9" t="s">
        <v>4192</v>
      </c>
    </row>
    <row r="1709" spans="1:14" x14ac:dyDescent="0.3">
      <c r="A1709" s="8" t="s">
        <v>4294</v>
      </c>
      <c r="B1709" s="10" t="str">
        <f t="shared" si="37"/>
        <v>APS</v>
      </c>
      <c r="C1709" s="10" t="s">
        <v>5298</v>
      </c>
      <c r="D1709" s="12">
        <v>45300</v>
      </c>
      <c r="E1709" s="12">
        <v>45328</v>
      </c>
      <c r="F1709" s="12">
        <v>45544</v>
      </c>
      <c r="G1709" s="12" t="s">
        <v>6331</v>
      </c>
      <c r="H1709" s="12"/>
      <c r="J1709" s="13"/>
      <c r="K1709" s="20"/>
      <c r="L1709" s="20"/>
      <c r="M1709" s="9" t="s">
        <v>3866</v>
      </c>
      <c r="N1709" s="9" t="s">
        <v>4192</v>
      </c>
    </row>
    <row r="1710" spans="1:14" x14ac:dyDescent="0.3">
      <c r="A1710" s="8" t="s">
        <v>4293</v>
      </c>
      <c r="B1710" s="9" t="str">
        <f t="shared" si="37"/>
        <v>APS</v>
      </c>
      <c r="C1710" s="9" t="s">
        <v>5298</v>
      </c>
      <c r="D1710" s="11">
        <v>45300</v>
      </c>
      <c r="E1710" s="11">
        <v>45328</v>
      </c>
      <c r="F1710" s="11">
        <v>45544</v>
      </c>
      <c r="G1710" s="11" t="s">
        <v>6332</v>
      </c>
      <c r="H1710" s="11"/>
      <c r="J1710" s="14"/>
      <c r="K1710" s="19"/>
      <c r="L1710" s="19"/>
      <c r="M1710" s="9" t="s">
        <v>3866</v>
      </c>
      <c r="N1710" s="9" t="s">
        <v>4192</v>
      </c>
    </row>
    <row r="1711" spans="1:14" x14ac:dyDescent="0.3">
      <c r="A1711" s="8" t="s">
        <v>4509</v>
      </c>
      <c r="B1711" s="10" t="str">
        <f t="shared" si="37"/>
        <v>APS</v>
      </c>
      <c r="C1711" s="10" t="s">
        <v>5298</v>
      </c>
      <c r="D1711" s="12">
        <v>45300</v>
      </c>
      <c r="E1711" s="12">
        <v>45384</v>
      </c>
      <c r="F1711" s="12">
        <v>45559</v>
      </c>
      <c r="G1711" s="12" t="s">
        <v>6333</v>
      </c>
      <c r="H1711" s="12"/>
      <c r="J1711" s="13"/>
      <c r="K1711" s="20"/>
      <c r="L1711" s="20"/>
      <c r="M1711" s="9" t="s">
        <v>4568</v>
      </c>
      <c r="N1711" s="9" t="s">
        <v>3547</v>
      </c>
    </row>
    <row r="1712" spans="1:14" x14ac:dyDescent="0.3">
      <c r="A1712" s="8" t="s">
        <v>4244</v>
      </c>
      <c r="B1712" s="9" t="str">
        <f t="shared" si="37"/>
        <v>ME</v>
      </c>
      <c r="C1712" s="9" t="s">
        <v>5299</v>
      </c>
      <c r="D1712" s="11">
        <v>45309</v>
      </c>
      <c r="E1712" s="11">
        <v>45428</v>
      </c>
      <c r="F1712" s="11">
        <v>45552</v>
      </c>
      <c r="G1712" s="11" t="s">
        <v>6334</v>
      </c>
      <c r="H1712" s="11"/>
      <c r="J1712" s="14"/>
      <c r="K1712" s="19"/>
      <c r="L1712" s="19"/>
      <c r="M1712" s="9" t="s">
        <v>4277</v>
      </c>
      <c r="N1712" s="9" t="s">
        <v>4278</v>
      </c>
    </row>
    <row r="1713" spans="1:14" x14ac:dyDescent="0.3">
      <c r="A1713" s="8" t="s">
        <v>4246</v>
      </c>
      <c r="B1713" s="10" t="str">
        <f t="shared" si="37"/>
        <v>ACE</v>
      </c>
      <c r="C1713" s="10" t="s">
        <v>5299</v>
      </c>
      <c r="D1713" s="12">
        <v>45309</v>
      </c>
      <c r="E1713" s="12">
        <v>45366</v>
      </c>
      <c r="F1713" s="12"/>
      <c r="G1713" s="12"/>
      <c r="H1713" s="12"/>
      <c r="J1713" s="13"/>
      <c r="K1713" s="20"/>
      <c r="L1713" s="20"/>
      <c r="M1713" s="9" t="s">
        <v>1459</v>
      </c>
      <c r="N1713" s="9" t="s">
        <v>4280</v>
      </c>
    </row>
    <row r="1714" spans="1:14" x14ac:dyDescent="0.3">
      <c r="A1714" s="8" t="s">
        <v>4245</v>
      </c>
      <c r="B1714" s="9" t="str">
        <f t="shared" si="37"/>
        <v>ACE</v>
      </c>
      <c r="C1714" s="9" t="s">
        <v>5299</v>
      </c>
      <c r="D1714" s="11">
        <v>45309</v>
      </c>
      <c r="E1714" s="11">
        <v>45337</v>
      </c>
      <c r="F1714" s="11"/>
      <c r="G1714" s="11" t="s">
        <v>6622</v>
      </c>
      <c r="H1714" s="11"/>
      <c r="J1714" s="14">
        <v>45425</v>
      </c>
      <c r="K1714" s="19"/>
      <c r="L1714" s="19"/>
      <c r="M1714" s="9" t="s">
        <v>1459</v>
      </c>
      <c r="N1714" s="9" t="s">
        <v>4279</v>
      </c>
    </row>
    <row r="1715" spans="1:14" x14ac:dyDescent="0.3">
      <c r="A1715" s="8" t="s">
        <v>4250</v>
      </c>
      <c r="B1715" s="26" t="str">
        <f t="shared" si="37"/>
        <v>DEOK</v>
      </c>
      <c r="C1715" s="10" t="s">
        <v>5298</v>
      </c>
      <c r="D1715" s="12">
        <v>45310</v>
      </c>
      <c r="E1715" s="12">
        <v>45429</v>
      </c>
      <c r="F1715" s="12">
        <v>45555</v>
      </c>
      <c r="G1715" s="12" t="s">
        <v>6335</v>
      </c>
      <c r="H1715" s="12"/>
      <c r="J1715" s="13"/>
      <c r="K1715" s="20"/>
      <c r="L1715" s="20"/>
      <c r="M1715" s="9" t="s">
        <v>1459</v>
      </c>
      <c r="N1715" s="9" t="s">
        <v>4284</v>
      </c>
    </row>
    <row r="1716" spans="1:14" x14ac:dyDescent="0.3">
      <c r="A1716" s="8" t="s">
        <v>4255</v>
      </c>
      <c r="B1716" s="9" t="str">
        <f t="shared" si="37"/>
        <v>ComEd</v>
      </c>
      <c r="C1716" s="9" t="s">
        <v>5298</v>
      </c>
      <c r="D1716" s="11">
        <v>45310</v>
      </c>
      <c r="E1716" s="11">
        <v>45457</v>
      </c>
      <c r="F1716" s="11">
        <v>45546</v>
      </c>
      <c r="G1716" s="11" t="s">
        <v>6336</v>
      </c>
      <c r="H1716" s="11"/>
      <c r="J1716" s="14"/>
      <c r="K1716" s="19"/>
      <c r="L1716" s="19"/>
      <c r="M1716" s="9" t="s">
        <v>4290</v>
      </c>
      <c r="N1716" s="9" t="s">
        <v>4291</v>
      </c>
    </row>
    <row r="1717" spans="1:14" x14ac:dyDescent="0.3">
      <c r="A1717" s="8" t="s">
        <v>4254</v>
      </c>
      <c r="B1717" s="10" t="str">
        <f t="shared" si="37"/>
        <v>ComEd</v>
      </c>
      <c r="C1717" s="10" t="s">
        <v>5298</v>
      </c>
      <c r="D1717" s="12">
        <v>45310</v>
      </c>
      <c r="E1717" s="12">
        <v>45366</v>
      </c>
      <c r="F1717" s="12"/>
      <c r="G1717" s="12"/>
      <c r="H1717" s="12"/>
      <c r="J1717" s="13"/>
      <c r="K1717" s="20"/>
      <c r="L1717" s="20"/>
      <c r="M1717" s="9" t="s">
        <v>2617</v>
      </c>
      <c r="N1717" s="9" t="s">
        <v>4289</v>
      </c>
    </row>
    <row r="1718" spans="1:14" x14ac:dyDescent="0.3">
      <c r="A1718" s="8" t="s">
        <v>4687</v>
      </c>
      <c r="B1718" s="9" t="str">
        <f t="shared" si="37"/>
        <v>JCPL</v>
      </c>
      <c r="C1718" s="9" t="s">
        <v>5299</v>
      </c>
      <c r="D1718" s="11">
        <v>45428</v>
      </c>
      <c r="E1718" s="11">
        <v>45582</v>
      </c>
      <c r="F1718" s="11"/>
      <c r="G1718" s="11"/>
      <c r="H1718" s="11"/>
      <c r="J1718" s="14"/>
      <c r="K1718" s="19"/>
      <c r="L1718" s="19"/>
      <c r="M1718" s="9" t="s">
        <v>4753</v>
      </c>
      <c r="N1718" s="9" t="s">
        <v>4754</v>
      </c>
    </row>
    <row r="1719" spans="1:14" x14ac:dyDescent="0.3">
      <c r="A1719" s="8" t="s">
        <v>4976</v>
      </c>
      <c r="B1719" s="10" t="str">
        <f t="shared" si="37"/>
        <v>PE</v>
      </c>
      <c r="C1719" s="10" t="s">
        <v>5299</v>
      </c>
      <c r="D1719" s="12">
        <v>45554</v>
      </c>
      <c r="E1719" s="12">
        <v>45582</v>
      </c>
      <c r="F1719" s="12"/>
      <c r="G1719" s="12"/>
      <c r="H1719" s="12"/>
      <c r="J1719" s="13"/>
      <c r="K1719" s="21"/>
      <c r="L1719" s="21"/>
      <c r="M1719" s="9" t="s">
        <v>5022</v>
      </c>
      <c r="N1719" s="9" t="s">
        <v>5023</v>
      </c>
    </row>
    <row r="1720" spans="1:14" x14ac:dyDescent="0.3">
      <c r="A1720" s="8" t="s">
        <v>4975</v>
      </c>
      <c r="B1720" s="9" t="str">
        <f t="shared" si="37"/>
        <v>PE</v>
      </c>
      <c r="C1720" s="9" t="s">
        <v>5299</v>
      </c>
      <c r="D1720" s="11">
        <v>45554</v>
      </c>
      <c r="E1720" s="11">
        <v>45582</v>
      </c>
      <c r="F1720" s="11"/>
      <c r="G1720" s="11"/>
      <c r="H1720" s="11"/>
      <c r="J1720" s="14"/>
      <c r="K1720" s="22"/>
      <c r="L1720" s="22"/>
      <c r="M1720" s="9" t="s">
        <v>5019</v>
      </c>
      <c r="N1720" s="9" t="s">
        <v>5021</v>
      </c>
    </row>
    <row r="1721" spans="1:14" x14ac:dyDescent="0.3">
      <c r="A1721" s="8" t="s">
        <v>4249</v>
      </c>
      <c r="B1721" s="10" t="str">
        <f t="shared" si="37"/>
        <v>ATSI</v>
      </c>
      <c r="C1721" s="10" t="s">
        <v>5298</v>
      </c>
      <c r="D1721" s="12">
        <v>45310</v>
      </c>
      <c r="E1721" s="12">
        <v>45338</v>
      </c>
      <c r="F1721" s="12">
        <v>45545</v>
      </c>
      <c r="G1721" s="12" t="s">
        <v>6337</v>
      </c>
      <c r="H1721" s="12"/>
      <c r="J1721" s="13"/>
      <c r="K1721" s="20"/>
      <c r="L1721" s="20"/>
      <c r="M1721" s="9" t="s">
        <v>1459</v>
      </c>
      <c r="N1721" s="9" t="s">
        <v>4283</v>
      </c>
    </row>
    <row r="1722" spans="1:14" x14ac:dyDescent="0.3">
      <c r="A1722" s="8" t="s">
        <v>4248</v>
      </c>
      <c r="B1722" s="9" t="str">
        <f t="shared" si="37"/>
        <v>ATSI</v>
      </c>
      <c r="C1722" s="9" t="s">
        <v>5298</v>
      </c>
      <c r="D1722" s="11">
        <v>45310</v>
      </c>
      <c r="E1722" s="11">
        <v>45366</v>
      </c>
      <c r="F1722" s="11">
        <v>45545</v>
      </c>
      <c r="G1722" s="11" t="s">
        <v>6338</v>
      </c>
      <c r="H1722" s="11"/>
      <c r="J1722" s="14"/>
      <c r="K1722" s="19"/>
      <c r="L1722" s="19"/>
      <c r="M1722" s="9" t="s">
        <v>1459</v>
      </c>
      <c r="N1722" s="9" t="s">
        <v>3547</v>
      </c>
    </row>
    <row r="1723" spans="1:14" x14ac:dyDescent="0.3">
      <c r="A1723" s="8" t="s">
        <v>4247</v>
      </c>
      <c r="B1723" s="10" t="str">
        <f t="shared" si="37"/>
        <v>ATSI</v>
      </c>
      <c r="C1723" s="10" t="s">
        <v>5298</v>
      </c>
      <c r="D1723" s="12">
        <v>45310</v>
      </c>
      <c r="E1723" s="12">
        <v>45338</v>
      </c>
      <c r="F1723" s="12">
        <v>45545</v>
      </c>
      <c r="G1723" s="12" t="s">
        <v>6339</v>
      </c>
      <c r="H1723" s="12"/>
      <c r="J1723" s="13"/>
      <c r="K1723" s="20"/>
      <c r="L1723" s="20"/>
      <c r="M1723" s="9" t="s">
        <v>4281</v>
      </c>
      <c r="N1723" s="9" t="s">
        <v>4282</v>
      </c>
    </row>
    <row r="1724" spans="1:14" x14ac:dyDescent="0.3">
      <c r="A1724" s="8" t="s">
        <v>4266</v>
      </c>
      <c r="B1724" s="9" t="str">
        <f t="shared" si="37"/>
        <v>APS</v>
      </c>
      <c r="C1724" s="9" t="s">
        <v>5298</v>
      </c>
      <c r="D1724" s="11">
        <v>45310</v>
      </c>
      <c r="E1724" s="11">
        <v>45401</v>
      </c>
      <c r="F1724" s="11">
        <v>45559</v>
      </c>
      <c r="G1724" s="11" t="s">
        <v>6340</v>
      </c>
      <c r="H1724" s="11"/>
      <c r="J1724" s="14"/>
      <c r="K1724" s="19"/>
      <c r="L1724" s="19"/>
      <c r="M1724" s="9" t="s">
        <v>3866</v>
      </c>
      <c r="N1724" s="9" t="s">
        <v>3547</v>
      </c>
    </row>
    <row r="1725" spans="1:14" x14ac:dyDescent="0.3">
      <c r="A1725" s="8" t="s">
        <v>4265</v>
      </c>
      <c r="B1725" s="10" t="str">
        <f t="shared" si="37"/>
        <v>APS</v>
      </c>
      <c r="C1725" s="10" t="s">
        <v>5298</v>
      </c>
      <c r="D1725" s="12">
        <v>45310</v>
      </c>
      <c r="E1725" s="12">
        <v>45366</v>
      </c>
      <c r="F1725" s="12">
        <v>45544</v>
      </c>
      <c r="G1725" s="12" t="s">
        <v>6341</v>
      </c>
      <c r="H1725" s="12"/>
      <c r="J1725" s="13"/>
      <c r="K1725" s="20"/>
      <c r="L1725" s="20"/>
      <c r="M1725" s="9" t="s">
        <v>3866</v>
      </c>
      <c r="N1725" s="9" t="s">
        <v>3547</v>
      </c>
    </row>
    <row r="1726" spans="1:14" x14ac:dyDescent="0.3">
      <c r="A1726" s="8" t="s">
        <v>4264</v>
      </c>
      <c r="B1726" s="9" t="str">
        <f t="shared" si="37"/>
        <v>APS</v>
      </c>
      <c r="C1726" s="9" t="s">
        <v>5298</v>
      </c>
      <c r="D1726" s="11">
        <v>45310</v>
      </c>
      <c r="E1726" s="11">
        <v>45429</v>
      </c>
      <c r="F1726" s="11">
        <v>45559</v>
      </c>
      <c r="G1726" s="11" t="s">
        <v>6342</v>
      </c>
      <c r="H1726" s="11"/>
      <c r="J1726" s="14"/>
      <c r="K1726" s="19"/>
      <c r="L1726" s="19"/>
      <c r="M1726" s="9" t="s">
        <v>3866</v>
      </c>
      <c r="N1726" s="9" t="s">
        <v>3547</v>
      </c>
    </row>
    <row r="1727" spans="1:14" x14ac:dyDescent="0.3">
      <c r="A1727" s="8" t="s">
        <v>4263</v>
      </c>
      <c r="B1727" s="10" t="str">
        <f t="shared" si="37"/>
        <v>APS</v>
      </c>
      <c r="C1727" s="10" t="s">
        <v>5298</v>
      </c>
      <c r="D1727" s="12">
        <v>45310</v>
      </c>
      <c r="E1727" s="12">
        <v>45429</v>
      </c>
      <c r="F1727" s="12">
        <v>45559</v>
      </c>
      <c r="G1727" s="12" t="s">
        <v>6343</v>
      </c>
      <c r="H1727" s="12"/>
      <c r="J1727" s="13"/>
      <c r="K1727" s="20"/>
      <c r="L1727" s="20"/>
      <c r="M1727" s="9" t="s">
        <v>3866</v>
      </c>
      <c r="N1727" s="9" t="s">
        <v>3547</v>
      </c>
    </row>
    <row r="1728" spans="1:14" x14ac:dyDescent="0.3">
      <c r="A1728" s="8" t="s">
        <v>4262</v>
      </c>
      <c r="B1728" s="9" t="str">
        <f t="shared" si="37"/>
        <v>APS</v>
      </c>
      <c r="C1728" s="9" t="s">
        <v>5298</v>
      </c>
      <c r="D1728" s="11">
        <v>45310</v>
      </c>
      <c r="E1728" s="11"/>
      <c r="F1728" s="11"/>
      <c r="G1728" s="11"/>
      <c r="H1728" s="11"/>
      <c r="J1728" s="14"/>
      <c r="K1728" s="19"/>
      <c r="L1728" s="19"/>
      <c r="M1728" s="9" t="s">
        <v>3866</v>
      </c>
      <c r="N1728" s="9" t="s">
        <v>3547</v>
      </c>
    </row>
    <row r="1729" spans="1:14" x14ac:dyDescent="0.3">
      <c r="A1729" s="8" t="s">
        <v>4261</v>
      </c>
      <c r="B1729" s="10" t="str">
        <f t="shared" si="37"/>
        <v>APS</v>
      </c>
      <c r="C1729" s="10" t="s">
        <v>5298</v>
      </c>
      <c r="D1729" s="12">
        <v>45310</v>
      </c>
      <c r="E1729" s="12">
        <v>45429</v>
      </c>
      <c r="F1729" s="12">
        <v>45559</v>
      </c>
      <c r="G1729" s="12" t="s">
        <v>6344</v>
      </c>
      <c r="H1729" s="12"/>
      <c r="J1729" s="13"/>
      <c r="K1729" s="20"/>
      <c r="L1729" s="20"/>
      <c r="M1729" s="9" t="s">
        <v>3866</v>
      </c>
      <c r="N1729" s="9" t="s">
        <v>3547</v>
      </c>
    </row>
    <row r="1730" spans="1:14" x14ac:dyDescent="0.3">
      <c r="A1730" s="8" t="s">
        <v>4260</v>
      </c>
      <c r="B1730" s="9" t="str">
        <f t="shared" si="37"/>
        <v>APS</v>
      </c>
      <c r="C1730" s="9" t="s">
        <v>5298</v>
      </c>
      <c r="D1730" s="11">
        <v>45310</v>
      </c>
      <c r="E1730" s="11">
        <v>45366</v>
      </c>
      <c r="F1730" s="11">
        <v>45544</v>
      </c>
      <c r="G1730" s="11" t="s">
        <v>6345</v>
      </c>
      <c r="H1730" s="11"/>
      <c r="J1730" s="14"/>
      <c r="K1730" s="19"/>
      <c r="L1730" s="19"/>
      <c r="M1730" s="9" t="s">
        <v>3866</v>
      </c>
      <c r="N1730" s="9" t="s">
        <v>3547</v>
      </c>
    </row>
    <row r="1731" spans="1:14" x14ac:dyDescent="0.3">
      <c r="A1731" s="8" t="s">
        <v>4259</v>
      </c>
      <c r="B1731" s="10" t="str">
        <f t="shared" si="37"/>
        <v>APS</v>
      </c>
      <c r="C1731" s="10" t="s">
        <v>5298</v>
      </c>
      <c r="D1731" s="12">
        <v>45310</v>
      </c>
      <c r="E1731" s="12">
        <v>45429</v>
      </c>
      <c r="F1731" s="12">
        <v>45559</v>
      </c>
      <c r="G1731" s="12" t="s">
        <v>6346</v>
      </c>
      <c r="H1731" s="12"/>
      <c r="J1731" s="13"/>
      <c r="K1731" s="20"/>
      <c r="L1731" s="20"/>
      <c r="M1731" s="9" t="s">
        <v>3866</v>
      </c>
      <c r="N1731" s="9" t="s">
        <v>3547</v>
      </c>
    </row>
    <row r="1732" spans="1:14" x14ac:dyDescent="0.3">
      <c r="A1732" s="8" t="s">
        <v>4258</v>
      </c>
      <c r="B1732" s="9" t="str">
        <f t="shared" si="37"/>
        <v>APS</v>
      </c>
      <c r="C1732" s="9" t="s">
        <v>5298</v>
      </c>
      <c r="D1732" s="11">
        <v>45310</v>
      </c>
      <c r="E1732" s="11"/>
      <c r="F1732" s="11"/>
      <c r="G1732" s="11"/>
      <c r="H1732" s="11"/>
      <c r="J1732" s="14"/>
      <c r="K1732" s="19"/>
      <c r="L1732" s="19"/>
      <c r="M1732" s="9" t="s">
        <v>3866</v>
      </c>
      <c r="N1732" s="9" t="s">
        <v>3547</v>
      </c>
    </row>
    <row r="1733" spans="1:14" x14ac:dyDescent="0.3">
      <c r="A1733" s="8" t="s">
        <v>4257</v>
      </c>
      <c r="B1733" s="10" t="str">
        <f t="shared" si="37"/>
        <v>APS</v>
      </c>
      <c r="C1733" s="10" t="s">
        <v>5298</v>
      </c>
      <c r="D1733" s="12">
        <v>45310</v>
      </c>
      <c r="E1733" s="12">
        <v>45401</v>
      </c>
      <c r="F1733" s="12">
        <v>45559</v>
      </c>
      <c r="G1733" s="12" t="s">
        <v>6347</v>
      </c>
      <c r="H1733" s="12"/>
      <c r="J1733" s="13"/>
      <c r="K1733" s="20"/>
      <c r="L1733" s="20"/>
      <c r="M1733" s="9" t="s">
        <v>3866</v>
      </c>
      <c r="N1733" s="9" t="s">
        <v>3547</v>
      </c>
    </row>
    <row r="1734" spans="1:14" x14ac:dyDescent="0.3">
      <c r="A1734" s="8" t="s">
        <v>4256</v>
      </c>
      <c r="B1734" s="9" t="str">
        <f t="shared" si="37"/>
        <v>APS</v>
      </c>
      <c r="C1734" s="9" t="s">
        <v>5298</v>
      </c>
      <c r="D1734" s="11">
        <v>45310</v>
      </c>
      <c r="E1734" s="11">
        <v>45429</v>
      </c>
      <c r="F1734" s="11">
        <v>45559</v>
      </c>
      <c r="G1734" s="11" t="s">
        <v>6348</v>
      </c>
      <c r="H1734" s="11"/>
      <c r="J1734" s="14"/>
      <c r="K1734" s="19"/>
      <c r="L1734" s="19"/>
      <c r="M1734" s="9" t="s">
        <v>3866</v>
      </c>
      <c r="N1734" s="9" t="s">
        <v>3547</v>
      </c>
    </row>
    <row r="1735" spans="1:14" x14ac:dyDescent="0.3">
      <c r="A1735" s="8" t="s">
        <v>4329</v>
      </c>
      <c r="B1735" s="10" t="str">
        <f t="shared" si="37"/>
        <v>PPL</v>
      </c>
      <c r="C1735" s="10" t="s">
        <v>5299</v>
      </c>
      <c r="D1735" s="12">
        <v>45328</v>
      </c>
      <c r="E1735" s="12">
        <v>45384</v>
      </c>
      <c r="F1735" s="12">
        <v>45562</v>
      </c>
      <c r="G1735" s="12" t="s">
        <v>6349</v>
      </c>
      <c r="H1735" s="12"/>
      <c r="J1735" s="13"/>
      <c r="K1735" s="20"/>
      <c r="L1735" s="20"/>
      <c r="M1735" s="9" t="s">
        <v>1459</v>
      </c>
      <c r="N1735" s="9" t="s">
        <v>4397</v>
      </c>
    </row>
    <row r="1736" spans="1:14" x14ac:dyDescent="0.3">
      <c r="A1736" s="8" t="s">
        <v>4326</v>
      </c>
      <c r="B1736" s="9" t="str">
        <f t="shared" si="37"/>
        <v>PN</v>
      </c>
      <c r="C1736" s="9" t="s">
        <v>5299</v>
      </c>
      <c r="D1736" s="11">
        <v>45328</v>
      </c>
      <c r="E1736" s="11">
        <v>45412</v>
      </c>
      <c r="F1736" s="11">
        <v>45552</v>
      </c>
      <c r="G1736" s="14" t="s">
        <v>6350</v>
      </c>
      <c r="H1736" s="11"/>
      <c r="J1736" s="14"/>
      <c r="K1736" s="19"/>
      <c r="L1736" s="19"/>
      <c r="M1736" s="9" t="s">
        <v>4391</v>
      </c>
      <c r="N1736" s="9" t="s">
        <v>4392</v>
      </c>
    </row>
    <row r="1737" spans="1:14" x14ac:dyDescent="0.3">
      <c r="A1737" s="8" t="s">
        <v>4328</v>
      </c>
      <c r="B1737" s="10" t="str">
        <f t="shared" si="37"/>
        <v>JCPL</v>
      </c>
      <c r="C1737" s="10" t="s">
        <v>5299</v>
      </c>
      <c r="D1737" s="12">
        <v>45328</v>
      </c>
      <c r="E1737" s="12"/>
      <c r="F1737" s="12"/>
      <c r="G1737" s="12"/>
      <c r="H1737" s="12"/>
      <c r="J1737" s="13"/>
      <c r="K1737" s="20"/>
      <c r="L1737" s="20"/>
      <c r="M1737" s="9" t="s">
        <v>4395</v>
      </c>
      <c r="N1737" s="9" t="s">
        <v>4396</v>
      </c>
    </row>
    <row r="1738" spans="1:14" x14ac:dyDescent="0.3">
      <c r="A1738" s="8" t="s">
        <v>5104</v>
      </c>
      <c r="B1738" s="9" t="str">
        <f t="shared" si="37"/>
        <v>PE</v>
      </c>
      <c r="C1738" s="9" t="s">
        <v>5299</v>
      </c>
      <c r="D1738" s="11">
        <v>45602</v>
      </c>
      <c r="E1738" s="11">
        <v>45720</v>
      </c>
      <c r="F1738" s="11"/>
      <c r="G1738" s="11"/>
      <c r="H1738" s="11"/>
      <c r="J1738" s="14"/>
      <c r="K1738" s="19" t="s">
        <v>6740</v>
      </c>
      <c r="L1738" s="19" t="s">
        <v>6565</v>
      </c>
      <c r="M1738" s="9" t="s">
        <v>5145</v>
      </c>
      <c r="N1738" s="9" t="s">
        <v>5146</v>
      </c>
    </row>
    <row r="1739" spans="1:14" x14ac:dyDescent="0.3">
      <c r="A1739" s="8" t="s">
        <v>4341</v>
      </c>
      <c r="B1739" s="10" t="str">
        <f t="shared" si="37"/>
        <v>DOM</v>
      </c>
      <c r="C1739" s="10" t="s">
        <v>5297</v>
      </c>
      <c r="D1739" s="12">
        <v>45328</v>
      </c>
      <c r="E1739" s="12">
        <v>45748</v>
      </c>
      <c r="F1739" s="12"/>
      <c r="G1739" s="12"/>
      <c r="H1739" s="12"/>
      <c r="J1739" s="13"/>
      <c r="K1739" s="20" t="s">
        <v>6554</v>
      </c>
      <c r="L1739" s="20" t="s">
        <v>6565</v>
      </c>
      <c r="M1739" s="9" t="s">
        <v>6761</v>
      </c>
      <c r="N1739" s="9" t="s">
        <v>6762</v>
      </c>
    </row>
    <row r="1740" spans="1:14" x14ac:dyDescent="0.3">
      <c r="A1740" s="8" t="s">
        <v>4340</v>
      </c>
      <c r="B1740" s="9" t="str">
        <f t="shared" si="37"/>
        <v>DOM</v>
      </c>
      <c r="C1740" s="9" t="s">
        <v>5297</v>
      </c>
      <c r="D1740" s="11">
        <v>45328</v>
      </c>
      <c r="E1740" s="11"/>
      <c r="F1740" s="11"/>
      <c r="G1740" s="11"/>
      <c r="H1740" s="11"/>
      <c r="J1740" s="14"/>
      <c r="K1740" s="19"/>
      <c r="L1740" s="19"/>
      <c r="M1740" s="9" t="s">
        <v>1459</v>
      </c>
      <c r="N1740" s="9" t="s">
        <v>1459</v>
      </c>
    </row>
    <row r="1741" spans="1:14" x14ac:dyDescent="0.3">
      <c r="A1741" s="8" t="s">
        <v>4339</v>
      </c>
      <c r="B1741" s="10" t="str">
        <f t="shared" si="37"/>
        <v>DOM</v>
      </c>
      <c r="C1741" s="10" t="s">
        <v>5297</v>
      </c>
      <c r="D1741" s="12">
        <v>45328</v>
      </c>
      <c r="E1741" s="12"/>
      <c r="F1741" s="12"/>
      <c r="G1741" s="12"/>
      <c r="H1741" s="12"/>
      <c r="J1741" s="13"/>
      <c r="K1741" s="20"/>
      <c r="L1741" s="20"/>
      <c r="M1741" s="9" t="s">
        <v>4416</v>
      </c>
      <c r="N1741" s="9" t="s">
        <v>4417</v>
      </c>
    </row>
    <row r="1742" spans="1:14" x14ac:dyDescent="0.3">
      <c r="A1742" s="8" t="s">
        <v>4338</v>
      </c>
      <c r="B1742" s="9" t="str">
        <f t="shared" si="37"/>
        <v>DOM</v>
      </c>
      <c r="C1742" s="9" t="s">
        <v>5297</v>
      </c>
      <c r="D1742" s="11">
        <v>45328</v>
      </c>
      <c r="E1742" s="11"/>
      <c r="F1742" s="11"/>
      <c r="G1742" s="11"/>
      <c r="H1742" s="11"/>
      <c r="J1742" s="14"/>
      <c r="K1742" s="19"/>
      <c r="L1742" s="19"/>
      <c r="M1742" s="9" t="s">
        <v>4414</v>
      </c>
      <c r="N1742" s="9" t="s">
        <v>4415</v>
      </c>
    </row>
    <row r="1743" spans="1:14" x14ac:dyDescent="0.3">
      <c r="A1743" s="8" t="s">
        <v>4337</v>
      </c>
      <c r="B1743" s="10" t="str">
        <f t="shared" si="37"/>
        <v>DOM</v>
      </c>
      <c r="C1743" s="10" t="s">
        <v>5297</v>
      </c>
      <c r="D1743" s="12">
        <v>45328</v>
      </c>
      <c r="E1743" s="12"/>
      <c r="F1743" s="12"/>
      <c r="G1743" s="12"/>
      <c r="H1743" s="12"/>
      <c r="J1743" s="13"/>
      <c r="K1743" s="20"/>
      <c r="L1743" s="20"/>
      <c r="M1743" s="9" t="s">
        <v>4412</v>
      </c>
      <c r="N1743" s="9" t="s">
        <v>4413</v>
      </c>
    </row>
    <row r="1744" spans="1:14" x14ac:dyDescent="0.3">
      <c r="A1744" s="8" t="s">
        <v>4336</v>
      </c>
      <c r="B1744" s="9" t="str">
        <f t="shared" si="37"/>
        <v>DOM</v>
      </c>
      <c r="C1744" s="9" t="s">
        <v>5297</v>
      </c>
      <c r="D1744" s="11">
        <v>45328</v>
      </c>
      <c r="E1744" s="11"/>
      <c r="F1744" s="11"/>
      <c r="G1744" s="11"/>
      <c r="H1744" s="11"/>
      <c r="J1744" s="14"/>
      <c r="K1744" s="19"/>
      <c r="L1744" s="19"/>
      <c r="M1744" s="9" t="s">
        <v>4410</v>
      </c>
      <c r="N1744" s="9" t="s">
        <v>4411</v>
      </c>
    </row>
    <row r="1745" spans="1:14" x14ac:dyDescent="0.3">
      <c r="A1745" s="8" t="s">
        <v>4335</v>
      </c>
      <c r="B1745" s="10" t="str">
        <f t="shared" si="37"/>
        <v>DOM</v>
      </c>
      <c r="C1745" s="10" t="s">
        <v>5297</v>
      </c>
      <c r="D1745" s="12">
        <v>45328</v>
      </c>
      <c r="E1745" s="12"/>
      <c r="F1745" s="12"/>
      <c r="G1745" s="12"/>
      <c r="H1745" s="12"/>
      <c r="J1745" s="13"/>
      <c r="K1745" s="20"/>
      <c r="L1745" s="20"/>
      <c r="M1745" s="9" t="s">
        <v>4408</v>
      </c>
      <c r="N1745" s="9" t="s">
        <v>4409</v>
      </c>
    </row>
    <row r="1746" spans="1:14" x14ac:dyDescent="0.3">
      <c r="A1746" s="8" t="s">
        <v>4695</v>
      </c>
      <c r="B1746" s="9" t="str">
        <f t="shared" si="37"/>
        <v>ATSI</v>
      </c>
      <c r="C1746" s="9" t="s">
        <v>5298</v>
      </c>
      <c r="D1746" s="11">
        <v>45429</v>
      </c>
      <c r="E1746" s="11">
        <v>45520</v>
      </c>
      <c r="F1746" s="11"/>
      <c r="G1746" s="11"/>
      <c r="H1746" s="11"/>
      <c r="J1746" s="14"/>
      <c r="K1746" s="19" t="s">
        <v>6628</v>
      </c>
      <c r="L1746" s="19">
        <v>46752</v>
      </c>
      <c r="M1746" s="9" t="s">
        <v>4768</v>
      </c>
      <c r="N1746" s="9" t="s">
        <v>4769</v>
      </c>
    </row>
    <row r="1747" spans="1:14" x14ac:dyDescent="0.3">
      <c r="A1747" s="8" t="s">
        <v>4333</v>
      </c>
      <c r="B1747" s="10" t="str">
        <f t="shared" si="37"/>
        <v>DOM</v>
      </c>
      <c r="C1747" s="10" t="s">
        <v>5297</v>
      </c>
      <c r="D1747" s="12">
        <v>45328</v>
      </c>
      <c r="E1747" s="12"/>
      <c r="F1747" s="12"/>
      <c r="G1747" s="12"/>
      <c r="H1747" s="12"/>
      <c r="J1747" s="13"/>
      <c r="K1747" s="20"/>
      <c r="L1747" s="20"/>
      <c r="M1747" s="9" t="s">
        <v>4404</v>
      </c>
      <c r="N1747" s="9" t="s">
        <v>4405</v>
      </c>
    </row>
    <row r="1748" spans="1:14" x14ac:dyDescent="0.3">
      <c r="A1748" s="8" t="s">
        <v>4332</v>
      </c>
      <c r="B1748" s="9" t="str">
        <f t="shared" si="37"/>
        <v>DOM</v>
      </c>
      <c r="C1748" s="9" t="s">
        <v>5297</v>
      </c>
      <c r="D1748" s="11">
        <v>45328</v>
      </c>
      <c r="E1748" s="11">
        <v>45356</v>
      </c>
      <c r="F1748" s="11">
        <v>45558</v>
      </c>
      <c r="G1748" s="11" t="s">
        <v>6351</v>
      </c>
      <c r="H1748" s="11"/>
      <c r="J1748" s="14">
        <v>45558</v>
      </c>
      <c r="K1748" s="19"/>
      <c r="L1748" s="19"/>
      <c r="M1748" s="9" t="s">
        <v>4402</v>
      </c>
      <c r="N1748" s="9" t="s">
        <v>4403</v>
      </c>
    </row>
    <row r="1749" spans="1:14" x14ac:dyDescent="0.3">
      <c r="A1749" s="8" t="s">
        <v>4331</v>
      </c>
      <c r="B1749" s="10" t="str">
        <f t="shared" si="37"/>
        <v>DOM</v>
      </c>
      <c r="C1749" s="10" t="s">
        <v>5297</v>
      </c>
      <c r="D1749" s="12">
        <v>45328</v>
      </c>
      <c r="E1749" s="12">
        <v>45384</v>
      </c>
      <c r="F1749" s="12">
        <v>45558</v>
      </c>
      <c r="G1749" s="12" t="s">
        <v>6352</v>
      </c>
      <c r="H1749" s="12"/>
      <c r="J1749" s="13">
        <v>45558</v>
      </c>
      <c r="K1749" s="20"/>
      <c r="L1749" s="20"/>
      <c r="M1749" s="9" t="s">
        <v>4400</v>
      </c>
      <c r="N1749" s="9" t="s">
        <v>4401</v>
      </c>
    </row>
    <row r="1750" spans="1:14" x14ac:dyDescent="0.3">
      <c r="A1750" s="8" t="s">
        <v>4330</v>
      </c>
      <c r="B1750" s="9" t="str">
        <f t="shared" si="37"/>
        <v>DOM</v>
      </c>
      <c r="C1750" s="9" t="s">
        <v>5297</v>
      </c>
      <c r="D1750" s="11">
        <v>45328</v>
      </c>
      <c r="E1750" s="11">
        <v>45447</v>
      </c>
      <c r="F1750" s="11">
        <v>45558</v>
      </c>
      <c r="G1750" s="11" t="s">
        <v>6353</v>
      </c>
      <c r="H1750" s="11"/>
      <c r="J1750" s="14">
        <v>45558</v>
      </c>
      <c r="K1750" s="19"/>
      <c r="L1750" s="19"/>
      <c r="M1750" s="9" t="s">
        <v>4398</v>
      </c>
      <c r="N1750" s="9" t="s">
        <v>4399</v>
      </c>
    </row>
    <row r="1751" spans="1:14" x14ac:dyDescent="0.3">
      <c r="A1751" s="8" t="s">
        <v>4325</v>
      </c>
      <c r="B1751" s="10" t="str">
        <f t="shared" si="37"/>
        <v>APS</v>
      </c>
      <c r="C1751" s="10" t="s">
        <v>5298</v>
      </c>
      <c r="D1751" s="12">
        <v>45328</v>
      </c>
      <c r="E1751" s="12">
        <v>45412</v>
      </c>
      <c r="F1751" s="12">
        <v>45559</v>
      </c>
      <c r="G1751" s="12" t="s">
        <v>6354</v>
      </c>
      <c r="H1751" s="12"/>
      <c r="J1751" s="13"/>
      <c r="K1751" s="20"/>
      <c r="L1751" s="20"/>
      <c r="M1751" s="9" t="s">
        <v>4389</v>
      </c>
      <c r="N1751" s="9" t="s">
        <v>4390</v>
      </c>
    </row>
    <row r="1752" spans="1:14" x14ac:dyDescent="0.3">
      <c r="A1752" s="8" t="s">
        <v>4324</v>
      </c>
      <c r="B1752" s="9" t="str">
        <f t="shared" si="37"/>
        <v>APS</v>
      </c>
      <c r="C1752" s="9" t="s">
        <v>5298</v>
      </c>
      <c r="D1752" s="11">
        <v>45328</v>
      </c>
      <c r="E1752" s="11">
        <v>45412</v>
      </c>
      <c r="F1752" s="11">
        <v>45559</v>
      </c>
      <c r="G1752" s="11" t="s">
        <v>6355</v>
      </c>
      <c r="H1752" s="11"/>
      <c r="J1752" s="14"/>
      <c r="K1752" s="19"/>
      <c r="L1752" s="19"/>
      <c r="M1752" s="9" t="s">
        <v>4389</v>
      </c>
      <c r="N1752" s="9" t="s">
        <v>4390</v>
      </c>
    </row>
    <row r="1753" spans="1:14" x14ac:dyDescent="0.3">
      <c r="A1753" s="8" t="s">
        <v>4323</v>
      </c>
      <c r="B1753" s="10" t="str">
        <f t="shared" si="37"/>
        <v>APS</v>
      </c>
      <c r="C1753" s="10" t="s">
        <v>5298</v>
      </c>
      <c r="D1753" s="12">
        <v>45328</v>
      </c>
      <c r="E1753" s="12">
        <v>45412</v>
      </c>
      <c r="F1753" s="12">
        <v>45559</v>
      </c>
      <c r="G1753" s="12" t="s">
        <v>6356</v>
      </c>
      <c r="H1753" s="12"/>
      <c r="J1753" s="13"/>
      <c r="K1753" s="20"/>
      <c r="L1753" s="20"/>
      <c r="M1753" s="9" t="s">
        <v>4389</v>
      </c>
      <c r="N1753" s="9" t="s">
        <v>4390</v>
      </c>
    </row>
    <row r="1754" spans="1:14" x14ac:dyDescent="0.3">
      <c r="A1754" s="8" t="s">
        <v>4296</v>
      </c>
      <c r="B1754" s="9" t="str">
        <f t="shared" si="37"/>
        <v>PSEG</v>
      </c>
      <c r="C1754" s="9" t="s">
        <v>5299</v>
      </c>
      <c r="D1754" s="11">
        <v>45337</v>
      </c>
      <c r="E1754" s="11">
        <v>45400</v>
      </c>
      <c r="F1754" s="11">
        <v>45464</v>
      </c>
      <c r="G1754" s="11" t="s">
        <v>6357</v>
      </c>
      <c r="H1754" s="11"/>
      <c r="J1754" s="14"/>
      <c r="K1754" s="19"/>
      <c r="L1754" s="19"/>
      <c r="M1754" s="9" t="s">
        <v>4349</v>
      </c>
      <c r="N1754" s="9" t="s">
        <v>4350</v>
      </c>
    </row>
    <row r="1755" spans="1:14" x14ac:dyDescent="0.3">
      <c r="A1755" s="8" t="s">
        <v>4301</v>
      </c>
      <c r="B1755" s="10" t="str">
        <f t="shared" si="37"/>
        <v>PN</v>
      </c>
      <c r="C1755" s="10" t="s">
        <v>5299</v>
      </c>
      <c r="D1755" s="12">
        <v>45337</v>
      </c>
      <c r="E1755" s="12">
        <v>45757</v>
      </c>
      <c r="F1755" s="12"/>
      <c r="G1755" s="12"/>
      <c r="H1755" s="12"/>
      <c r="J1755" s="13"/>
      <c r="K1755" s="20"/>
      <c r="L1755" s="20"/>
      <c r="M1755" s="9" t="s">
        <v>4357</v>
      </c>
      <c r="N1755" s="9" t="s">
        <v>4358</v>
      </c>
    </row>
    <row r="1756" spans="1:14" x14ac:dyDescent="0.3">
      <c r="A1756" s="8" t="s">
        <v>4905</v>
      </c>
      <c r="B1756" s="9" t="str">
        <f t="shared" si="37"/>
        <v>ComEd</v>
      </c>
      <c r="C1756" s="9" t="s">
        <v>5298</v>
      </c>
      <c r="D1756" s="11">
        <v>45510</v>
      </c>
      <c r="E1756" s="11">
        <v>45720</v>
      </c>
      <c r="F1756" s="11"/>
      <c r="G1756" s="11"/>
      <c r="H1756" s="11"/>
      <c r="J1756" s="14"/>
      <c r="K1756" s="19"/>
      <c r="L1756" s="19"/>
      <c r="M1756" s="9" t="s">
        <v>4929</v>
      </c>
      <c r="N1756" s="9" t="s">
        <v>4930</v>
      </c>
    </row>
    <row r="1757" spans="1:14" x14ac:dyDescent="0.3">
      <c r="A1757" s="8" t="s">
        <v>4297</v>
      </c>
      <c r="B1757" s="10" t="str">
        <f t="shared" si="37"/>
        <v>ME</v>
      </c>
      <c r="C1757" s="10" t="s">
        <v>5299</v>
      </c>
      <c r="D1757" s="12">
        <v>45337</v>
      </c>
      <c r="E1757" s="12">
        <v>45400</v>
      </c>
      <c r="F1757" s="12">
        <v>45552</v>
      </c>
      <c r="G1757" s="12" t="s">
        <v>6358</v>
      </c>
      <c r="H1757" s="12"/>
      <c r="J1757" s="13"/>
      <c r="K1757" s="20"/>
      <c r="L1757" s="20"/>
      <c r="M1757" s="9" t="s">
        <v>4351</v>
      </c>
      <c r="N1757" s="9" t="s">
        <v>4352</v>
      </c>
    </row>
    <row r="1758" spans="1:14" x14ac:dyDescent="0.3">
      <c r="A1758" s="8" t="s">
        <v>4299</v>
      </c>
      <c r="B1758" s="9" t="str">
        <f t="shared" si="37"/>
        <v>JCPL</v>
      </c>
      <c r="C1758" s="9" t="s">
        <v>5299</v>
      </c>
      <c r="D1758" s="11">
        <v>45337</v>
      </c>
      <c r="E1758" s="11"/>
      <c r="F1758" s="11"/>
      <c r="G1758" s="11"/>
      <c r="H1758" s="11"/>
      <c r="J1758" s="14"/>
      <c r="K1758" s="19"/>
      <c r="L1758" s="19"/>
      <c r="M1758" s="9" t="s">
        <v>3881</v>
      </c>
      <c r="N1758" s="9" t="s">
        <v>4354</v>
      </c>
    </row>
    <row r="1759" spans="1:14" x14ac:dyDescent="0.3">
      <c r="A1759" s="8" t="s">
        <v>4298</v>
      </c>
      <c r="B1759" s="10" t="str">
        <f t="shared" si="37"/>
        <v>JCPL</v>
      </c>
      <c r="C1759" s="10" t="s">
        <v>5299</v>
      </c>
      <c r="D1759" s="12">
        <v>45337</v>
      </c>
      <c r="E1759" s="12">
        <v>45400</v>
      </c>
      <c r="F1759" s="12">
        <v>45552</v>
      </c>
      <c r="G1759" s="12" t="s">
        <v>6359</v>
      </c>
      <c r="H1759" s="12"/>
      <c r="J1759" s="13"/>
      <c r="K1759" s="20"/>
      <c r="L1759" s="20"/>
      <c r="M1759" s="9" t="s">
        <v>4175</v>
      </c>
      <c r="N1759" s="9" t="s">
        <v>4353</v>
      </c>
    </row>
    <row r="1760" spans="1:14" x14ac:dyDescent="0.3">
      <c r="A1760" s="8" t="s">
        <v>4303</v>
      </c>
      <c r="B1760" s="9" t="str">
        <f t="shared" si="37"/>
        <v>DLC</v>
      </c>
      <c r="C1760" s="9" t="s">
        <v>5298</v>
      </c>
      <c r="D1760" s="11">
        <v>45338</v>
      </c>
      <c r="E1760" s="11">
        <v>45367</v>
      </c>
      <c r="F1760" s="11">
        <v>45541</v>
      </c>
      <c r="G1760" s="11" t="s">
        <v>6360</v>
      </c>
      <c r="H1760" s="11"/>
      <c r="J1760" s="14"/>
      <c r="K1760" s="19"/>
      <c r="L1760" s="19"/>
      <c r="M1760" s="9" t="s">
        <v>1459</v>
      </c>
      <c r="N1760" s="9" t="s">
        <v>4361</v>
      </c>
    </row>
    <row r="1761" spans="1:14" x14ac:dyDescent="0.3">
      <c r="A1761" s="8" t="s">
        <v>171</v>
      </c>
      <c r="B1761" s="10" t="str">
        <f t="shared" si="37"/>
        <v>AEP</v>
      </c>
      <c r="C1761" s="10" t="s">
        <v>5298</v>
      </c>
      <c r="D1761" s="12">
        <v>43733</v>
      </c>
      <c r="E1761" s="12">
        <v>45583</v>
      </c>
      <c r="F1761" s="12"/>
      <c r="G1761" s="12"/>
      <c r="H1761" s="12"/>
      <c r="J1761" s="13"/>
      <c r="K1761" s="20"/>
      <c r="L1761" s="20"/>
      <c r="M1761" s="9" t="s">
        <v>1730</v>
      </c>
      <c r="N1761" s="9" t="s">
        <v>1731</v>
      </c>
    </row>
    <row r="1762" spans="1:14" x14ac:dyDescent="0.3">
      <c r="A1762" s="8" t="s">
        <v>4304</v>
      </c>
      <c r="B1762" s="33" t="str">
        <f t="shared" si="37"/>
        <v>DEOK</v>
      </c>
      <c r="C1762" s="9" t="s">
        <v>5298</v>
      </c>
      <c r="D1762" s="11">
        <v>45338</v>
      </c>
      <c r="E1762" s="11">
        <v>45492</v>
      </c>
      <c r="F1762" s="11">
        <v>45555</v>
      </c>
      <c r="G1762" s="11" t="s">
        <v>6361</v>
      </c>
      <c r="H1762" s="11"/>
      <c r="J1762" s="14"/>
      <c r="K1762" s="19"/>
      <c r="L1762" s="19"/>
      <c r="M1762" s="9" t="s">
        <v>4362</v>
      </c>
      <c r="N1762" s="9" t="s">
        <v>4363</v>
      </c>
    </row>
    <row r="1763" spans="1:14" x14ac:dyDescent="0.3">
      <c r="A1763" s="8" t="s">
        <v>4302</v>
      </c>
      <c r="B1763" s="10" t="str">
        <f t="shared" si="37"/>
        <v>ComEd</v>
      </c>
      <c r="C1763" s="10" t="s">
        <v>5298</v>
      </c>
      <c r="D1763" s="12">
        <v>45338</v>
      </c>
      <c r="E1763" s="12">
        <v>45366</v>
      </c>
      <c r="F1763" s="12">
        <v>45488</v>
      </c>
      <c r="G1763" s="12" t="s">
        <v>6362</v>
      </c>
      <c r="H1763" s="12"/>
      <c r="J1763" s="12">
        <v>45488</v>
      </c>
      <c r="K1763" s="20"/>
      <c r="L1763" s="20"/>
      <c r="M1763" s="9" t="s">
        <v>4359</v>
      </c>
      <c r="N1763" s="9" t="s">
        <v>4360</v>
      </c>
    </row>
    <row r="1764" spans="1:14" x14ac:dyDescent="0.3">
      <c r="A1764" s="8" t="s">
        <v>4317</v>
      </c>
      <c r="B1764" s="9" t="str">
        <f t="shared" si="37"/>
        <v>ATSI</v>
      </c>
      <c r="C1764" s="9" t="s">
        <v>5298</v>
      </c>
      <c r="D1764" s="11">
        <v>45338</v>
      </c>
      <c r="E1764" s="11">
        <v>45401</v>
      </c>
      <c r="F1764" s="11">
        <v>45559</v>
      </c>
      <c r="G1764" s="11" t="s">
        <v>6363</v>
      </c>
      <c r="H1764" s="11"/>
      <c r="J1764" s="14"/>
      <c r="K1764" s="19"/>
      <c r="L1764" s="19"/>
      <c r="M1764" s="9" t="s">
        <v>4378</v>
      </c>
      <c r="N1764" s="9" t="s">
        <v>4380</v>
      </c>
    </row>
    <row r="1765" spans="1:14" x14ac:dyDescent="0.3">
      <c r="A1765" s="8" t="s">
        <v>4316</v>
      </c>
      <c r="B1765" s="10" t="str">
        <f t="shared" si="37"/>
        <v>ATSI</v>
      </c>
      <c r="C1765" s="10" t="s">
        <v>5298</v>
      </c>
      <c r="D1765" s="12">
        <v>45338</v>
      </c>
      <c r="E1765" s="12">
        <v>45492</v>
      </c>
      <c r="F1765" s="12">
        <v>45559</v>
      </c>
      <c r="G1765" s="12" t="s">
        <v>6364</v>
      </c>
      <c r="H1765" s="12"/>
      <c r="J1765" s="13"/>
      <c r="K1765" s="20"/>
      <c r="L1765" s="20"/>
      <c r="M1765" s="9" t="s">
        <v>4378</v>
      </c>
      <c r="N1765" s="9" t="s">
        <v>4379</v>
      </c>
    </row>
    <row r="1766" spans="1:14" x14ac:dyDescent="0.3">
      <c r="A1766" s="8" t="s">
        <v>4315</v>
      </c>
      <c r="B1766" s="9" t="str">
        <f t="shared" si="37"/>
        <v>ATSI</v>
      </c>
      <c r="C1766" s="9" t="s">
        <v>5298</v>
      </c>
      <c r="D1766" s="11">
        <v>45338</v>
      </c>
      <c r="E1766" s="11"/>
      <c r="F1766" s="11"/>
      <c r="G1766" s="11"/>
      <c r="H1766" s="11"/>
      <c r="J1766" s="14"/>
      <c r="K1766" s="19"/>
      <c r="L1766" s="19"/>
      <c r="M1766" s="9" t="s">
        <v>4376</v>
      </c>
      <c r="N1766" s="9" t="s">
        <v>4377</v>
      </c>
    </row>
    <row r="1767" spans="1:14" x14ac:dyDescent="0.3">
      <c r="A1767" s="8" t="s">
        <v>4314</v>
      </c>
      <c r="B1767" s="10" t="str">
        <f t="shared" si="37"/>
        <v>ATSI</v>
      </c>
      <c r="C1767" s="10" t="s">
        <v>5298</v>
      </c>
      <c r="D1767" s="12">
        <v>45338</v>
      </c>
      <c r="E1767" s="12"/>
      <c r="F1767" s="12"/>
      <c r="G1767" s="12"/>
      <c r="H1767" s="12"/>
      <c r="J1767" s="13"/>
      <c r="K1767" s="20"/>
      <c r="L1767" s="20"/>
      <c r="M1767" s="9" t="s">
        <v>4374</v>
      </c>
      <c r="N1767" s="9" t="s">
        <v>4375</v>
      </c>
    </row>
    <row r="1768" spans="1:14" x14ac:dyDescent="0.3">
      <c r="A1768" s="8" t="s">
        <v>4313</v>
      </c>
      <c r="B1768" s="9" t="str">
        <f t="shared" ref="B1768:B1831" si="38">IF(A1768&lt;&gt;"",LEFT(A1768,SEARCH("-",A1768)-1),"")</f>
        <v>ATSI</v>
      </c>
      <c r="C1768" s="9" t="s">
        <v>5298</v>
      </c>
      <c r="D1768" s="11">
        <v>45338</v>
      </c>
      <c r="E1768" s="11"/>
      <c r="F1768" s="11"/>
      <c r="G1768" s="11"/>
      <c r="H1768" s="11"/>
      <c r="J1768" s="14"/>
      <c r="K1768" s="19"/>
      <c r="L1768" s="19"/>
      <c r="M1768" s="9" t="s">
        <v>4372</v>
      </c>
      <c r="N1768" s="9" t="s">
        <v>4373</v>
      </c>
    </row>
    <row r="1769" spans="1:14" x14ac:dyDescent="0.3">
      <c r="A1769" s="8" t="s">
        <v>4312</v>
      </c>
      <c r="B1769" s="10" t="str">
        <f t="shared" si="38"/>
        <v>ATSI</v>
      </c>
      <c r="C1769" s="10" t="s">
        <v>5298</v>
      </c>
      <c r="D1769" s="12">
        <v>45338</v>
      </c>
      <c r="E1769" s="12"/>
      <c r="F1769" s="12"/>
      <c r="G1769" s="12"/>
      <c r="H1769" s="12"/>
      <c r="J1769" s="13"/>
      <c r="K1769" s="20"/>
      <c r="L1769" s="20"/>
      <c r="M1769" s="9" t="s">
        <v>4368</v>
      </c>
      <c r="N1769" s="9" t="s">
        <v>4369</v>
      </c>
    </row>
    <row r="1770" spans="1:14" x14ac:dyDescent="0.3">
      <c r="A1770" s="8" t="s">
        <v>4311</v>
      </c>
      <c r="B1770" s="9" t="str">
        <f t="shared" si="38"/>
        <v>ATSI</v>
      </c>
      <c r="C1770" s="9" t="s">
        <v>5298</v>
      </c>
      <c r="D1770" s="11">
        <v>45338</v>
      </c>
      <c r="E1770" s="11"/>
      <c r="F1770" s="11"/>
      <c r="G1770" s="11"/>
      <c r="H1770" s="11"/>
      <c r="J1770" s="14"/>
      <c r="K1770" s="19"/>
      <c r="L1770" s="19"/>
      <c r="M1770" s="9" t="s">
        <v>4370</v>
      </c>
      <c r="N1770" s="9" t="s">
        <v>4371</v>
      </c>
    </row>
    <row r="1771" spans="1:14" x14ac:dyDescent="0.3">
      <c r="A1771" s="8" t="s">
        <v>4310</v>
      </c>
      <c r="B1771" s="10" t="str">
        <f t="shared" si="38"/>
        <v>ATSI</v>
      </c>
      <c r="C1771" s="10" t="s">
        <v>5298</v>
      </c>
      <c r="D1771" s="12">
        <v>45338</v>
      </c>
      <c r="E1771" s="12">
        <v>45429</v>
      </c>
      <c r="F1771" s="12">
        <v>45559</v>
      </c>
      <c r="G1771" s="12" t="s">
        <v>6365</v>
      </c>
      <c r="H1771" s="12"/>
      <c r="J1771" s="13"/>
      <c r="K1771" s="20"/>
      <c r="L1771" s="20"/>
      <c r="M1771" s="9" t="s">
        <v>4368</v>
      </c>
      <c r="N1771" s="9" t="s">
        <v>4369</v>
      </c>
    </row>
    <row r="1772" spans="1:14" x14ac:dyDescent="0.3">
      <c r="A1772" s="8" t="s">
        <v>4309</v>
      </c>
      <c r="B1772" s="9" t="str">
        <f t="shared" si="38"/>
        <v>APS</v>
      </c>
      <c r="C1772" s="9" t="s">
        <v>5298</v>
      </c>
      <c r="D1772" s="11">
        <v>45338</v>
      </c>
      <c r="E1772" s="11">
        <v>45401</v>
      </c>
      <c r="F1772" s="11">
        <v>45559</v>
      </c>
      <c r="G1772" s="11" t="s">
        <v>6366</v>
      </c>
      <c r="H1772" s="11"/>
      <c r="J1772" s="14"/>
      <c r="K1772" s="19"/>
      <c r="L1772" s="19"/>
      <c r="M1772" s="9" t="s">
        <v>4366</v>
      </c>
      <c r="N1772" s="9" t="s">
        <v>4367</v>
      </c>
    </row>
    <row r="1773" spans="1:14" x14ac:dyDescent="0.3">
      <c r="A1773" s="8" t="s">
        <v>4308</v>
      </c>
      <c r="B1773" s="10" t="str">
        <f t="shared" si="38"/>
        <v>APS</v>
      </c>
      <c r="C1773" s="10" t="s">
        <v>5298</v>
      </c>
      <c r="D1773" s="12">
        <v>45338</v>
      </c>
      <c r="E1773" s="12">
        <v>45884</v>
      </c>
      <c r="F1773" s="12"/>
      <c r="G1773" s="12"/>
      <c r="H1773" s="12"/>
      <c r="J1773" s="13"/>
      <c r="K1773" s="20"/>
      <c r="L1773" s="20"/>
      <c r="M1773" s="9" t="s">
        <v>6921</v>
      </c>
      <c r="N1773" s="9" t="s">
        <v>3278</v>
      </c>
    </row>
    <row r="1774" spans="1:14" x14ac:dyDescent="0.3">
      <c r="A1774" s="8" t="s">
        <v>4307</v>
      </c>
      <c r="B1774" s="9" t="str">
        <f t="shared" si="38"/>
        <v>APS</v>
      </c>
      <c r="C1774" s="9" t="s">
        <v>5298</v>
      </c>
      <c r="D1774" s="11">
        <v>45338</v>
      </c>
      <c r="E1774" s="11">
        <v>45429</v>
      </c>
      <c r="F1774" s="11">
        <v>45559</v>
      </c>
      <c r="G1774" s="11" t="s">
        <v>6367</v>
      </c>
      <c r="H1774" s="11"/>
      <c r="J1774" s="14"/>
      <c r="K1774" s="19"/>
      <c r="L1774" s="19"/>
      <c r="M1774" s="9" t="s">
        <v>3866</v>
      </c>
      <c r="N1774" s="9" t="s">
        <v>3278</v>
      </c>
    </row>
    <row r="1775" spans="1:14" x14ac:dyDescent="0.3">
      <c r="A1775" s="8" t="s">
        <v>4306</v>
      </c>
      <c r="B1775" s="10" t="str">
        <f t="shared" si="38"/>
        <v>APS</v>
      </c>
      <c r="C1775" s="10" t="s">
        <v>5298</v>
      </c>
      <c r="D1775" s="12">
        <v>45338</v>
      </c>
      <c r="E1775" s="12"/>
      <c r="F1775" s="12"/>
      <c r="G1775" s="12"/>
      <c r="H1775" s="12"/>
      <c r="J1775" s="13"/>
      <c r="K1775" s="20"/>
      <c r="L1775" s="20"/>
      <c r="M1775" s="9" t="s">
        <v>3866</v>
      </c>
      <c r="N1775" s="9" t="s">
        <v>3278</v>
      </c>
    </row>
    <row r="1776" spans="1:14" x14ac:dyDescent="0.3">
      <c r="A1776" s="8" t="s">
        <v>4322</v>
      </c>
      <c r="B1776" s="9" t="str">
        <f t="shared" si="38"/>
        <v>AEP</v>
      </c>
      <c r="C1776" s="9" t="s">
        <v>5298</v>
      </c>
      <c r="D1776" s="11">
        <v>45338</v>
      </c>
      <c r="E1776" s="11">
        <v>45366</v>
      </c>
      <c r="F1776" s="11">
        <v>45433</v>
      </c>
      <c r="G1776" s="11" t="s">
        <v>6368</v>
      </c>
      <c r="H1776" s="11"/>
      <c r="J1776" s="11">
        <v>45433</v>
      </c>
      <c r="K1776" s="19"/>
      <c r="L1776" s="19"/>
      <c r="M1776" s="9" t="s">
        <v>4388</v>
      </c>
      <c r="N1776" s="9" t="s">
        <v>4454</v>
      </c>
    </row>
    <row r="1777" spans="1:14" x14ac:dyDescent="0.3">
      <c r="A1777" s="8" t="s">
        <v>4321</v>
      </c>
      <c r="B1777" s="10" t="str">
        <f t="shared" si="38"/>
        <v>AEP</v>
      </c>
      <c r="C1777" s="10" t="s">
        <v>5298</v>
      </c>
      <c r="D1777" s="12">
        <v>45338</v>
      </c>
      <c r="E1777" s="12"/>
      <c r="F1777" s="12"/>
      <c r="G1777" s="12"/>
      <c r="H1777" s="12"/>
      <c r="J1777" s="13"/>
      <c r="K1777" s="20"/>
      <c r="L1777" s="20"/>
      <c r="M1777" s="9" t="s">
        <v>4386</v>
      </c>
      <c r="N1777" s="9" t="s">
        <v>4387</v>
      </c>
    </row>
    <row r="1778" spans="1:14" x14ac:dyDescent="0.3">
      <c r="A1778" s="8" t="s">
        <v>4320</v>
      </c>
      <c r="B1778" s="9" t="str">
        <f t="shared" si="38"/>
        <v>AEP</v>
      </c>
      <c r="C1778" s="9" t="s">
        <v>5298</v>
      </c>
      <c r="D1778" s="11">
        <v>45338</v>
      </c>
      <c r="E1778" s="11">
        <v>45366</v>
      </c>
      <c r="F1778" s="11">
        <v>45433</v>
      </c>
      <c r="G1778" s="11" t="s">
        <v>6369</v>
      </c>
      <c r="H1778" s="11"/>
      <c r="J1778" s="11">
        <v>45433</v>
      </c>
      <c r="K1778" s="19"/>
      <c r="L1778" s="19"/>
      <c r="M1778" s="9" t="s">
        <v>4384</v>
      </c>
      <c r="N1778" s="9" t="s">
        <v>4385</v>
      </c>
    </row>
    <row r="1779" spans="1:14" x14ac:dyDescent="0.3">
      <c r="A1779" s="8" t="s">
        <v>4319</v>
      </c>
      <c r="B1779" s="10" t="str">
        <f t="shared" si="38"/>
        <v>AEP</v>
      </c>
      <c r="C1779" s="10" t="s">
        <v>5298</v>
      </c>
      <c r="D1779" s="12">
        <v>45338</v>
      </c>
      <c r="E1779" s="12">
        <v>45366</v>
      </c>
      <c r="F1779" s="12">
        <v>45433</v>
      </c>
      <c r="G1779" s="12" t="s">
        <v>6370</v>
      </c>
      <c r="H1779" s="12"/>
      <c r="J1779" s="12">
        <v>45433</v>
      </c>
      <c r="K1779" s="20"/>
      <c r="L1779" s="20"/>
      <c r="M1779" s="9" t="s">
        <v>4382</v>
      </c>
      <c r="N1779" s="9" t="s">
        <v>4383</v>
      </c>
    </row>
    <row r="1780" spans="1:14" x14ac:dyDescent="0.3">
      <c r="A1780" s="8" t="s">
        <v>4318</v>
      </c>
      <c r="B1780" s="9" t="str">
        <f t="shared" si="38"/>
        <v>AEP</v>
      </c>
      <c r="C1780" s="9" t="s">
        <v>5298</v>
      </c>
      <c r="D1780" s="11">
        <v>45338</v>
      </c>
      <c r="E1780" s="11">
        <v>45366</v>
      </c>
      <c r="F1780" s="11">
        <v>45433</v>
      </c>
      <c r="G1780" s="11" t="s">
        <v>6077</v>
      </c>
      <c r="H1780" s="11"/>
      <c r="J1780" s="11">
        <v>45433</v>
      </c>
      <c r="K1780" s="19"/>
      <c r="L1780" s="19"/>
      <c r="M1780" s="9" t="s">
        <v>1757</v>
      </c>
      <c r="N1780" s="9" t="s">
        <v>4381</v>
      </c>
    </row>
    <row r="1781" spans="1:14" x14ac:dyDescent="0.3">
      <c r="A1781" s="8" t="s">
        <v>4428</v>
      </c>
      <c r="B1781" s="10" t="str">
        <f t="shared" si="38"/>
        <v>PN</v>
      </c>
      <c r="C1781" s="10" t="s">
        <v>5299</v>
      </c>
      <c r="D1781" s="12">
        <v>45356</v>
      </c>
      <c r="E1781" s="12"/>
      <c r="F1781" s="12"/>
      <c r="G1781" s="12"/>
      <c r="H1781" s="12"/>
      <c r="J1781" s="13"/>
      <c r="K1781" s="20"/>
      <c r="L1781" s="20"/>
      <c r="M1781" s="9" t="s">
        <v>4469</v>
      </c>
      <c r="N1781" s="9" t="s">
        <v>4470</v>
      </c>
    </row>
    <row r="1782" spans="1:14" x14ac:dyDescent="0.3">
      <c r="A1782" s="8" t="s">
        <v>4427</v>
      </c>
      <c r="B1782" s="9" t="str">
        <f t="shared" si="38"/>
        <v>PN</v>
      </c>
      <c r="C1782" s="9" t="s">
        <v>5299</v>
      </c>
      <c r="D1782" s="11">
        <v>45356</v>
      </c>
      <c r="E1782" s="11"/>
      <c r="F1782" s="11"/>
      <c r="G1782" s="11"/>
      <c r="H1782" s="11"/>
      <c r="J1782" s="14"/>
      <c r="K1782" s="19"/>
      <c r="L1782" s="19"/>
      <c r="M1782" s="9" t="s">
        <v>4467</v>
      </c>
      <c r="N1782" s="9" t="s">
        <v>4468</v>
      </c>
    </row>
    <row r="1783" spans="1:14" x14ac:dyDescent="0.3">
      <c r="A1783" s="8" t="s">
        <v>4426</v>
      </c>
      <c r="B1783" s="10" t="str">
        <f t="shared" si="38"/>
        <v>PN</v>
      </c>
      <c r="C1783" s="10" t="s">
        <v>5299</v>
      </c>
      <c r="D1783" s="12">
        <v>45356</v>
      </c>
      <c r="E1783" s="12"/>
      <c r="F1783" s="12"/>
      <c r="G1783" s="12"/>
      <c r="H1783" s="12"/>
      <c r="J1783" s="13"/>
      <c r="K1783" s="20"/>
      <c r="L1783" s="20"/>
      <c r="M1783" s="9" t="s">
        <v>4465</v>
      </c>
      <c r="N1783" s="9" t="s">
        <v>4466</v>
      </c>
    </row>
    <row r="1784" spans="1:14" x14ac:dyDescent="0.3">
      <c r="A1784" s="8" t="s">
        <v>4424</v>
      </c>
      <c r="B1784" s="9" t="str">
        <f t="shared" si="38"/>
        <v>PE</v>
      </c>
      <c r="C1784" s="9" t="s">
        <v>5299</v>
      </c>
      <c r="D1784" s="11">
        <v>45356</v>
      </c>
      <c r="E1784" s="11">
        <v>45447</v>
      </c>
      <c r="F1784" s="11"/>
      <c r="G1784" s="11"/>
      <c r="H1784" s="11"/>
      <c r="J1784" s="14"/>
      <c r="K1784" s="19"/>
      <c r="L1784" s="19"/>
      <c r="M1784" s="9" t="s">
        <v>4460</v>
      </c>
      <c r="N1784" s="9" t="s">
        <v>4462</v>
      </c>
    </row>
    <row r="1785" spans="1:14" x14ac:dyDescent="0.3">
      <c r="A1785" s="8" t="s">
        <v>4423</v>
      </c>
      <c r="B1785" s="10" t="str">
        <f t="shared" si="38"/>
        <v>PE</v>
      </c>
      <c r="C1785" s="10" t="s">
        <v>5299</v>
      </c>
      <c r="D1785" s="12">
        <v>45356</v>
      </c>
      <c r="E1785" s="12">
        <v>45447</v>
      </c>
      <c r="F1785" s="12"/>
      <c r="G1785" s="12"/>
      <c r="H1785" s="12"/>
      <c r="J1785" s="13"/>
      <c r="K1785" s="20"/>
      <c r="L1785" s="20"/>
      <c r="M1785" s="9" t="s">
        <v>4460</v>
      </c>
      <c r="N1785" s="9" t="s">
        <v>4461</v>
      </c>
    </row>
    <row r="1786" spans="1:14" x14ac:dyDescent="0.3">
      <c r="A1786" s="8" t="s">
        <v>4422</v>
      </c>
      <c r="B1786" s="9" t="str">
        <f t="shared" si="38"/>
        <v>PE</v>
      </c>
      <c r="C1786" s="9" t="s">
        <v>5299</v>
      </c>
      <c r="D1786" s="11">
        <v>45356</v>
      </c>
      <c r="E1786" s="11">
        <v>45447</v>
      </c>
      <c r="F1786" s="11"/>
      <c r="G1786" s="11"/>
      <c r="H1786" s="11"/>
      <c r="J1786" s="14"/>
      <c r="K1786" s="19"/>
      <c r="L1786" s="19"/>
      <c r="M1786" s="9" t="s">
        <v>4458</v>
      </c>
      <c r="N1786" s="9" t="s">
        <v>4459</v>
      </c>
    </row>
    <row r="1787" spans="1:14" x14ac:dyDescent="0.3">
      <c r="A1787" s="8" t="s">
        <v>4425</v>
      </c>
      <c r="B1787" s="10" t="str">
        <f t="shared" si="38"/>
        <v>DOM</v>
      </c>
      <c r="C1787" s="10" t="s">
        <v>5297</v>
      </c>
      <c r="D1787" s="12">
        <v>45356</v>
      </c>
      <c r="E1787" s="12">
        <v>45412</v>
      </c>
      <c r="F1787" s="12">
        <v>45558</v>
      </c>
      <c r="G1787" s="12" t="s">
        <v>6371</v>
      </c>
      <c r="H1787" s="12"/>
      <c r="J1787" s="13">
        <v>45558</v>
      </c>
      <c r="K1787" s="20"/>
      <c r="L1787" s="20"/>
      <c r="M1787" s="9" t="s">
        <v>4463</v>
      </c>
      <c r="N1787" s="9" t="s">
        <v>4464</v>
      </c>
    </row>
    <row r="1788" spans="1:14" x14ac:dyDescent="0.3">
      <c r="A1788" s="8" t="s">
        <v>4431</v>
      </c>
      <c r="B1788" s="9" t="str">
        <f t="shared" si="38"/>
        <v>APS</v>
      </c>
      <c r="C1788" s="9" t="s">
        <v>5298</v>
      </c>
      <c r="D1788" s="11">
        <v>45356</v>
      </c>
      <c r="E1788" s="11">
        <v>45384</v>
      </c>
      <c r="F1788" s="11">
        <v>45559</v>
      </c>
      <c r="G1788" s="11" t="s">
        <v>6372</v>
      </c>
      <c r="H1788" s="11"/>
      <c r="J1788" s="14"/>
      <c r="K1788" s="19"/>
      <c r="L1788" s="19"/>
      <c r="M1788" s="9" t="s">
        <v>4471</v>
      </c>
      <c r="N1788" s="9" t="s">
        <v>4472</v>
      </c>
    </row>
    <row r="1789" spans="1:14" x14ac:dyDescent="0.3">
      <c r="A1789" s="8" t="s">
        <v>4430</v>
      </c>
      <c r="B1789" s="10" t="str">
        <f t="shared" si="38"/>
        <v>APS</v>
      </c>
      <c r="C1789" s="10" t="s">
        <v>5298</v>
      </c>
      <c r="D1789" s="12">
        <v>45356</v>
      </c>
      <c r="E1789" s="12">
        <v>45412</v>
      </c>
      <c r="F1789" s="12">
        <v>45559</v>
      </c>
      <c r="G1789" s="12" t="s">
        <v>6373</v>
      </c>
      <c r="H1789" s="12"/>
      <c r="J1789" s="13"/>
      <c r="K1789" s="20"/>
      <c r="L1789" s="20"/>
      <c r="M1789" s="9" t="s">
        <v>3866</v>
      </c>
      <c r="N1789" s="9" t="s">
        <v>3547</v>
      </c>
    </row>
    <row r="1790" spans="1:14" x14ac:dyDescent="0.3">
      <c r="A1790" s="8" t="s">
        <v>4429</v>
      </c>
      <c r="B1790" s="9" t="str">
        <f t="shared" si="38"/>
        <v>APS</v>
      </c>
      <c r="C1790" s="9" t="s">
        <v>5298</v>
      </c>
      <c r="D1790" s="11">
        <v>45356</v>
      </c>
      <c r="E1790" s="11">
        <v>45412</v>
      </c>
      <c r="F1790" s="11">
        <v>45559</v>
      </c>
      <c r="G1790" s="11" t="s">
        <v>6374</v>
      </c>
      <c r="H1790" s="11"/>
      <c r="J1790" s="14"/>
      <c r="K1790" s="19"/>
      <c r="L1790" s="19"/>
      <c r="M1790" s="9" t="s">
        <v>3866</v>
      </c>
      <c r="N1790" s="9" t="s">
        <v>3547</v>
      </c>
    </row>
    <row r="1791" spans="1:14" x14ac:dyDescent="0.3">
      <c r="A1791" s="8" t="s">
        <v>4444</v>
      </c>
      <c r="B1791" s="10" t="str">
        <f t="shared" si="38"/>
        <v>PN</v>
      </c>
      <c r="C1791" s="10" t="s">
        <v>5299</v>
      </c>
      <c r="D1791" s="12">
        <v>45365</v>
      </c>
      <c r="E1791" s="12"/>
      <c r="F1791" s="12"/>
      <c r="G1791" s="12"/>
      <c r="H1791" s="12"/>
      <c r="J1791" s="13"/>
      <c r="K1791" s="20"/>
      <c r="L1791" s="20"/>
      <c r="M1791" s="9" t="s">
        <v>1459</v>
      </c>
      <c r="N1791" s="9" t="s">
        <v>4494</v>
      </c>
    </row>
    <row r="1792" spans="1:14" x14ac:dyDescent="0.3">
      <c r="A1792" s="8" t="s">
        <v>4442</v>
      </c>
      <c r="B1792" s="9" t="str">
        <f t="shared" si="38"/>
        <v>PN</v>
      </c>
      <c r="C1792" s="9" t="s">
        <v>5299</v>
      </c>
      <c r="D1792" s="11">
        <v>45365</v>
      </c>
      <c r="E1792" s="11"/>
      <c r="F1792" s="11"/>
      <c r="G1792" s="11"/>
      <c r="H1792" s="11"/>
      <c r="J1792" s="14"/>
      <c r="K1792" s="19"/>
      <c r="L1792" s="19"/>
      <c r="M1792" s="9" t="s">
        <v>4492</v>
      </c>
      <c r="N1792" s="9" t="s">
        <v>4493</v>
      </c>
    </row>
    <row r="1793" spans="1:14" x14ac:dyDescent="0.3">
      <c r="A1793" s="8" t="s">
        <v>4441</v>
      </c>
      <c r="B1793" s="10" t="str">
        <f t="shared" si="38"/>
        <v>PN</v>
      </c>
      <c r="C1793" s="10" t="s">
        <v>5299</v>
      </c>
      <c r="D1793" s="12">
        <v>45365</v>
      </c>
      <c r="E1793" s="12">
        <v>45757</v>
      </c>
      <c r="F1793" s="12"/>
      <c r="G1793" s="12"/>
      <c r="H1793" s="12"/>
      <c r="J1793" s="13"/>
      <c r="K1793" s="20"/>
      <c r="L1793" s="20"/>
      <c r="M1793" s="9" t="s">
        <v>4490</v>
      </c>
      <c r="N1793" s="9" t="s">
        <v>4491</v>
      </c>
    </row>
    <row r="1794" spans="1:14" x14ac:dyDescent="0.3">
      <c r="A1794" s="8" t="s">
        <v>4440</v>
      </c>
      <c r="B1794" s="9" t="str">
        <f t="shared" si="38"/>
        <v>PN</v>
      </c>
      <c r="C1794" s="9" t="s">
        <v>5299</v>
      </c>
      <c r="D1794" s="11">
        <v>45365</v>
      </c>
      <c r="E1794" s="11"/>
      <c r="F1794" s="11"/>
      <c r="G1794" s="11"/>
      <c r="H1794" s="11"/>
      <c r="J1794" s="14"/>
      <c r="K1794" s="19"/>
      <c r="L1794" s="19"/>
      <c r="M1794" s="9" t="s">
        <v>4488</v>
      </c>
      <c r="N1794" s="9" t="s">
        <v>4489</v>
      </c>
    </row>
    <row r="1795" spans="1:14" x14ac:dyDescent="0.3">
      <c r="A1795" s="8" t="s">
        <v>4439</v>
      </c>
      <c r="B1795" s="10" t="str">
        <f t="shared" si="38"/>
        <v>PN</v>
      </c>
      <c r="C1795" s="10" t="s">
        <v>5299</v>
      </c>
      <c r="D1795" s="12">
        <v>45365</v>
      </c>
      <c r="E1795" s="12"/>
      <c r="F1795" s="12"/>
      <c r="G1795" s="12"/>
      <c r="H1795" s="12"/>
      <c r="J1795" s="13"/>
      <c r="K1795" s="20"/>
      <c r="L1795" s="20"/>
      <c r="M1795" s="9" t="s">
        <v>4486</v>
      </c>
      <c r="N1795" s="9" t="s">
        <v>4487</v>
      </c>
    </row>
    <row r="1796" spans="1:14" x14ac:dyDescent="0.3">
      <c r="A1796" s="8" t="s">
        <v>4432</v>
      </c>
      <c r="B1796" s="9" t="str">
        <f t="shared" si="38"/>
        <v>PEP</v>
      </c>
      <c r="C1796" s="9" t="s">
        <v>5299</v>
      </c>
      <c r="D1796" s="11">
        <v>45365</v>
      </c>
      <c r="E1796" s="11">
        <v>45400</v>
      </c>
      <c r="F1796" s="11"/>
      <c r="G1796" s="11"/>
      <c r="H1796" s="11"/>
      <c r="J1796" s="14"/>
      <c r="K1796" s="19"/>
      <c r="L1796" s="19"/>
      <c r="M1796" s="9" t="s">
        <v>4473</v>
      </c>
      <c r="N1796" s="9" t="s">
        <v>4474</v>
      </c>
    </row>
    <row r="1797" spans="1:14" x14ac:dyDescent="0.3">
      <c r="A1797" s="8" t="s">
        <v>4436</v>
      </c>
      <c r="B1797" s="10" t="str">
        <f t="shared" si="38"/>
        <v>ME</v>
      </c>
      <c r="C1797" s="10" t="s">
        <v>5299</v>
      </c>
      <c r="D1797" s="12">
        <v>45365</v>
      </c>
      <c r="E1797" s="12"/>
      <c r="F1797" s="12"/>
      <c r="G1797" s="12"/>
      <c r="H1797" s="12"/>
      <c r="J1797" s="13"/>
      <c r="K1797" s="20"/>
      <c r="L1797" s="20"/>
      <c r="M1797" s="9" t="s">
        <v>4481</v>
      </c>
      <c r="N1797" s="9" t="s">
        <v>4482</v>
      </c>
    </row>
    <row r="1798" spans="1:14" x14ac:dyDescent="0.3">
      <c r="A1798" s="8" t="s">
        <v>4435</v>
      </c>
      <c r="B1798" s="9" t="str">
        <f t="shared" si="38"/>
        <v>ME</v>
      </c>
      <c r="C1798" s="9" t="s">
        <v>5299</v>
      </c>
      <c r="D1798" s="11">
        <v>45365</v>
      </c>
      <c r="E1798" s="11"/>
      <c r="F1798" s="11"/>
      <c r="G1798" s="11"/>
      <c r="H1798" s="11"/>
      <c r="J1798" s="14"/>
      <c r="K1798" s="19"/>
      <c r="L1798" s="19"/>
      <c r="M1798" s="9" t="s">
        <v>4479</v>
      </c>
      <c r="N1798" s="9" t="s">
        <v>4480</v>
      </c>
    </row>
    <row r="1799" spans="1:14" x14ac:dyDescent="0.3">
      <c r="A1799" s="8" t="s">
        <v>4438</v>
      </c>
      <c r="B1799" s="10" t="str">
        <f t="shared" si="38"/>
        <v>JCPL</v>
      </c>
      <c r="C1799" s="10" t="s">
        <v>5299</v>
      </c>
      <c r="D1799" s="12">
        <v>45365</v>
      </c>
      <c r="E1799" s="12"/>
      <c r="F1799" s="12"/>
      <c r="G1799" s="12"/>
      <c r="H1799" s="12"/>
      <c r="J1799" s="13"/>
      <c r="K1799" s="20"/>
      <c r="L1799" s="20"/>
      <c r="M1799" s="9" t="s">
        <v>4484</v>
      </c>
      <c r="N1799" s="9" t="s">
        <v>4485</v>
      </c>
    </row>
    <row r="1800" spans="1:14" x14ac:dyDescent="0.3">
      <c r="A1800" s="8" t="s">
        <v>4437</v>
      </c>
      <c r="B1800" s="9" t="str">
        <f t="shared" si="38"/>
        <v>JCPL</v>
      </c>
      <c r="C1800" s="9" t="s">
        <v>5299</v>
      </c>
      <c r="D1800" s="11">
        <v>45365</v>
      </c>
      <c r="E1800" s="11">
        <v>45400</v>
      </c>
      <c r="F1800" s="11">
        <v>45552</v>
      </c>
      <c r="G1800" s="11" t="s">
        <v>6375</v>
      </c>
      <c r="H1800" s="11"/>
      <c r="J1800" s="14"/>
      <c r="K1800" s="19"/>
      <c r="L1800" s="19"/>
      <c r="M1800" s="9" t="s">
        <v>3866</v>
      </c>
      <c r="N1800" s="9" t="s">
        <v>4483</v>
      </c>
    </row>
    <row r="1801" spans="1:14" x14ac:dyDescent="0.3">
      <c r="A1801" s="8" t="s">
        <v>4433</v>
      </c>
      <c r="B1801" s="10" t="str">
        <f t="shared" si="38"/>
        <v>BGE</v>
      </c>
      <c r="C1801" s="10" t="s">
        <v>5299</v>
      </c>
      <c r="D1801" s="12">
        <v>45365</v>
      </c>
      <c r="E1801" s="12">
        <v>45792</v>
      </c>
      <c r="F1801" s="12"/>
      <c r="G1801" s="12"/>
      <c r="H1801" s="12"/>
      <c r="J1801" s="13"/>
      <c r="K1801" s="20"/>
      <c r="L1801" s="20"/>
      <c r="M1801" s="9" t="s">
        <v>4475</v>
      </c>
      <c r="N1801" s="9" t="s">
        <v>4476</v>
      </c>
    </row>
    <row r="1802" spans="1:14" x14ac:dyDescent="0.3">
      <c r="A1802" s="8" t="s">
        <v>4443</v>
      </c>
      <c r="B1802" s="9" t="str">
        <f t="shared" si="38"/>
        <v>APS</v>
      </c>
      <c r="C1802" s="9" t="s">
        <v>5299</v>
      </c>
      <c r="D1802" s="11">
        <v>45365</v>
      </c>
      <c r="E1802" s="11"/>
      <c r="F1802" s="11"/>
      <c r="G1802" s="11"/>
      <c r="H1802" s="11"/>
      <c r="J1802" s="14"/>
      <c r="K1802" s="19"/>
      <c r="L1802" s="19"/>
      <c r="M1802" s="9" t="s">
        <v>1459</v>
      </c>
      <c r="N1802" s="9" t="s">
        <v>4494</v>
      </c>
    </row>
    <row r="1803" spans="1:14" x14ac:dyDescent="0.3">
      <c r="A1803" s="8" t="s">
        <v>488</v>
      </c>
      <c r="B1803" s="10" t="str">
        <f t="shared" si="38"/>
        <v>AEP</v>
      </c>
      <c r="C1803" s="10" t="s">
        <v>5298</v>
      </c>
      <c r="D1803" s="12">
        <v>44673</v>
      </c>
      <c r="E1803" s="12">
        <v>45583</v>
      </c>
      <c r="F1803" s="12"/>
      <c r="G1803" s="12"/>
      <c r="H1803" s="12"/>
      <c r="J1803" s="13"/>
      <c r="K1803" s="20"/>
      <c r="L1803" s="20"/>
      <c r="M1803" s="9" t="s">
        <v>2229</v>
      </c>
      <c r="N1803" s="9" t="s">
        <v>2230</v>
      </c>
    </row>
    <row r="1804" spans="1:14" x14ac:dyDescent="0.3">
      <c r="A1804" s="8" t="s">
        <v>4445</v>
      </c>
      <c r="B1804" s="9" t="str">
        <f t="shared" si="38"/>
        <v>DLC</v>
      </c>
      <c r="C1804" s="9" t="s">
        <v>5298</v>
      </c>
      <c r="D1804" s="11">
        <v>45366</v>
      </c>
      <c r="E1804" s="11">
        <v>45429</v>
      </c>
      <c r="F1804" s="11">
        <v>45546</v>
      </c>
      <c r="G1804" s="11" t="s">
        <v>6376</v>
      </c>
      <c r="H1804" s="11"/>
      <c r="J1804" s="14"/>
      <c r="K1804" s="19"/>
      <c r="L1804" s="19"/>
      <c r="M1804" s="9" t="s">
        <v>4495</v>
      </c>
      <c r="N1804" s="9" t="s">
        <v>4496</v>
      </c>
    </row>
    <row r="1805" spans="1:14" x14ac:dyDescent="0.3">
      <c r="A1805" s="8" t="s">
        <v>517</v>
      </c>
      <c r="B1805" s="10" t="str">
        <f t="shared" si="38"/>
        <v>AEP</v>
      </c>
      <c r="C1805" s="10" t="s">
        <v>5298</v>
      </c>
      <c r="D1805" s="12">
        <v>44820</v>
      </c>
      <c r="E1805" s="12">
        <v>45583</v>
      </c>
      <c r="F1805" s="12"/>
      <c r="G1805" s="12" t="s">
        <v>6724</v>
      </c>
      <c r="H1805" s="12"/>
      <c r="J1805" s="13"/>
      <c r="K1805" s="20"/>
      <c r="L1805" s="20"/>
      <c r="M1805" s="9" t="s">
        <v>2270</v>
      </c>
      <c r="N1805" s="9" t="s">
        <v>2271</v>
      </c>
    </row>
    <row r="1806" spans="1:14" x14ac:dyDescent="0.3">
      <c r="A1806" s="8" t="s">
        <v>4448</v>
      </c>
      <c r="B1806" s="9" t="str">
        <f t="shared" si="38"/>
        <v>ComEd</v>
      </c>
      <c r="C1806" s="9" t="s">
        <v>5298</v>
      </c>
      <c r="D1806" s="11">
        <v>45366</v>
      </c>
      <c r="E1806" s="11">
        <v>45401</v>
      </c>
      <c r="F1806" s="11">
        <v>45488</v>
      </c>
      <c r="G1806" s="11" t="s">
        <v>6377</v>
      </c>
      <c r="H1806" s="11"/>
      <c r="J1806" s="11">
        <v>45488</v>
      </c>
      <c r="K1806" s="19"/>
      <c r="L1806" s="19"/>
      <c r="M1806" s="9" t="s">
        <v>4501</v>
      </c>
      <c r="N1806" s="9" t="s">
        <v>4502</v>
      </c>
    </row>
    <row r="1807" spans="1:14" x14ac:dyDescent="0.3">
      <c r="A1807" s="8" t="s">
        <v>4447</v>
      </c>
      <c r="B1807" s="10" t="str">
        <f t="shared" si="38"/>
        <v>ComEd</v>
      </c>
      <c r="C1807" s="10" t="s">
        <v>5298</v>
      </c>
      <c r="D1807" s="12">
        <v>45366</v>
      </c>
      <c r="E1807" s="12">
        <v>45401</v>
      </c>
      <c r="F1807" s="12">
        <v>45488</v>
      </c>
      <c r="G1807" s="12" t="s">
        <v>6378</v>
      </c>
      <c r="H1807" s="12"/>
      <c r="J1807" s="12">
        <v>45488</v>
      </c>
      <c r="K1807" s="20"/>
      <c r="L1807" s="20"/>
      <c r="M1807" s="9" t="s">
        <v>4499</v>
      </c>
      <c r="N1807" s="9" t="s">
        <v>4500</v>
      </c>
    </row>
    <row r="1808" spans="1:14" x14ac:dyDescent="0.3">
      <c r="A1808" s="8" t="s">
        <v>4453</v>
      </c>
      <c r="B1808" s="9" t="str">
        <f t="shared" si="38"/>
        <v>ATSI</v>
      </c>
      <c r="C1808" s="9" t="s">
        <v>5298</v>
      </c>
      <c r="D1808" s="11">
        <v>45366</v>
      </c>
      <c r="E1808" s="11">
        <v>45401</v>
      </c>
      <c r="F1808" s="11">
        <v>45559</v>
      </c>
      <c r="G1808" s="11" t="s">
        <v>6379</v>
      </c>
      <c r="H1808" s="11"/>
      <c r="J1808" s="14"/>
      <c r="K1808" s="19"/>
      <c r="L1808" s="19"/>
      <c r="M1808" s="9" t="s">
        <v>1459</v>
      </c>
      <c r="N1808" s="9" t="s">
        <v>4508</v>
      </c>
    </row>
    <row r="1809" spans="1:14" x14ac:dyDescent="0.3">
      <c r="A1809" s="8" t="s">
        <v>4452</v>
      </c>
      <c r="B1809" s="10" t="str">
        <f t="shared" si="38"/>
        <v>ATSI</v>
      </c>
      <c r="C1809" s="10" t="s">
        <v>5298</v>
      </c>
      <c r="D1809" s="12">
        <v>45366</v>
      </c>
      <c r="E1809" s="12">
        <v>45401</v>
      </c>
      <c r="F1809" s="12">
        <v>45559</v>
      </c>
      <c r="G1809" s="12" t="s">
        <v>6380</v>
      </c>
      <c r="H1809" s="12"/>
      <c r="J1809" s="13"/>
      <c r="K1809" s="20"/>
      <c r="L1809" s="20"/>
      <c r="M1809" s="9" t="s">
        <v>4569</v>
      </c>
      <c r="N1809" s="9" t="s">
        <v>4507</v>
      </c>
    </row>
    <row r="1810" spans="1:14" x14ac:dyDescent="0.3">
      <c r="A1810" s="8" t="s">
        <v>4451</v>
      </c>
      <c r="B1810" s="9" t="str">
        <f t="shared" si="38"/>
        <v>ATSI</v>
      </c>
      <c r="C1810" s="9" t="s">
        <v>5298</v>
      </c>
      <c r="D1810" s="11">
        <v>45366</v>
      </c>
      <c r="E1810" s="11">
        <v>45429</v>
      </c>
      <c r="F1810" s="11">
        <v>45559</v>
      </c>
      <c r="G1810" s="11" t="s">
        <v>6381</v>
      </c>
      <c r="H1810" s="11"/>
      <c r="J1810" s="14"/>
      <c r="K1810" s="19"/>
      <c r="L1810" s="19"/>
      <c r="M1810" s="9" t="s">
        <v>1459</v>
      </c>
      <c r="N1810" s="9" t="s">
        <v>4506</v>
      </c>
    </row>
    <row r="1811" spans="1:14" x14ac:dyDescent="0.3">
      <c r="A1811" s="8" t="s">
        <v>4450</v>
      </c>
      <c r="B1811" s="10" t="str">
        <f t="shared" si="38"/>
        <v>ATSI</v>
      </c>
      <c r="C1811" s="10" t="s">
        <v>5298</v>
      </c>
      <c r="D1811" s="12">
        <v>45366</v>
      </c>
      <c r="E1811" s="12">
        <v>45401</v>
      </c>
      <c r="F1811" s="12">
        <v>45559</v>
      </c>
      <c r="G1811" s="12" t="s">
        <v>6382</v>
      </c>
      <c r="H1811" s="12"/>
      <c r="J1811" s="13"/>
      <c r="K1811" s="20"/>
      <c r="L1811" s="20"/>
      <c r="M1811" s="9" t="s">
        <v>4504</v>
      </c>
      <c r="N1811" s="9" t="s">
        <v>4505</v>
      </c>
    </row>
    <row r="1812" spans="1:14" x14ac:dyDescent="0.3">
      <c r="A1812" s="8" t="s">
        <v>4449</v>
      </c>
      <c r="B1812" s="9" t="str">
        <f t="shared" si="38"/>
        <v>APS</v>
      </c>
      <c r="C1812" s="9" t="s">
        <v>5298</v>
      </c>
      <c r="D1812" s="11">
        <v>45366</v>
      </c>
      <c r="E1812" s="11">
        <v>45429</v>
      </c>
      <c r="F1812" s="11">
        <v>45559</v>
      </c>
      <c r="G1812" s="11" t="s">
        <v>6383</v>
      </c>
      <c r="H1812" s="11"/>
      <c r="J1812" s="14"/>
      <c r="K1812" s="19"/>
      <c r="L1812" s="19"/>
      <c r="M1812" s="9" t="s">
        <v>4503</v>
      </c>
      <c r="N1812" s="9" t="s">
        <v>3547</v>
      </c>
    </row>
    <row r="1813" spans="1:14" x14ac:dyDescent="0.3">
      <c r="A1813" s="8" t="s">
        <v>4522</v>
      </c>
      <c r="B1813" s="10" t="str">
        <f t="shared" si="38"/>
        <v>PSEG</v>
      </c>
      <c r="C1813" s="10" t="s">
        <v>5299</v>
      </c>
      <c r="D1813" s="12">
        <v>45384</v>
      </c>
      <c r="E1813" s="12">
        <v>45482</v>
      </c>
      <c r="F1813" s="12">
        <v>45562</v>
      </c>
      <c r="G1813" s="12" t="s">
        <v>6384</v>
      </c>
      <c r="H1813" s="12"/>
      <c r="J1813" s="13"/>
      <c r="K1813" s="20"/>
      <c r="L1813" s="20"/>
      <c r="M1813" s="9" t="s">
        <v>4590</v>
      </c>
      <c r="N1813" s="9" t="s">
        <v>4591</v>
      </c>
    </row>
    <row r="1814" spans="1:14" x14ac:dyDescent="0.3">
      <c r="A1814" s="8" t="s">
        <v>5196</v>
      </c>
      <c r="B1814" s="9" t="str">
        <f t="shared" si="38"/>
        <v>AEP</v>
      </c>
      <c r="C1814" s="9" t="s">
        <v>5298</v>
      </c>
      <c r="D1814" s="11">
        <v>45629</v>
      </c>
      <c r="E1814" s="11">
        <v>45720</v>
      </c>
      <c r="F1814" s="11"/>
      <c r="G1814" s="11"/>
      <c r="H1814" s="11"/>
      <c r="J1814" s="14"/>
      <c r="K1814" s="19"/>
      <c r="L1814" s="19"/>
      <c r="M1814" s="9" t="s">
        <v>5251</v>
      </c>
      <c r="N1814" s="9" t="s">
        <v>5252</v>
      </c>
    </row>
    <row r="1815" spans="1:14" x14ac:dyDescent="0.3">
      <c r="A1815" s="8" t="s">
        <v>4521</v>
      </c>
      <c r="B1815" s="10" t="str">
        <f t="shared" si="38"/>
        <v>JCPL</v>
      </c>
      <c r="C1815" s="10" t="s">
        <v>5299</v>
      </c>
      <c r="D1815" s="12">
        <v>45384</v>
      </c>
      <c r="E1815" s="12">
        <v>45447</v>
      </c>
      <c r="F1815" s="12">
        <v>45558</v>
      </c>
      <c r="G1815" s="12" t="s">
        <v>6385</v>
      </c>
      <c r="H1815" s="12"/>
      <c r="J1815" s="13"/>
      <c r="K1815" s="20"/>
      <c r="L1815" s="20"/>
      <c r="M1815" s="9" t="s">
        <v>4588</v>
      </c>
      <c r="N1815" s="9" t="s">
        <v>4589</v>
      </c>
    </row>
    <row r="1816" spans="1:14" x14ac:dyDescent="0.3">
      <c r="A1816" s="8" t="s">
        <v>4520</v>
      </c>
      <c r="B1816" s="9" t="str">
        <f t="shared" si="38"/>
        <v>JCPL</v>
      </c>
      <c r="C1816" s="9" t="s">
        <v>5299</v>
      </c>
      <c r="D1816" s="11">
        <v>45384</v>
      </c>
      <c r="E1816" s="11">
        <v>45447</v>
      </c>
      <c r="F1816" s="11">
        <v>45558</v>
      </c>
      <c r="G1816" s="11" t="s">
        <v>6386</v>
      </c>
      <c r="H1816" s="11"/>
      <c r="J1816" s="14"/>
      <c r="K1816" s="19"/>
      <c r="L1816" s="19"/>
      <c r="M1816" s="9" t="s">
        <v>4061</v>
      </c>
      <c r="N1816" s="9" t="s">
        <v>4587</v>
      </c>
    </row>
    <row r="1817" spans="1:14" x14ac:dyDescent="0.3">
      <c r="A1817" s="8" t="s">
        <v>4519</v>
      </c>
      <c r="B1817" s="10" t="str">
        <f t="shared" si="38"/>
        <v>JCPL</v>
      </c>
      <c r="C1817" s="10" t="s">
        <v>5299</v>
      </c>
      <c r="D1817" s="12">
        <v>45384</v>
      </c>
      <c r="E1817" s="12">
        <v>45412</v>
      </c>
      <c r="F1817" s="12">
        <v>45552</v>
      </c>
      <c r="G1817" s="12" t="s">
        <v>6387</v>
      </c>
      <c r="H1817" s="12"/>
      <c r="J1817" s="13"/>
      <c r="K1817" s="20"/>
      <c r="L1817" s="20"/>
      <c r="M1817" s="9" t="s">
        <v>4585</v>
      </c>
      <c r="N1817" s="9" t="s">
        <v>4586</v>
      </c>
    </row>
    <row r="1818" spans="1:14" x14ac:dyDescent="0.3">
      <c r="A1818" s="8" t="s">
        <v>4526</v>
      </c>
      <c r="B1818" s="9" t="str">
        <f t="shared" si="38"/>
        <v>DOM</v>
      </c>
      <c r="C1818" s="9" t="s">
        <v>5297</v>
      </c>
      <c r="D1818" s="11">
        <v>45384</v>
      </c>
      <c r="E1818" s="11">
        <v>45428</v>
      </c>
      <c r="F1818" s="11">
        <v>45558</v>
      </c>
      <c r="G1818" s="11" t="s">
        <v>6388</v>
      </c>
      <c r="H1818" s="11"/>
      <c r="J1818" s="14">
        <v>45558</v>
      </c>
      <c r="K1818" s="19"/>
      <c r="L1818" s="19"/>
      <c r="M1818" s="9" t="s">
        <v>2927</v>
      </c>
      <c r="N1818" s="9" t="s">
        <v>4595</v>
      </c>
    </row>
    <row r="1819" spans="1:14" x14ac:dyDescent="0.3">
      <c r="A1819" s="8" t="s">
        <v>4525</v>
      </c>
      <c r="B1819" s="10" t="str">
        <f t="shared" si="38"/>
        <v>DOM</v>
      </c>
      <c r="C1819" s="10" t="s">
        <v>5297</v>
      </c>
      <c r="D1819" s="12">
        <v>45384</v>
      </c>
      <c r="E1819" s="12"/>
      <c r="F1819" s="12"/>
      <c r="G1819" s="12"/>
      <c r="H1819" s="12"/>
      <c r="J1819" s="13"/>
      <c r="K1819" s="20"/>
      <c r="L1819" s="20"/>
      <c r="M1819" s="9" t="s">
        <v>2927</v>
      </c>
      <c r="N1819" s="9" t="s">
        <v>4594</v>
      </c>
    </row>
    <row r="1820" spans="1:14" x14ac:dyDescent="0.3">
      <c r="A1820" s="8" t="s">
        <v>4524</v>
      </c>
      <c r="B1820" s="9" t="str">
        <f t="shared" si="38"/>
        <v>DOM</v>
      </c>
      <c r="C1820" s="9" t="s">
        <v>5297</v>
      </c>
      <c r="D1820" s="11">
        <v>45384</v>
      </c>
      <c r="E1820" s="11"/>
      <c r="F1820" s="11"/>
      <c r="G1820" s="11"/>
      <c r="H1820" s="11"/>
      <c r="J1820" s="14"/>
      <c r="K1820" s="19"/>
      <c r="L1820" s="19"/>
      <c r="M1820" s="9" t="s">
        <v>2927</v>
      </c>
      <c r="N1820" s="9" t="s">
        <v>4593</v>
      </c>
    </row>
    <row r="1821" spans="1:14" x14ac:dyDescent="0.3">
      <c r="A1821" s="8" t="s">
        <v>4523</v>
      </c>
      <c r="B1821" s="10" t="str">
        <f t="shared" si="38"/>
        <v>DOM</v>
      </c>
      <c r="C1821" s="10" t="s">
        <v>5297</v>
      </c>
      <c r="D1821" s="12">
        <v>45384</v>
      </c>
      <c r="E1821" s="12">
        <v>45548</v>
      </c>
      <c r="F1821" s="12"/>
      <c r="G1821" s="12"/>
      <c r="H1821" s="12"/>
      <c r="J1821" s="13"/>
      <c r="K1821" s="20"/>
      <c r="L1821" s="20"/>
      <c r="M1821" s="9" t="s">
        <v>2927</v>
      </c>
      <c r="N1821" s="9" t="s">
        <v>4592</v>
      </c>
    </row>
    <row r="1822" spans="1:14" x14ac:dyDescent="0.3">
      <c r="A1822" s="8" t="s">
        <v>4510</v>
      </c>
      <c r="B1822" s="9" t="str">
        <f t="shared" si="38"/>
        <v>ComEd</v>
      </c>
      <c r="C1822" s="9" t="s">
        <v>5298</v>
      </c>
      <c r="D1822" s="11">
        <v>45384</v>
      </c>
      <c r="E1822" s="11">
        <v>45412</v>
      </c>
      <c r="F1822" s="11">
        <v>45488</v>
      </c>
      <c r="G1822" s="11" t="s">
        <v>6389</v>
      </c>
      <c r="H1822" s="11"/>
      <c r="J1822" s="11">
        <v>45488</v>
      </c>
      <c r="K1822" s="19"/>
      <c r="L1822" s="19"/>
      <c r="M1822" s="9" t="s">
        <v>4570</v>
      </c>
      <c r="N1822" s="9" t="s">
        <v>4571</v>
      </c>
    </row>
    <row r="1823" spans="1:14" x14ac:dyDescent="0.3">
      <c r="A1823" s="8" t="s">
        <v>4517</v>
      </c>
      <c r="B1823" s="10" t="str">
        <f t="shared" si="38"/>
        <v>ATSI</v>
      </c>
      <c r="C1823" s="10" t="s">
        <v>5298</v>
      </c>
      <c r="D1823" s="12">
        <v>45384</v>
      </c>
      <c r="E1823" s="12">
        <v>45429</v>
      </c>
      <c r="F1823" s="12"/>
      <c r="G1823" s="12"/>
      <c r="H1823" s="12"/>
      <c r="J1823" s="13"/>
      <c r="K1823" s="20"/>
      <c r="L1823" s="20"/>
      <c r="M1823" s="9" t="s">
        <v>4582</v>
      </c>
      <c r="N1823" s="9" t="s">
        <v>4711</v>
      </c>
    </row>
    <row r="1824" spans="1:14" x14ac:dyDescent="0.3">
      <c r="A1824" s="8" t="s">
        <v>4516</v>
      </c>
      <c r="B1824" s="9" t="str">
        <f t="shared" si="38"/>
        <v>ATSI</v>
      </c>
      <c r="C1824" s="9" t="s">
        <v>5298</v>
      </c>
      <c r="D1824" s="11">
        <v>45384</v>
      </c>
      <c r="E1824" s="11"/>
      <c r="F1824" s="11"/>
      <c r="G1824" s="11"/>
      <c r="H1824" s="11"/>
      <c r="J1824" s="14"/>
      <c r="K1824" s="19"/>
      <c r="L1824" s="19"/>
      <c r="M1824" s="9" t="s">
        <v>4580</v>
      </c>
      <c r="N1824" s="9" t="s">
        <v>4581</v>
      </c>
    </row>
    <row r="1825" spans="1:14" x14ac:dyDescent="0.3">
      <c r="A1825" s="8" t="s">
        <v>4515</v>
      </c>
      <c r="B1825" s="10" t="str">
        <f t="shared" si="38"/>
        <v>ATSI</v>
      </c>
      <c r="C1825" s="10" t="s">
        <v>5298</v>
      </c>
      <c r="D1825" s="12">
        <v>45384</v>
      </c>
      <c r="E1825" s="12"/>
      <c r="F1825" s="12"/>
      <c r="G1825" s="12"/>
      <c r="H1825" s="12"/>
      <c r="J1825" s="13"/>
      <c r="K1825" s="20"/>
      <c r="L1825" s="20"/>
      <c r="M1825" s="9" t="s">
        <v>4578</v>
      </c>
      <c r="N1825" s="9" t="s">
        <v>4579</v>
      </c>
    </row>
    <row r="1826" spans="1:14" x14ac:dyDescent="0.3">
      <c r="A1826" s="8" t="s">
        <v>4514</v>
      </c>
      <c r="B1826" s="9" t="str">
        <f t="shared" si="38"/>
        <v>ATSI</v>
      </c>
      <c r="C1826" s="9" t="s">
        <v>5298</v>
      </c>
      <c r="D1826" s="11">
        <v>45384</v>
      </c>
      <c r="E1826" s="11"/>
      <c r="F1826" s="11"/>
      <c r="G1826" s="11"/>
      <c r="H1826" s="11"/>
      <c r="J1826" s="14"/>
      <c r="K1826" s="19"/>
      <c r="L1826" s="19"/>
      <c r="M1826" s="9" t="s">
        <v>4576</v>
      </c>
      <c r="N1826" s="9" t="s">
        <v>4577</v>
      </c>
    </row>
    <row r="1827" spans="1:14" x14ac:dyDescent="0.3">
      <c r="A1827" s="8" t="s">
        <v>4529</v>
      </c>
      <c r="B1827" s="10" t="str">
        <f t="shared" si="38"/>
        <v>JCPL</v>
      </c>
      <c r="C1827" s="10" t="s">
        <v>5299</v>
      </c>
      <c r="D1827" s="12">
        <v>45400</v>
      </c>
      <c r="E1827" s="12">
        <v>45428</v>
      </c>
      <c r="F1827" s="12">
        <v>45552</v>
      </c>
      <c r="G1827" s="12" t="s">
        <v>6390</v>
      </c>
      <c r="H1827" s="12"/>
      <c r="J1827" s="13"/>
      <c r="K1827" s="20"/>
      <c r="L1827" s="20"/>
      <c r="M1827" s="9" t="s">
        <v>4600</v>
      </c>
      <c r="N1827" s="9" t="s">
        <v>4601</v>
      </c>
    </row>
    <row r="1828" spans="1:14" x14ac:dyDescent="0.3">
      <c r="A1828" s="8" t="s">
        <v>4528</v>
      </c>
      <c r="B1828" s="9" t="str">
        <f t="shared" si="38"/>
        <v>JCPL</v>
      </c>
      <c r="C1828" s="9" t="s">
        <v>5299</v>
      </c>
      <c r="D1828" s="11">
        <v>45400</v>
      </c>
      <c r="E1828" s="11"/>
      <c r="F1828" s="11"/>
      <c r="G1828" s="11"/>
      <c r="H1828" s="11"/>
      <c r="J1828" s="14"/>
      <c r="K1828" s="19"/>
      <c r="L1828" s="19"/>
      <c r="M1828" s="9" t="s">
        <v>4598</v>
      </c>
      <c r="N1828" s="9" t="s">
        <v>4599</v>
      </c>
    </row>
    <row r="1829" spans="1:14" x14ac:dyDescent="0.3">
      <c r="A1829" s="8" t="s">
        <v>4527</v>
      </c>
      <c r="B1829" s="10" t="str">
        <f t="shared" si="38"/>
        <v>JCPL</v>
      </c>
      <c r="C1829" s="10" t="s">
        <v>5299</v>
      </c>
      <c r="D1829" s="12">
        <v>45400</v>
      </c>
      <c r="E1829" s="12"/>
      <c r="F1829" s="12"/>
      <c r="G1829" s="12"/>
      <c r="H1829" s="12"/>
      <c r="J1829" s="13"/>
      <c r="K1829" s="20"/>
      <c r="L1829" s="20"/>
      <c r="M1829" s="9" t="s">
        <v>4596</v>
      </c>
      <c r="N1829" s="9" t="s">
        <v>4597</v>
      </c>
    </row>
    <row r="1830" spans="1:14" x14ac:dyDescent="0.3">
      <c r="A1830" s="8" t="s">
        <v>4513</v>
      </c>
      <c r="B1830" s="9" t="str">
        <f t="shared" si="38"/>
        <v>ComEd</v>
      </c>
      <c r="C1830" s="9" t="s">
        <v>5298</v>
      </c>
      <c r="D1830" s="11">
        <v>45401</v>
      </c>
      <c r="E1830" s="11">
        <v>45457</v>
      </c>
      <c r="F1830" s="11"/>
      <c r="G1830" s="11"/>
      <c r="H1830" s="11"/>
      <c r="J1830" s="14"/>
      <c r="K1830" s="19"/>
      <c r="L1830" s="19"/>
      <c r="M1830" s="9" t="s">
        <v>2593</v>
      </c>
      <c r="N1830" s="9" t="s">
        <v>4575</v>
      </c>
    </row>
    <row r="1831" spans="1:14" x14ac:dyDescent="0.3">
      <c r="A1831" s="8" t="s">
        <v>4512</v>
      </c>
      <c r="B1831" s="10" t="str">
        <f t="shared" si="38"/>
        <v>ComEd</v>
      </c>
      <c r="C1831" s="10" t="s">
        <v>5298</v>
      </c>
      <c r="D1831" s="12">
        <v>45401</v>
      </c>
      <c r="E1831" s="12">
        <v>45429</v>
      </c>
      <c r="F1831" s="12">
        <v>45488</v>
      </c>
      <c r="G1831" s="12" t="s">
        <v>6391</v>
      </c>
      <c r="H1831" s="12"/>
      <c r="J1831" s="12">
        <v>45488</v>
      </c>
      <c r="K1831" s="20"/>
      <c r="L1831" s="20"/>
      <c r="M1831" s="9" t="s">
        <v>4573</v>
      </c>
      <c r="N1831" s="9" t="s">
        <v>4574</v>
      </c>
    </row>
    <row r="1832" spans="1:14" x14ac:dyDescent="0.3">
      <c r="A1832" s="8" t="s">
        <v>4511</v>
      </c>
      <c r="B1832" s="9" t="str">
        <f t="shared" ref="B1832:B1895" si="39">IF(A1832&lt;&gt;"",LEFT(A1832,SEARCH("-",A1832)-1),"")</f>
        <v>ComEd</v>
      </c>
      <c r="C1832" s="9" t="s">
        <v>5298</v>
      </c>
      <c r="D1832" s="11">
        <v>45401</v>
      </c>
      <c r="E1832" s="11">
        <v>45429</v>
      </c>
      <c r="F1832" s="11">
        <v>45488</v>
      </c>
      <c r="G1832" s="11" t="s">
        <v>6392</v>
      </c>
      <c r="H1832" s="11"/>
      <c r="J1832" s="11">
        <v>45488</v>
      </c>
      <c r="K1832" s="19"/>
      <c r="L1832" s="19"/>
      <c r="M1832" s="9" t="s">
        <v>4572</v>
      </c>
      <c r="N1832" s="9" t="s">
        <v>4710</v>
      </c>
    </row>
    <row r="1833" spans="1:14" x14ac:dyDescent="0.3">
      <c r="A1833" s="8" t="s">
        <v>4540</v>
      </c>
      <c r="B1833" s="10" t="str">
        <f t="shared" si="39"/>
        <v>APS</v>
      </c>
      <c r="C1833" s="10" t="s">
        <v>5298</v>
      </c>
      <c r="D1833" s="12">
        <v>45401</v>
      </c>
      <c r="E1833" s="12">
        <v>45429</v>
      </c>
      <c r="F1833" s="12">
        <v>45559</v>
      </c>
      <c r="G1833" s="12" t="s">
        <v>6393</v>
      </c>
      <c r="H1833" s="12"/>
      <c r="J1833" s="13"/>
      <c r="K1833" s="20"/>
      <c r="L1833" s="20"/>
      <c r="M1833" s="9" t="s">
        <v>4613</v>
      </c>
      <c r="N1833" s="9" t="s">
        <v>4614</v>
      </c>
    </row>
    <row r="1834" spans="1:14" x14ac:dyDescent="0.3">
      <c r="A1834" s="8" t="s">
        <v>4539</v>
      </c>
      <c r="B1834" s="9" t="str">
        <f t="shared" si="39"/>
        <v>APS</v>
      </c>
      <c r="C1834" s="9" t="s">
        <v>5298</v>
      </c>
      <c r="D1834" s="11">
        <v>45401</v>
      </c>
      <c r="E1834" s="11">
        <v>45429</v>
      </c>
      <c r="F1834" s="11">
        <v>45559</v>
      </c>
      <c r="G1834" s="11" t="s">
        <v>6394</v>
      </c>
      <c r="H1834" s="11"/>
      <c r="J1834" s="14"/>
      <c r="K1834" s="19"/>
      <c r="L1834" s="19"/>
      <c r="M1834" s="9" t="s">
        <v>4611</v>
      </c>
      <c r="N1834" s="9" t="s">
        <v>4612</v>
      </c>
    </row>
    <row r="1835" spans="1:14" x14ac:dyDescent="0.3">
      <c r="A1835" s="8" t="s">
        <v>4538</v>
      </c>
      <c r="B1835" s="10" t="str">
        <f t="shared" si="39"/>
        <v>APS</v>
      </c>
      <c r="C1835" s="10" t="s">
        <v>5298</v>
      </c>
      <c r="D1835" s="12">
        <v>45401</v>
      </c>
      <c r="E1835" s="12">
        <v>45429</v>
      </c>
      <c r="F1835" s="12">
        <v>45559</v>
      </c>
      <c r="G1835" s="12" t="s">
        <v>6395</v>
      </c>
      <c r="H1835" s="12"/>
      <c r="J1835" s="13"/>
      <c r="K1835" s="20"/>
      <c r="L1835" s="20"/>
      <c r="M1835" s="9" t="s">
        <v>3866</v>
      </c>
      <c r="N1835" s="9" t="s">
        <v>3278</v>
      </c>
    </row>
    <row r="1836" spans="1:14" x14ac:dyDescent="0.3">
      <c r="A1836" s="8" t="s">
        <v>4537</v>
      </c>
      <c r="B1836" s="9" t="str">
        <f t="shared" si="39"/>
        <v>APS</v>
      </c>
      <c r="C1836" s="9" t="s">
        <v>5298</v>
      </c>
      <c r="D1836" s="11">
        <v>45401</v>
      </c>
      <c r="E1836" s="11">
        <v>45429</v>
      </c>
      <c r="F1836" s="11">
        <v>45559</v>
      </c>
      <c r="G1836" s="11" t="s">
        <v>6396</v>
      </c>
      <c r="H1836" s="11"/>
      <c r="J1836" s="14"/>
      <c r="K1836" s="19"/>
      <c r="L1836" s="19"/>
      <c r="M1836" s="9" t="s">
        <v>3866</v>
      </c>
      <c r="N1836" s="9" t="s">
        <v>3278</v>
      </c>
    </row>
    <row r="1837" spans="1:14" x14ac:dyDescent="0.3">
      <c r="A1837" s="8" t="s">
        <v>4536</v>
      </c>
      <c r="B1837" s="10" t="str">
        <f t="shared" si="39"/>
        <v>APS</v>
      </c>
      <c r="C1837" s="10" t="s">
        <v>5298</v>
      </c>
      <c r="D1837" s="12">
        <v>45401</v>
      </c>
      <c r="E1837" s="12">
        <v>45429</v>
      </c>
      <c r="F1837" s="12">
        <v>45559</v>
      </c>
      <c r="G1837" s="12" t="s">
        <v>6397</v>
      </c>
      <c r="H1837" s="12"/>
      <c r="J1837" s="13"/>
      <c r="K1837" s="20"/>
      <c r="L1837" s="20"/>
      <c r="M1837" s="9" t="s">
        <v>3866</v>
      </c>
      <c r="N1837" s="9" t="s">
        <v>3278</v>
      </c>
    </row>
    <row r="1838" spans="1:14" x14ac:dyDescent="0.3">
      <c r="A1838" s="8" t="s">
        <v>4535</v>
      </c>
      <c r="B1838" s="9" t="str">
        <f t="shared" si="39"/>
        <v>APS</v>
      </c>
      <c r="C1838" s="9" t="s">
        <v>5298</v>
      </c>
      <c r="D1838" s="11">
        <v>45401</v>
      </c>
      <c r="E1838" s="11">
        <v>45429</v>
      </c>
      <c r="F1838" s="11">
        <v>45559</v>
      </c>
      <c r="G1838" s="11" t="s">
        <v>6398</v>
      </c>
      <c r="H1838" s="11"/>
      <c r="J1838" s="14"/>
      <c r="K1838" s="19"/>
      <c r="L1838" s="19"/>
      <c r="M1838" s="9" t="s">
        <v>3866</v>
      </c>
      <c r="N1838" s="9" t="s">
        <v>3278</v>
      </c>
    </row>
    <row r="1839" spans="1:14" x14ac:dyDescent="0.3">
      <c r="A1839" s="8" t="s">
        <v>1224</v>
      </c>
      <c r="B1839" s="10" t="str">
        <f t="shared" si="39"/>
        <v>AEP</v>
      </c>
      <c r="C1839" s="10" t="s">
        <v>5298</v>
      </c>
      <c r="D1839" s="12">
        <v>44946</v>
      </c>
      <c r="E1839" s="12">
        <v>45583</v>
      </c>
      <c r="F1839" s="13"/>
      <c r="G1839" s="13" t="s">
        <v>6725</v>
      </c>
      <c r="H1839" s="12"/>
      <c r="J1839" s="13"/>
      <c r="K1839" s="20"/>
      <c r="L1839" s="20"/>
      <c r="M1839" s="9" t="s">
        <v>3332</v>
      </c>
      <c r="N1839" s="9" t="s">
        <v>3333</v>
      </c>
    </row>
    <row r="1840" spans="1:14" x14ac:dyDescent="0.3">
      <c r="A1840" s="8" t="s">
        <v>1374</v>
      </c>
      <c r="B1840" s="9" t="str">
        <f t="shared" si="39"/>
        <v>AEP</v>
      </c>
      <c r="C1840" s="9" t="s">
        <v>5298</v>
      </c>
      <c r="D1840" s="11">
        <v>45065</v>
      </c>
      <c r="E1840" s="11">
        <v>45583</v>
      </c>
      <c r="F1840" s="11"/>
      <c r="G1840" s="11" t="s">
        <v>6726</v>
      </c>
      <c r="H1840" s="11"/>
      <c r="J1840" s="14"/>
      <c r="K1840" s="19"/>
      <c r="L1840" s="19"/>
      <c r="M1840" s="9" t="s">
        <v>1459</v>
      </c>
      <c r="N1840" s="9" t="s">
        <v>3584</v>
      </c>
    </row>
    <row r="1841" spans="1:14" x14ac:dyDescent="0.3">
      <c r="A1841" s="8" t="s">
        <v>4531</v>
      </c>
      <c r="B1841" s="10" t="str">
        <f t="shared" si="39"/>
        <v>AEP</v>
      </c>
      <c r="C1841" s="10" t="s">
        <v>5298</v>
      </c>
      <c r="D1841" s="12">
        <v>45401</v>
      </c>
      <c r="E1841" s="12">
        <v>45583</v>
      </c>
      <c r="F1841" s="12"/>
      <c r="G1841" s="12" t="s">
        <v>6727</v>
      </c>
      <c r="H1841" s="12"/>
      <c r="J1841" s="13"/>
      <c r="K1841" s="20"/>
      <c r="L1841" s="20"/>
      <c r="M1841" s="9" t="s">
        <v>4604</v>
      </c>
      <c r="N1841" s="9" t="s">
        <v>4605</v>
      </c>
    </row>
    <row r="1842" spans="1:14" x14ac:dyDescent="0.3">
      <c r="A1842" s="8" t="s">
        <v>4532</v>
      </c>
      <c r="B1842" s="9" t="str">
        <f t="shared" si="39"/>
        <v>AEP</v>
      </c>
      <c r="C1842" s="9" t="s">
        <v>5298</v>
      </c>
      <c r="D1842" s="11">
        <v>45401</v>
      </c>
      <c r="E1842" s="11"/>
      <c r="F1842" s="11"/>
      <c r="G1842" s="11"/>
      <c r="H1842" s="11"/>
      <c r="J1842" s="14"/>
      <c r="K1842" s="19"/>
      <c r="L1842" s="19"/>
      <c r="M1842" s="9" t="s">
        <v>4606</v>
      </c>
      <c r="N1842" s="9" t="s">
        <v>4607</v>
      </c>
    </row>
    <row r="1843" spans="1:14" x14ac:dyDescent="0.3">
      <c r="A1843" s="8" t="s">
        <v>687</v>
      </c>
      <c r="B1843" s="10" t="str">
        <f t="shared" si="39"/>
        <v>ATSI</v>
      </c>
      <c r="C1843" s="10" t="s">
        <v>5298</v>
      </c>
      <c r="D1843" s="12">
        <v>44848</v>
      </c>
      <c r="E1843" s="12">
        <v>45583</v>
      </c>
      <c r="F1843" s="12">
        <v>45545</v>
      </c>
      <c r="G1843" s="12" t="s">
        <v>6129</v>
      </c>
      <c r="H1843" s="12"/>
      <c r="J1843" s="13"/>
      <c r="K1843" s="20"/>
      <c r="L1843" s="20"/>
      <c r="M1843" s="9" t="s">
        <v>2563</v>
      </c>
      <c r="N1843" s="9" t="s">
        <v>5062</v>
      </c>
    </row>
    <row r="1844" spans="1:14" x14ac:dyDescent="0.3">
      <c r="A1844" s="8" t="s">
        <v>4542</v>
      </c>
      <c r="B1844" s="9" t="str">
        <f t="shared" si="39"/>
        <v>PN</v>
      </c>
      <c r="C1844" s="9" t="s">
        <v>5298</v>
      </c>
      <c r="D1844" s="11">
        <v>45412</v>
      </c>
      <c r="E1844" s="11"/>
      <c r="F1844" s="11"/>
      <c r="G1844" s="11"/>
      <c r="H1844" s="11"/>
      <c r="J1844" s="14"/>
      <c r="K1844" s="19"/>
      <c r="L1844" s="19"/>
      <c r="M1844" s="9" t="s">
        <v>4615</v>
      </c>
      <c r="N1844" s="9" t="s">
        <v>4616</v>
      </c>
    </row>
    <row r="1845" spans="1:14" x14ac:dyDescent="0.3">
      <c r="A1845" s="8" t="s">
        <v>4566</v>
      </c>
      <c r="B1845" s="10" t="str">
        <f t="shared" si="39"/>
        <v>PN</v>
      </c>
      <c r="C1845" s="10" t="s">
        <v>5299</v>
      </c>
      <c r="D1845" s="12">
        <v>45412</v>
      </c>
      <c r="E1845" s="12"/>
      <c r="F1845" s="12"/>
      <c r="G1845" s="12"/>
      <c r="H1845" s="12"/>
      <c r="J1845" s="13"/>
      <c r="K1845" s="20"/>
      <c r="L1845" s="20"/>
      <c r="M1845" s="9" t="s">
        <v>4665</v>
      </c>
      <c r="N1845" s="9" t="s">
        <v>4666</v>
      </c>
    </row>
    <row r="1846" spans="1:14" x14ac:dyDescent="0.3">
      <c r="A1846" s="8" t="s">
        <v>4565</v>
      </c>
      <c r="B1846" s="9" t="str">
        <f t="shared" si="39"/>
        <v>ME</v>
      </c>
      <c r="C1846" s="9" t="s">
        <v>5299</v>
      </c>
      <c r="D1846" s="11">
        <v>45412</v>
      </c>
      <c r="E1846" s="11"/>
      <c r="F1846" s="11"/>
      <c r="G1846" s="11"/>
      <c r="H1846" s="11"/>
      <c r="J1846" s="14"/>
      <c r="K1846" s="19"/>
      <c r="L1846" s="19"/>
      <c r="M1846" s="9" t="s">
        <v>4663</v>
      </c>
      <c r="N1846" s="9" t="s">
        <v>4664</v>
      </c>
    </row>
    <row r="1847" spans="1:14" x14ac:dyDescent="0.3">
      <c r="A1847" s="8" t="s">
        <v>4564</v>
      </c>
      <c r="B1847" s="10" t="str">
        <f t="shared" si="39"/>
        <v>ME</v>
      </c>
      <c r="C1847" s="10" t="s">
        <v>5299</v>
      </c>
      <c r="D1847" s="12">
        <v>45412</v>
      </c>
      <c r="E1847" s="12"/>
      <c r="F1847" s="12"/>
      <c r="G1847" s="12"/>
      <c r="H1847" s="12"/>
      <c r="J1847" s="13"/>
      <c r="K1847" s="20"/>
      <c r="L1847" s="20"/>
      <c r="M1847" s="9" t="s">
        <v>4661</v>
      </c>
      <c r="N1847" s="9" t="s">
        <v>4662</v>
      </c>
    </row>
    <row r="1848" spans="1:14" x14ac:dyDescent="0.3">
      <c r="A1848" s="8" t="s">
        <v>4563</v>
      </c>
      <c r="B1848" s="9" t="str">
        <f t="shared" si="39"/>
        <v>JCPL</v>
      </c>
      <c r="C1848" s="9" t="s">
        <v>5299</v>
      </c>
      <c r="D1848" s="11">
        <v>45412</v>
      </c>
      <c r="E1848" s="11"/>
      <c r="F1848" s="11"/>
      <c r="G1848" s="11"/>
      <c r="H1848" s="11"/>
      <c r="J1848" s="14"/>
      <c r="K1848" s="19"/>
      <c r="L1848" s="19"/>
      <c r="M1848" s="9" t="s">
        <v>4659</v>
      </c>
      <c r="N1848" s="9" t="s">
        <v>4660</v>
      </c>
    </row>
    <row r="1849" spans="1:14" x14ac:dyDescent="0.3">
      <c r="A1849" s="8" t="s">
        <v>4005</v>
      </c>
      <c r="B1849" s="10" t="str">
        <f t="shared" si="39"/>
        <v>EKPC</v>
      </c>
      <c r="C1849" s="10" t="s">
        <v>5298</v>
      </c>
      <c r="D1849" s="12">
        <v>45247</v>
      </c>
      <c r="E1849" s="12">
        <v>45275</v>
      </c>
      <c r="F1849" s="12"/>
      <c r="G1849" s="12" t="s">
        <v>6314</v>
      </c>
      <c r="H1849" s="12"/>
      <c r="J1849" s="13"/>
      <c r="K1849" s="20"/>
      <c r="L1849" s="20"/>
      <c r="M1849" s="9" t="s">
        <v>4094</v>
      </c>
      <c r="N1849" s="9" t="s">
        <v>4095</v>
      </c>
    </row>
    <row r="1850" spans="1:14" x14ac:dyDescent="0.3">
      <c r="A1850" s="8" t="s">
        <v>4561</v>
      </c>
      <c r="B1850" s="9" t="str">
        <f t="shared" si="39"/>
        <v>JCPL</v>
      </c>
      <c r="C1850" s="9" t="s">
        <v>5299</v>
      </c>
      <c r="D1850" s="11">
        <v>45412</v>
      </c>
      <c r="E1850" s="11"/>
      <c r="F1850" s="11"/>
      <c r="G1850" s="11"/>
      <c r="H1850" s="11"/>
      <c r="J1850" s="14"/>
      <c r="K1850" s="19"/>
      <c r="L1850" s="19"/>
      <c r="M1850" s="9" t="s">
        <v>4655</v>
      </c>
      <c r="N1850" s="9" t="s">
        <v>4656</v>
      </c>
    </row>
    <row r="1851" spans="1:14" x14ac:dyDescent="0.3">
      <c r="A1851" s="8" t="s">
        <v>6480</v>
      </c>
      <c r="B1851" s="10" t="str">
        <f t="shared" si="39"/>
        <v>ATSI</v>
      </c>
      <c r="C1851" s="10" t="s">
        <v>5298</v>
      </c>
      <c r="D1851" s="12">
        <v>45692</v>
      </c>
      <c r="E1851" s="12">
        <v>45720</v>
      </c>
      <c r="F1851" s="12"/>
      <c r="G1851" s="12"/>
      <c r="H1851" s="12"/>
      <c r="J1851" s="13"/>
      <c r="K1851" s="13"/>
      <c r="L1851" s="20"/>
      <c r="M1851" s="9" t="s">
        <v>6511</v>
      </c>
      <c r="N1851" s="9" t="s">
        <v>6512</v>
      </c>
    </row>
    <row r="1852" spans="1:14" x14ac:dyDescent="0.3">
      <c r="A1852" s="8" t="s">
        <v>6476</v>
      </c>
      <c r="B1852" s="9" t="str">
        <f t="shared" si="39"/>
        <v>DOM</v>
      </c>
      <c r="C1852" s="9" t="s">
        <v>5297</v>
      </c>
      <c r="D1852" s="11">
        <v>44992</v>
      </c>
      <c r="E1852" s="11" t="s">
        <v>6501</v>
      </c>
      <c r="F1852" s="11"/>
      <c r="G1852" s="11"/>
      <c r="H1852" s="11"/>
      <c r="J1852" s="14"/>
      <c r="K1852" s="19"/>
      <c r="L1852" s="19"/>
      <c r="M1852" s="9" t="s">
        <v>3402</v>
      </c>
      <c r="N1852" s="9" t="s">
        <v>3403</v>
      </c>
    </row>
    <row r="1853" spans="1:14" x14ac:dyDescent="0.3">
      <c r="A1853" s="8" t="s">
        <v>6481</v>
      </c>
      <c r="B1853" s="10" t="str">
        <f t="shared" si="39"/>
        <v>ATSI</v>
      </c>
      <c r="C1853" s="10" t="s">
        <v>5298</v>
      </c>
      <c r="D1853" s="12">
        <v>45692</v>
      </c>
      <c r="E1853" s="12">
        <v>45720</v>
      </c>
      <c r="F1853" s="12"/>
      <c r="G1853" s="12"/>
      <c r="H1853" s="12"/>
      <c r="J1853" s="13"/>
      <c r="K1853" s="13"/>
      <c r="L1853" s="20"/>
      <c r="M1853" s="9" t="s">
        <v>6513</v>
      </c>
      <c r="N1853" s="9" t="s">
        <v>6514</v>
      </c>
    </row>
    <row r="1854" spans="1:14" x14ac:dyDescent="0.3">
      <c r="A1854" s="8" t="s">
        <v>4557</v>
      </c>
      <c r="B1854" s="9" t="str">
        <f t="shared" si="39"/>
        <v>JCPL</v>
      </c>
      <c r="C1854" s="9" t="s">
        <v>5299</v>
      </c>
      <c r="D1854" s="11">
        <v>45412</v>
      </c>
      <c r="E1854" s="11"/>
      <c r="F1854" s="11"/>
      <c r="G1854" s="11"/>
      <c r="H1854" s="11"/>
      <c r="J1854" s="14"/>
      <c r="K1854" s="19"/>
      <c r="L1854" s="19"/>
      <c r="M1854" s="9" t="s">
        <v>4647</v>
      </c>
      <c r="N1854" s="9" t="s">
        <v>4648</v>
      </c>
    </row>
    <row r="1855" spans="1:14" x14ac:dyDescent="0.3">
      <c r="A1855" s="8" t="s">
        <v>4556</v>
      </c>
      <c r="B1855" s="10" t="str">
        <f t="shared" si="39"/>
        <v>JCPL</v>
      </c>
      <c r="C1855" s="10" t="s">
        <v>5299</v>
      </c>
      <c r="D1855" s="12">
        <v>45412</v>
      </c>
      <c r="E1855" s="12"/>
      <c r="F1855" s="12"/>
      <c r="G1855" s="12"/>
      <c r="H1855" s="12"/>
      <c r="J1855" s="13"/>
      <c r="K1855" s="20"/>
      <c r="L1855" s="20"/>
      <c r="M1855" s="9" t="s">
        <v>4645</v>
      </c>
      <c r="N1855" s="9" t="s">
        <v>4646</v>
      </c>
    </row>
    <row r="1856" spans="1:14" x14ac:dyDescent="0.3">
      <c r="A1856" s="8" t="s">
        <v>4004</v>
      </c>
      <c r="B1856" s="9" t="str">
        <f t="shared" si="39"/>
        <v>EKPC</v>
      </c>
      <c r="C1856" s="9" t="s">
        <v>5298</v>
      </c>
      <c r="D1856" s="11">
        <v>45247</v>
      </c>
      <c r="E1856" s="11"/>
      <c r="F1856" s="11"/>
      <c r="G1856" s="11"/>
      <c r="H1856" s="11"/>
      <c r="J1856" s="14"/>
      <c r="K1856" s="19"/>
      <c r="L1856" s="19"/>
      <c r="M1856" s="9" t="s">
        <v>4092</v>
      </c>
      <c r="N1856" s="9" t="s">
        <v>4093</v>
      </c>
    </row>
    <row r="1857" spans="1:14" x14ac:dyDescent="0.3">
      <c r="A1857" s="8" t="s">
        <v>4555</v>
      </c>
      <c r="B1857" s="10" t="str">
        <f t="shared" si="39"/>
        <v>DOM</v>
      </c>
      <c r="C1857" s="10" t="s">
        <v>5297</v>
      </c>
      <c r="D1857" s="12">
        <v>45412</v>
      </c>
      <c r="E1857" s="12"/>
      <c r="F1857" s="12"/>
      <c r="G1857" s="12"/>
      <c r="H1857" s="12"/>
      <c r="J1857" s="13"/>
      <c r="K1857" s="20"/>
      <c r="L1857" s="20"/>
      <c r="M1857" s="9" t="s">
        <v>4643</v>
      </c>
      <c r="N1857" s="9" t="s">
        <v>4644</v>
      </c>
    </row>
    <row r="1858" spans="1:14" x14ac:dyDescent="0.3">
      <c r="A1858" s="8" t="s">
        <v>4554</v>
      </c>
      <c r="B1858" s="9" t="str">
        <f t="shared" si="39"/>
        <v>DOM</v>
      </c>
      <c r="C1858" s="9" t="s">
        <v>5297</v>
      </c>
      <c r="D1858" s="11">
        <v>45412</v>
      </c>
      <c r="E1858" s="11"/>
      <c r="F1858" s="11"/>
      <c r="G1858" s="11"/>
      <c r="H1858" s="11"/>
      <c r="J1858" s="14"/>
      <c r="K1858" s="19"/>
      <c r="L1858" s="19"/>
      <c r="M1858" s="9" t="s">
        <v>4641</v>
      </c>
      <c r="N1858" s="9" t="s">
        <v>4642</v>
      </c>
    </row>
    <row r="1859" spans="1:14" x14ac:dyDescent="0.3">
      <c r="A1859" s="8" t="s">
        <v>4543</v>
      </c>
      <c r="B1859" s="10" t="str">
        <f t="shared" si="39"/>
        <v>DOM</v>
      </c>
      <c r="C1859" s="10" t="s">
        <v>5297</v>
      </c>
      <c r="D1859" s="12">
        <v>45412</v>
      </c>
      <c r="E1859" s="12"/>
      <c r="F1859" s="12"/>
      <c r="G1859" s="12"/>
      <c r="H1859" s="12"/>
      <c r="J1859" s="13"/>
      <c r="K1859" s="20"/>
      <c r="L1859" s="20"/>
      <c r="M1859" s="9" t="s">
        <v>2927</v>
      </c>
      <c r="N1859" s="9" t="s">
        <v>4617</v>
      </c>
    </row>
    <row r="1860" spans="1:14" x14ac:dyDescent="0.3">
      <c r="A1860" s="8" t="s">
        <v>4980</v>
      </c>
      <c r="B1860" s="9" t="str">
        <f t="shared" si="39"/>
        <v>EKPC</v>
      </c>
      <c r="C1860" s="9" t="s">
        <v>5298</v>
      </c>
      <c r="D1860" s="11">
        <v>45555</v>
      </c>
      <c r="E1860" s="11">
        <v>45583</v>
      </c>
      <c r="F1860" s="11"/>
      <c r="G1860" s="11" t="s">
        <v>6899</v>
      </c>
      <c r="H1860" s="11"/>
      <c r="J1860" s="14"/>
      <c r="K1860" s="19"/>
      <c r="L1860" s="19"/>
      <c r="M1860" s="9" t="s">
        <v>5031</v>
      </c>
      <c r="N1860" s="9" t="s">
        <v>5032</v>
      </c>
    </row>
    <row r="1861" spans="1:14" x14ac:dyDescent="0.3">
      <c r="A1861" s="8" t="s">
        <v>4552</v>
      </c>
      <c r="B1861" s="10" t="str">
        <f t="shared" si="39"/>
        <v>DOM</v>
      </c>
      <c r="C1861" s="10" t="s">
        <v>5297</v>
      </c>
      <c r="D1861" s="12">
        <v>45412</v>
      </c>
      <c r="E1861" s="12"/>
      <c r="F1861" s="12"/>
      <c r="G1861" s="12"/>
      <c r="H1861" s="12"/>
      <c r="J1861" s="13"/>
      <c r="K1861" s="20"/>
      <c r="L1861" s="20"/>
      <c r="M1861" s="9" t="s">
        <v>4637</v>
      </c>
      <c r="N1861" s="9" t="s">
        <v>4638</v>
      </c>
    </row>
    <row r="1862" spans="1:14" x14ac:dyDescent="0.3">
      <c r="A1862" s="8" t="s">
        <v>4551</v>
      </c>
      <c r="B1862" s="9" t="str">
        <f t="shared" si="39"/>
        <v>DOM</v>
      </c>
      <c r="C1862" s="9" t="s">
        <v>5297</v>
      </c>
      <c r="D1862" s="11">
        <v>45412</v>
      </c>
      <c r="E1862" s="11"/>
      <c r="F1862" s="11"/>
      <c r="G1862" s="11"/>
      <c r="H1862" s="11"/>
      <c r="J1862" s="14"/>
      <c r="K1862" s="19"/>
      <c r="L1862" s="19"/>
      <c r="M1862" s="9" t="s">
        <v>4635</v>
      </c>
      <c r="N1862" s="9" t="s">
        <v>4636</v>
      </c>
    </row>
    <row r="1863" spans="1:14" x14ac:dyDescent="0.3">
      <c r="A1863" s="8" t="s">
        <v>4550</v>
      </c>
      <c r="B1863" s="10" t="str">
        <f t="shared" si="39"/>
        <v>DOM</v>
      </c>
      <c r="C1863" s="10" t="s">
        <v>5297</v>
      </c>
      <c r="D1863" s="12">
        <v>45412</v>
      </c>
      <c r="E1863" s="12"/>
      <c r="F1863" s="12"/>
      <c r="G1863" s="12"/>
      <c r="H1863" s="12"/>
      <c r="J1863" s="13"/>
      <c r="K1863" s="20"/>
      <c r="L1863" s="20"/>
      <c r="M1863" s="9" t="s">
        <v>4633</v>
      </c>
      <c r="N1863" s="9" t="s">
        <v>4634</v>
      </c>
    </row>
    <row r="1864" spans="1:14" x14ac:dyDescent="0.3">
      <c r="A1864" s="27" t="s">
        <v>4549</v>
      </c>
      <c r="B1864" s="34" t="str">
        <f t="shared" si="39"/>
        <v>DOM</v>
      </c>
      <c r="C1864" s="34" t="s">
        <v>5297</v>
      </c>
      <c r="D1864" s="51">
        <v>45412</v>
      </c>
      <c r="E1864" s="51">
        <v>45482</v>
      </c>
      <c r="F1864" s="51"/>
      <c r="G1864" s="51"/>
      <c r="H1864" s="51">
        <v>45629</v>
      </c>
      <c r="J1864" s="52"/>
      <c r="K1864" s="23"/>
      <c r="L1864" s="23"/>
      <c r="M1864" s="9" t="s">
        <v>4631</v>
      </c>
      <c r="N1864" s="9" t="s">
        <v>4632</v>
      </c>
    </row>
    <row r="1865" spans="1:14" x14ac:dyDescent="0.3">
      <c r="A1865" s="8" t="s">
        <v>4548</v>
      </c>
      <c r="B1865" s="10" t="str">
        <f t="shared" si="39"/>
        <v>DOM</v>
      </c>
      <c r="C1865" s="10" t="s">
        <v>5297</v>
      </c>
      <c r="D1865" s="12">
        <v>45412</v>
      </c>
      <c r="E1865" s="12"/>
      <c r="F1865" s="12"/>
      <c r="G1865" s="12"/>
      <c r="H1865" s="12"/>
      <c r="J1865" s="13"/>
      <c r="K1865" s="20"/>
      <c r="L1865" s="20"/>
      <c r="M1865" s="9" t="s">
        <v>4629</v>
      </c>
      <c r="N1865" s="9" t="s">
        <v>4630</v>
      </c>
    </row>
    <row r="1866" spans="1:14" x14ac:dyDescent="0.3">
      <c r="A1866" s="8" t="s">
        <v>5192</v>
      </c>
      <c r="B1866" s="9" t="str">
        <f t="shared" si="39"/>
        <v>ComEd</v>
      </c>
      <c r="C1866" s="9" t="s">
        <v>5298</v>
      </c>
      <c r="D1866" s="11">
        <v>45629</v>
      </c>
      <c r="E1866" s="11">
        <v>45720</v>
      </c>
      <c r="F1866" s="11"/>
      <c r="G1866" s="11"/>
      <c r="H1866" s="11"/>
      <c r="J1866" s="14"/>
      <c r="K1866" s="19"/>
      <c r="L1866" s="19"/>
      <c r="M1866" s="9" t="s">
        <v>5243</v>
      </c>
      <c r="N1866" s="9" t="s">
        <v>5244</v>
      </c>
    </row>
    <row r="1867" spans="1:14" x14ac:dyDescent="0.3">
      <c r="A1867" s="8" t="s">
        <v>4979</v>
      </c>
      <c r="B1867" s="10" t="str">
        <f t="shared" si="39"/>
        <v>EKPC</v>
      </c>
      <c r="C1867" s="10" t="s">
        <v>5298</v>
      </c>
      <c r="D1867" s="12">
        <v>45555</v>
      </c>
      <c r="E1867" s="12">
        <v>45583</v>
      </c>
      <c r="F1867" s="12"/>
      <c r="G1867" s="12" t="s">
        <v>6900</v>
      </c>
      <c r="H1867" s="12"/>
      <c r="J1867" s="13"/>
      <c r="K1867" s="20"/>
      <c r="L1867" s="20"/>
      <c r="M1867" s="9" t="s">
        <v>5029</v>
      </c>
      <c r="N1867" s="9" t="s">
        <v>5030</v>
      </c>
    </row>
    <row r="1868" spans="1:14" ht="28.8" x14ac:dyDescent="0.3">
      <c r="A1868" s="29" t="s">
        <v>6479</v>
      </c>
      <c r="B1868" s="9" t="str">
        <f t="shared" si="39"/>
        <v>ComEd</v>
      </c>
      <c r="C1868" s="9" t="s">
        <v>5298</v>
      </c>
      <c r="D1868" s="11">
        <v>45702</v>
      </c>
      <c r="E1868" s="11">
        <v>45730</v>
      </c>
      <c r="F1868" s="11"/>
      <c r="G1868" s="11"/>
      <c r="H1868" s="11"/>
      <c r="J1868" s="14"/>
      <c r="K1868" s="14"/>
      <c r="L1868" s="19"/>
      <c r="M1868" s="9" t="s">
        <v>5243</v>
      </c>
      <c r="N1868" s="9" t="s">
        <v>6510</v>
      </c>
    </row>
    <row r="1869" spans="1:14" x14ac:dyDescent="0.3">
      <c r="A1869" s="8" t="s">
        <v>4545</v>
      </c>
      <c r="B1869" s="10" t="str">
        <f t="shared" si="39"/>
        <v>DOM</v>
      </c>
      <c r="C1869" s="10" t="s">
        <v>5297</v>
      </c>
      <c r="D1869" s="12">
        <v>45412</v>
      </c>
      <c r="E1869" s="12">
        <v>45447</v>
      </c>
      <c r="F1869" s="12">
        <v>45558</v>
      </c>
      <c r="G1869" s="12" t="s">
        <v>6399</v>
      </c>
      <c r="H1869" s="12"/>
      <c r="J1869" s="13">
        <v>45558</v>
      </c>
      <c r="K1869" s="20"/>
      <c r="L1869" s="20"/>
      <c r="M1869" s="9" t="s">
        <v>4621</v>
      </c>
      <c r="N1869" s="9" t="s">
        <v>4622</v>
      </c>
    </row>
    <row r="1870" spans="1:14" x14ac:dyDescent="0.3">
      <c r="A1870" s="8" t="s">
        <v>6581</v>
      </c>
      <c r="B1870" s="9" t="str">
        <f t="shared" si="39"/>
        <v>DOM</v>
      </c>
      <c r="C1870" s="9" t="s">
        <v>5297</v>
      </c>
      <c r="D1870" s="11">
        <v>45412</v>
      </c>
      <c r="E1870" s="11">
        <v>45447</v>
      </c>
      <c r="F1870" s="11">
        <v>45558</v>
      </c>
      <c r="G1870" s="11" t="s">
        <v>6400</v>
      </c>
      <c r="H1870" s="11"/>
      <c r="J1870" s="14">
        <v>45558</v>
      </c>
      <c r="K1870" s="19"/>
      <c r="L1870" s="19"/>
      <c r="M1870" s="9" t="s">
        <v>4619</v>
      </c>
      <c r="N1870" s="9" t="s">
        <v>4620</v>
      </c>
    </row>
    <row r="1871" spans="1:14" x14ac:dyDescent="0.3">
      <c r="A1871" s="8" t="s">
        <v>4541</v>
      </c>
      <c r="B1871" s="10" t="str">
        <f t="shared" si="39"/>
        <v>APS</v>
      </c>
      <c r="C1871" s="10" t="s">
        <v>5298</v>
      </c>
      <c r="D1871" s="12">
        <v>45412</v>
      </c>
      <c r="E1871" s="12"/>
      <c r="F1871" s="12"/>
      <c r="G1871" s="12"/>
      <c r="H1871" s="12"/>
      <c r="J1871" s="13"/>
      <c r="K1871" s="20"/>
      <c r="L1871" s="20"/>
      <c r="M1871" s="9" t="s">
        <v>4615</v>
      </c>
      <c r="N1871" s="9" t="s">
        <v>4616</v>
      </c>
    </row>
    <row r="1872" spans="1:14" x14ac:dyDescent="0.3">
      <c r="A1872" s="8" t="s">
        <v>4906</v>
      </c>
      <c r="B1872" s="9" t="str">
        <f t="shared" si="39"/>
        <v>DOM</v>
      </c>
      <c r="C1872" s="9" t="s">
        <v>5297</v>
      </c>
      <c r="D1872" s="11">
        <v>45510</v>
      </c>
      <c r="E1872" s="11">
        <v>45602</v>
      </c>
      <c r="F1872" s="11"/>
      <c r="G1872" s="11"/>
      <c r="H1872" s="11"/>
      <c r="J1872" s="14"/>
      <c r="K1872" s="19"/>
      <c r="L1872" s="19"/>
      <c r="M1872" s="9" t="s">
        <v>2927</v>
      </c>
      <c r="N1872" s="9" t="s">
        <v>4931</v>
      </c>
    </row>
    <row r="1873" spans="1:14" x14ac:dyDescent="0.3">
      <c r="A1873" s="8" t="s">
        <v>4846</v>
      </c>
      <c r="B1873" s="10" t="str">
        <f t="shared" si="39"/>
        <v>PPL</v>
      </c>
      <c r="C1873" s="10" t="s">
        <v>5299</v>
      </c>
      <c r="D1873" s="12">
        <v>45428</v>
      </c>
      <c r="E1873" s="12">
        <v>45491</v>
      </c>
      <c r="F1873" s="12">
        <v>45540</v>
      </c>
      <c r="G1873" s="12" t="s">
        <v>6401</v>
      </c>
      <c r="H1873" s="12"/>
      <c r="J1873" s="13"/>
      <c r="K1873" s="20"/>
      <c r="L1873" s="20"/>
      <c r="M1873" s="9" t="s">
        <v>4866</v>
      </c>
      <c r="N1873" s="9" t="s">
        <v>4714</v>
      </c>
    </row>
    <row r="1874" spans="1:14" x14ac:dyDescent="0.3">
      <c r="A1874" s="8" t="s">
        <v>4674</v>
      </c>
      <c r="B1874" s="9" t="str">
        <f t="shared" si="39"/>
        <v>PN</v>
      </c>
      <c r="C1874" s="9" t="s">
        <v>5299</v>
      </c>
      <c r="D1874" s="11">
        <v>45428</v>
      </c>
      <c r="E1874" s="11"/>
      <c r="F1874" s="11"/>
      <c r="G1874" s="11"/>
      <c r="H1874" s="11"/>
      <c r="J1874" s="14"/>
      <c r="K1874" s="19"/>
      <c r="L1874" s="19"/>
      <c r="M1874" s="9" t="s">
        <v>4727</v>
      </c>
      <c r="N1874" s="9" t="s">
        <v>4728</v>
      </c>
    </row>
    <row r="1875" spans="1:14" x14ac:dyDescent="0.3">
      <c r="A1875" s="8" t="s">
        <v>4673</v>
      </c>
      <c r="B1875" s="10" t="str">
        <f t="shared" si="39"/>
        <v>PN</v>
      </c>
      <c r="C1875" s="10" t="s">
        <v>5299</v>
      </c>
      <c r="D1875" s="12">
        <v>45428</v>
      </c>
      <c r="E1875" s="12"/>
      <c r="F1875" s="12"/>
      <c r="G1875" s="12"/>
      <c r="H1875" s="12"/>
      <c r="J1875" s="13"/>
      <c r="K1875" s="20"/>
      <c r="L1875" s="20"/>
      <c r="M1875" s="9" t="s">
        <v>4725</v>
      </c>
      <c r="N1875" s="9" t="s">
        <v>4726</v>
      </c>
    </row>
    <row r="1876" spans="1:14" x14ac:dyDescent="0.3">
      <c r="A1876" s="8" t="s">
        <v>4672</v>
      </c>
      <c r="B1876" s="9" t="str">
        <f t="shared" si="39"/>
        <v>PN</v>
      </c>
      <c r="C1876" s="9" t="s">
        <v>5299</v>
      </c>
      <c r="D1876" s="11">
        <v>45428</v>
      </c>
      <c r="E1876" s="11">
        <v>45456</v>
      </c>
      <c r="F1876" s="11">
        <v>45558</v>
      </c>
      <c r="G1876" s="11" t="s">
        <v>6402</v>
      </c>
      <c r="H1876" s="11"/>
      <c r="J1876" s="14"/>
      <c r="K1876" s="19"/>
      <c r="L1876" s="19"/>
      <c r="M1876" s="9" t="s">
        <v>4723</v>
      </c>
      <c r="N1876" s="9" t="s">
        <v>4724</v>
      </c>
    </row>
    <row r="1877" spans="1:14" x14ac:dyDescent="0.3">
      <c r="A1877" s="8" t="s">
        <v>4671</v>
      </c>
      <c r="B1877" s="10" t="str">
        <f t="shared" si="39"/>
        <v>PN</v>
      </c>
      <c r="C1877" s="10" t="s">
        <v>5299</v>
      </c>
      <c r="D1877" s="12">
        <v>45428</v>
      </c>
      <c r="E1877" s="12"/>
      <c r="F1877" s="12"/>
      <c r="G1877" s="12"/>
      <c r="H1877" s="12"/>
      <c r="J1877" s="13"/>
      <c r="K1877" s="20"/>
      <c r="L1877" s="20"/>
      <c r="M1877" s="9" t="s">
        <v>4721</v>
      </c>
      <c r="N1877" s="9" t="s">
        <v>4722</v>
      </c>
    </row>
    <row r="1878" spans="1:14" x14ac:dyDescent="0.3">
      <c r="A1878" s="8" t="s">
        <v>4670</v>
      </c>
      <c r="B1878" s="9" t="str">
        <f t="shared" si="39"/>
        <v>PN</v>
      </c>
      <c r="C1878" s="9" t="s">
        <v>5299</v>
      </c>
      <c r="D1878" s="11">
        <v>45428</v>
      </c>
      <c r="E1878" s="11"/>
      <c r="F1878" s="11"/>
      <c r="G1878" s="11"/>
      <c r="H1878" s="11"/>
      <c r="J1878" s="14"/>
      <c r="K1878" s="19"/>
      <c r="L1878" s="19"/>
      <c r="M1878" s="9" t="s">
        <v>4719</v>
      </c>
      <c r="N1878" s="9" t="s">
        <v>4720</v>
      </c>
    </row>
    <row r="1879" spans="1:14" x14ac:dyDescent="0.3">
      <c r="A1879" s="8" t="s">
        <v>4669</v>
      </c>
      <c r="B1879" s="10" t="str">
        <f t="shared" si="39"/>
        <v>PN</v>
      </c>
      <c r="C1879" s="10" t="s">
        <v>5299</v>
      </c>
      <c r="D1879" s="12">
        <v>45428</v>
      </c>
      <c r="E1879" s="12">
        <v>45883</v>
      </c>
      <c r="F1879" s="12"/>
      <c r="G1879" s="12"/>
      <c r="H1879" s="12"/>
      <c r="J1879" s="13"/>
      <c r="K1879" s="20"/>
      <c r="L1879" s="20"/>
      <c r="M1879" s="9" t="s">
        <v>4717</v>
      </c>
      <c r="N1879" s="9" t="s">
        <v>4718</v>
      </c>
    </row>
    <row r="1880" spans="1:14" x14ac:dyDescent="0.3">
      <c r="A1880" s="8" t="s">
        <v>4668</v>
      </c>
      <c r="B1880" s="9" t="str">
        <f t="shared" si="39"/>
        <v>PN</v>
      </c>
      <c r="C1880" s="9" t="s">
        <v>5299</v>
      </c>
      <c r="D1880" s="11">
        <v>45428</v>
      </c>
      <c r="E1880" s="11"/>
      <c r="F1880" s="11"/>
      <c r="G1880" s="11"/>
      <c r="H1880" s="11"/>
      <c r="J1880" s="14"/>
      <c r="K1880" s="19"/>
      <c r="L1880" s="19"/>
      <c r="M1880" s="9" t="s">
        <v>4715</v>
      </c>
      <c r="N1880" s="9" t="s">
        <v>4716</v>
      </c>
    </row>
    <row r="1881" spans="1:14" x14ac:dyDescent="0.3">
      <c r="A1881" s="8" t="s">
        <v>4147</v>
      </c>
      <c r="B1881" s="10" t="str">
        <f t="shared" si="39"/>
        <v>ME</v>
      </c>
      <c r="C1881" s="10" t="s">
        <v>5299</v>
      </c>
      <c r="D1881" s="12">
        <v>45265</v>
      </c>
      <c r="E1881" s="12">
        <v>45602</v>
      </c>
      <c r="F1881" s="12"/>
      <c r="G1881" s="12"/>
      <c r="H1881" s="12"/>
      <c r="J1881" s="13"/>
      <c r="K1881" s="20"/>
      <c r="L1881" s="20"/>
      <c r="M1881" s="9" t="s">
        <v>4199</v>
      </c>
      <c r="N1881" s="9" t="s">
        <v>4200</v>
      </c>
    </row>
    <row r="1882" spans="1:14" x14ac:dyDescent="0.3">
      <c r="A1882" s="8" t="s">
        <v>4679</v>
      </c>
      <c r="B1882" s="9" t="str">
        <f t="shared" si="39"/>
        <v>ME</v>
      </c>
      <c r="C1882" s="9" t="s">
        <v>5299</v>
      </c>
      <c r="D1882" s="11">
        <v>45428</v>
      </c>
      <c r="E1882" s="11"/>
      <c r="F1882" s="11"/>
      <c r="G1882" s="11"/>
      <c r="H1882" s="11"/>
      <c r="J1882" s="14"/>
      <c r="K1882" s="19"/>
      <c r="L1882" s="19"/>
      <c r="M1882" s="9" t="s">
        <v>4737</v>
      </c>
      <c r="N1882" s="9" t="s">
        <v>4738</v>
      </c>
    </row>
    <row r="1883" spans="1:14" x14ac:dyDescent="0.3">
      <c r="A1883" s="8" t="s">
        <v>4678</v>
      </c>
      <c r="B1883" s="10" t="str">
        <f t="shared" si="39"/>
        <v>ME</v>
      </c>
      <c r="C1883" s="10" t="s">
        <v>5299</v>
      </c>
      <c r="D1883" s="12">
        <v>45428</v>
      </c>
      <c r="E1883" s="12"/>
      <c r="F1883" s="12"/>
      <c r="G1883" s="12"/>
      <c r="H1883" s="12"/>
      <c r="J1883" s="13"/>
      <c r="K1883" s="20"/>
      <c r="L1883" s="20"/>
      <c r="M1883" s="9" t="s">
        <v>4735</v>
      </c>
      <c r="N1883" s="9" t="s">
        <v>4736</v>
      </c>
    </row>
    <row r="1884" spans="1:14" x14ac:dyDescent="0.3">
      <c r="A1884" s="8" t="s">
        <v>4677</v>
      </c>
      <c r="B1884" s="9" t="str">
        <f t="shared" si="39"/>
        <v>ME</v>
      </c>
      <c r="C1884" s="9" t="s">
        <v>5299</v>
      </c>
      <c r="D1884" s="11">
        <v>45428</v>
      </c>
      <c r="E1884" s="11">
        <v>45456</v>
      </c>
      <c r="F1884" s="11">
        <v>45558</v>
      </c>
      <c r="G1884" s="11" t="s">
        <v>6403</v>
      </c>
      <c r="H1884" s="11"/>
      <c r="J1884" s="14"/>
      <c r="K1884" s="19"/>
      <c r="L1884" s="19"/>
      <c r="M1884" s="9" t="s">
        <v>4733</v>
      </c>
      <c r="N1884" s="9" t="s">
        <v>4734</v>
      </c>
    </row>
    <row r="1885" spans="1:14" x14ac:dyDescent="0.3">
      <c r="A1885" s="8" t="s">
        <v>4676</v>
      </c>
      <c r="B1885" s="10" t="str">
        <f t="shared" si="39"/>
        <v>ME</v>
      </c>
      <c r="C1885" s="10" t="s">
        <v>5299</v>
      </c>
      <c r="D1885" s="12">
        <v>45428</v>
      </c>
      <c r="E1885" s="12">
        <v>45456</v>
      </c>
      <c r="F1885" s="12">
        <v>45558</v>
      </c>
      <c r="G1885" s="12" t="s">
        <v>6404</v>
      </c>
      <c r="H1885" s="12"/>
      <c r="J1885" s="13"/>
      <c r="K1885" s="20"/>
      <c r="L1885" s="20"/>
      <c r="M1885" s="9" t="s">
        <v>4731</v>
      </c>
      <c r="N1885" s="9" t="s">
        <v>4732</v>
      </c>
    </row>
    <row r="1886" spans="1:14" x14ac:dyDescent="0.3">
      <c r="A1886" s="8" t="s">
        <v>4675</v>
      </c>
      <c r="B1886" s="9" t="str">
        <f t="shared" si="39"/>
        <v>ME</v>
      </c>
      <c r="C1886" s="9" t="s">
        <v>5299</v>
      </c>
      <c r="D1886" s="11">
        <v>45428</v>
      </c>
      <c r="E1886" s="11">
        <v>45883</v>
      </c>
      <c r="F1886" s="11"/>
      <c r="G1886" s="11"/>
      <c r="H1886" s="11"/>
      <c r="J1886" s="14"/>
      <c r="K1886" s="19"/>
      <c r="L1886" s="19"/>
      <c r="M1886" s="9" t="s">
        <v>4729</v>
      </c>
      <c r="N1886" s="9" t="s">
        <v>4730</v>
      </c>
    </row>
    <row r="1887" spans="1:14" x14ac:dyDescent="0.3">
      <c r="A1887" s="8" t="s">
        <v>4692</v>
      </c>
      <c r="B1887" s="10" t="str">
        <f t="shared" si="39"/>
        <v>JCPL</v>
      </c>
      <c r="C1887" s="10" t="s">
        <v>5299</v>
      </c>
      <c r="D1887" s="12">
        <v>45428</v>
      </c>
      <c r="E1887" s="12"/>
      <c r="F1887" s="12"/>
      <c r="G1887" s="12"/>
      <c r="H1887" s="12"/>
      <c r="J1887" s="13"/>
      <c r="K1887" s="20"/>
      <c r="L1887" s="20"/>
      <c r="M1887" s="9" t="s">
        <v>4762</v>
      </c>
      <c r="N1887" s="9" t="s">
        <v>4763</v>
      </c>
    </row>
    <row r="1888" spans="1:14" x14ac:dyDescent="0.3">
      <c r="A1888" s="8" t="s">
        <v>4691</v>
      </c>
      <c r="B1888" s="9" t="str">
        <f t="shared" si="39"/>
        <v>JCPL</v>
      </c>
      <c r="C1888" s="9" t="s">
        <v>5299</v>
      </c>
      <c r="D1888" s="11">
        <v>45428</v>
      </c>
      <c r="E1888" s="11"/>
      <c r="F1888" s="11"/>
      <c r="G1888" s="11"/>
      <c r="H1888" s="11"/>
      <c r="J1888" s="14"/>
      <c r="K1888" s="19"/>
      <c r="L1888" s="19"/>
      <c r="M1888" s="9" t="s">
        <v>4760</v>
      </c>
      <c r="N1888" s="9" t="s">
        <v>4761</v>
      </c>
    </row>
    <row r="1889" spans="1:14" x14ac:dyDescent="0.3">
      <c r="A1889" s="8" t="s">
        <v>4690</v>
      </c>
      <c r="B1889" s="10" t="str">
        <f t="shared" si="39"/>
        <v>JCPL</v>
      </c>
      <c r="C1889" s="10" t="s">
        <v>5299</v>
      </c>
      <c r="D1889" s="12">
        <v>45428</v>
      </c>
      <c r="E1889" s="12">
        <v>45757</v>
      </c>
      <c r="F1889" s="12"/>
      <c r="G1889" s="12"/>
      <c r="H1889" s="12"/>
      <c r="J1889" s="13"/>
      <c r="K1889" s="20"/>
      <c r="L1889" s="20"/>
      <c r="M1889" s="9" t="s">
        <v>4758</v>
      </c>
      <c r="N1889" s="9" t="s">
        <v>4759</v>
      </c>
    </row>
    <row r="1890" spans="1:14" x14ac:dyDescent="0.3">
      <c r="A1890" s="8" t="s">
        <v>4689</v>
      </c>
      <c r="B1890" s="9" t="str">
        <f t="shared" si="39"/>
        <v>JCPL</v>
      </c>
      <c r="C1890" s="9" t="s">
        <v>5299</v>
      </c>
      <c r="D1890" s="11">
        <v>45428</v>
      </c>
      <c r="E1890" s="11">
        <v>45757</v>
      </c>
      <c r="F1890" s="11"/>
      <c r="G1890" s="11"/>
      <c r="H1890" s="11"/>
      <c r="J1890" s="14"/>
      <c r="K1890" s="19"/>
      <c r="L1890" s="19"/>
      <c r="M1890" s="9" t="s">
        <v>4756</v>
      </c>
      <c r="N1890" s="9" t="s">
        <v>4757</v>
      </c>
    </row>
    <row r="1891" spans="1:14" x14ac:dyDescent="0.3">
      <c r="A1891" s="8" t="s">
        <v>3769</v>
      </c>
      <c r="B1891" s="10" t="str">
        <f t="shared" si="39"/>
        <v>JCPL</v>
      </c>
      <c r="C1891" s="10" t="s">
        <v>5298</v>
      </c>
      <c r="D1891" s="12">
        <v>45202</v>
      </c>
      <c r="E1891" s="12">
        <v>45602</v>
      </c>
      <c r="F1891" s="12"/>
      <c r="G1891" s="12"/>
      <c r="H1891" s="12"/>
      <c r="J1891" s="13"/>
      <c r="K1891" s="20"/>
      <c r="L1891" s="20"/>
      <c r="M1891" s="9" t="s">
        <v>3901</v>
      </c>
      <c r="N1891" s="9" t="s">
        <v>3902</v>
      </c>
    </row>
    <row r="1892" spans="1:14" x14ac:dyDescent="0.3">
      <c r="A1892" s="8" t="s">
        <v>843</v>
      </c>
      <c r="B1892" s="9" t="str">
        <f t="shared" si="39"/>
        <v>DOM</v>
      </c>
      <c r="C1892" s="9" t="s">
        <v>5297</v>
      </c>
      <c r="D1892" s="11">
        <v>44139</v>
      </c>
      <c r="E1892" s="11">
        <v>45602</v>
      </c>
      <c r="F1892" s="11">
        <v>44540</v>
      </c>
      <c r="G1892" s="11" t="s">
        <v>5720</v>
      </c>
      <c r="H1892" s="11"/>
      <c r="J1892" s="14">
        <v>44558</v>
      </c>
      <c r="K1892" s="19"/>
      <c r="L1892" s="19"/>
      <c r="M1892" s="9" t="s">
        <v>1459</v>
      </c>
      <c r="N1892" s="9" t="s">
        <v>2801</v>
      </c>
    </row>
    <row r="1893" spans="1:14" x14ac:dyDescent="0.3">
      <c r="A1893" s="8" t="s">
        <v>4789</v>
      </c>
      <c r="B1893" s="10" t="str">
        <f t="shared" si="39"/>
        <v>PPL</v>
      </c>
      <c r="C1893" s="10" t="s">
        <v>5299</v>
      </c>
      <c r="D1893" s="12">
        <v>45447</v>
      </c>
      <c r="E1893" s="12" t="s">
        <v>6796</v>
      </c>
      <c r="F1893" s="12"/>
      <c r="G1893" s="12"/>
      <c r="H1893" s="12"/>
      <c r="J1893" s="13"/>
      <c r="K1893" s="20" t="s">
        <v>6569</v>
      </c>
      <c r="L1893" s="20">
        <v>46143</v>
      </c>
      <c r="M1893" s="9" t="s">
        <v>4830</v>
      </c>
      <c r="N1893" s="9" t="s">
        <v>4831</v>
      </c>
    </row>
    <row r="1894" spans="1:14" x14ac:dyDescent="0.3">
      <c r="A1894" s="8" t="s">
        <v>4685</v>
      </c>
      <c r="B1894" s="9" t="str">
        <f t="shared" si="39"/>
        <v>JCPL</v>
      </c>
      <c r="C1894" s="9" t="s">
        <v>5299</v>
      </c>
      <c r="D1894" s="11">
        <v>45428</v>
      </c>
      <c r="E1894" s="11">
        <v>45491</v>
      </c>
      <c r="F1894" s="11">
        <v>45558</v>
      </c>
      <c r="G1894" s="11" t="s">
        <v>6405</v>
      </c>
      <c r="H1894" s="11"/>
      <c r="J1894" s="14"/>
      <c r="K1894" s="19"/>
      <c r="L1894" s="19"/>
      <c r="M1894" s="9" t="s">
        <v>4749</v>
      </c>
      <c r="N1894" s="9" t="s">
        <v>4750</v>
      </c>
    </row>
    <row r="1895" spans="1:14" x14ac:dyDescent="0.3">
      <c r="A1895" s="8" t="s">
        <v>4684</v>
      </c>
      <c r="B1895" s="10" t="str">
        <f t="shared" si="39"/>
        <v>JCPL</v>
      </c>
      <c r="C1895" s="10" t="s">
        <v>5299</v>
      </c>
      <c r="D1895" s="12">
        <v>45428</v>
      </c>
      <c r="E1895" s="12">
        <v>45757</v>
      </c>
      <c r="F1895" s="12"/>
      <c r="G1895" s="12"/>
      <c r="H1895" s="12"/>
      <c r="J1895" s="13"/>
      <c r="K1895" s="20"/>
      <c r="L1895" s="20"/>
      <c r="M1895" s="9" t="s">
        <v>4747</v>
      </c>
      <c r="N1895" s="9" t="s">
        <v>4748</v>
      </c>
    </row>
    <row r="1896" spans="1:14" x14ac:dyDescent="0.3">
      <c r="A1896" s="8" t="s">
        <v>4902</v>
      </c>
      <c r="B1896" s="9" t="str">
        <f t="shared" ref="B1896:B1959" si="40">IF(A1896&lt;&gt;"",LEFT(A1896,SEARCH("-",A1896)-1),"")</f>
        <v>ComEd</v>
      </c>
      <c r="C1896" s="9" t="s">
        <v>5299</v>
      </c>
      <c r="D1896" s="11">
        <v>45510</v>
      </c>
      <c r="E1896" s="11"/>
      <c r="F1896" s="11"/>
      <c r="G1896" s="11"/>
      <c r="H1896" s="11"/>
      <c r="J1896" s="14"/>
      <c r="K1896" s="19"/>
      <c r="L1896" s="19"/>
      <c r="M1896" s="9" t="s">
        <v>4925</v>
      </c>
      <c r="N1896" s="9" t="s">
        <v>4926</v>
      </c>
    </row>
    <row r="1897" spans="1:14" x14ac:dyDescent="0.3">
      <c r="A1897" s="8" t="s">
        <v>4911</v>
      </c>
      <c r="B1897" s="10" t="str">
        <f t="shared" si="40"/>
        <v>ME</v>
      </c>
      <c r="C1897" s="10" t="s">
        <v>5299</v>
      </c>
      <c r="D1897" s="12">
        <v>45519</v>
      </c>
      <c r="E1897" s="12"/>
      <c r="F1897" s="12"/>
      <c r="G1897" s="12"/>
      <c r="H1897" s="12"/>
      <c r="J1897" s="13"/>
      <c r="K1897" s="20"/>
      <c r="L1897" s="20"/>
      <c r="M1897" s="9" t="s">
        <v>4938</v>
      </c>
      <c r="N1897" s="9" t="s">
        <v>4939</v>
      </c>
    </row>
    <row r="1898" spans="1:14" x14ac:dyDescent="0.3">
      <c r="A1898" s="8" t="s">
        <v>4910</v>
      </c>
      <c r="B1898" s="9" t="str">
        <f t="shared" si="40"/>
        <v>JCPL</v>
      </c>
      <c r="C1898" s="9" t="s">
        <v>5299</v>
      </c>
      <c r="D1898" s="11">
        <v>45519</v>
      </c>
      <c r="E1898" s="11"/>
      <c r="F1898" s="11"/>
      <c r="G1898" s="11"/>
      <c r="H1898" s="11"/>
      <c r="J1898" s="14"/>
      <c r="K1898" s="19"/>
      <c r="L1898" s="19"/>
      <c r="M1898" s="9" t="s">
        <v>1459</v>
      </c>
      <c r="N1898" s="9" t="s">
        <v>4937</v>
      </c>
    </row>
    <row r="1899" spans="1:14" x14ac:dyDescent="0.3">
      <c r="A1899" s="8" t="s">
        <v>4786</v>
      </c>
      <c r="B1899" s="10" t="str">
        <f t="shared" si="40"/>
        <v>APS</v>
      </c>
      <c r="C1899" s="10" t="s">
        <v>5298</v>
      </c>
      <c r="D1899" s="12">
        <v>45447</v>
      </c>
      <c r="E1899" s="12">
        <v>45602</v>
      </c>
      <c r="F1899" s="12"/>
      <c r="G1899" s="12"/>
      <c r="H1899" s="12"/>
      <c r="J1899" s="13"/>
      <c r="K1899" s="20"/>
      <c r="L1899" s="20"/>
      <c r="M1899" s="9" t="s">
        <v>4824</v>
      </c>
      <c r="N1899" s="9" t="s">
        <v>4825</v>
      </c>
    </row>
    <row r="1900" spans="1:14" x14ac:dyDescent="0.3">
      <c r="A1900" s="8" t="s">
        <v>4697</v>
      </c>
      <c r="B1900" s="9" t="str">
        <f t="shared" si="40"/>
        <v>ATSI</v>
      </c>
      <c r="C1900" s="9" t="s">
        <v>5298</v>
      </c>
      <c r="D1900" s="11">
        <v>45429</v>
      </c>
      <c r="E1900" s="11">
        <v>45457</v>
      </c>
      <c r="F1900" s="11">
        <v>45559</v>
      </c>
      <c r="G1900" s="11" t="s">
        <v>6406</v>
      </c>
      <c r="H1900" s="11"/>
      <c r="J1900" s="14"/>
      <c r="K1900" s="19"/>
      <c r="L1900" s="19"/>
      <c r="M1900" s="9" t="s">
        <v>4772</v>
      </c>
      <c r="N1900" s="9" t="s">
        <v>4773</v>
      </c>
    </row>
    <row r="1901" spans="1:14" x14ac:dyDescent="0.3">
      <c r="A1901" s="8" t="s">
        <v>4959</v>
      </c>
      <c r="B1901" s="10" t="str">
        <f t="shared" si="40"/>
        <v>PPL</v>
      </c>
      <c r="C1901" s="10" t="s">
        <v>5299</v>
      </c>
      <c r="D1901" s="12">
        <v>45548</v>
      </c>
      <c r="E1901" s="12">
        <v>45602</v>
      </c>
      <c r="F1901" s="12"/>
      <c r="G1901" s="12"/>
      <c r="H1901" s="12"/>
      <c r="J1901" s="13"/>
      <c r="K1901" s="21">
        <v>350</v>
      </c>
      <c r="L1901" s="21">
        <v>2028</v>
      </c>
      <c r="M1901" s="9" t="s">
        <v>4989</v>
      </c>
      <c r="N1901" s="9" t="s">
        <v>4990</v>
      </c>
    </row>
    <row r="1902" spans="1:14" x14ac:dyDescent="0.3">
      <c r="A1902" s="8" t="s">
        <v>4694</v>
      </c>
      <c r="B1902" s="9" t="str">
        <f t="shared" si="40"/>
        <v>ATSI</v>
      </c>
      <c r="C1902" s="9" t="s">
        <v>5298</v>
      </c>
      <c r="D1902" s="11">
        <v>45429</v>
      </c>
      <c r="E1902" s="11">
        <v>45457</v>
      </c>
      <c r="F1902" s="11">
        <v>45559</v>
      </c>
      <c r="G1902" s="11" t="s">
        <v>6407</v>
      </c>
      <c r="H1902" s="11"/>
      <c r="J1902" s="14"/>
      <c r="K1902" s="19"/>
      <c r="L1902" s="19"/>
      <c r="M1902" s="9" t="s">
        <v>4766</v>
      </c>
      <c r="N1902" s="9" t="s">
        <v>4767</v>
      </c>
    </row>
    <row r="1903" spans="1:14" x14ac:dyDescent="0.3">
      <c r="A1903" s="8" t="s">
        <v>5212</v>
      </c>
      <c r="B1903" s="10" t="str">
        <f t="shared" si="40"/>
        <v>DEOK</v>
      </c>
      <c r="C1903" s="10" t="s">
        <v>5298</v>
      </c>
      <c r="D1903" s="12">
        <v>45639</v>
      </c>
      <c r="E1903" s="12">
        <v>45730</v>
      </c>
      <c r="F1903" s="12"/>
      <c r="G1903" s="12"/>
      <c r="H1903" s="12"/>
      <c r="J1903" s="13"/>
      <c r="K1903" s="20"/>
      <c r="L1903" s="20"/>
      <c r="M1903" s="9" t="s">
        <v>5280</v>
      </c>
      <c r="N1903" s="9" t="s">
        <v>5281</v>
      </c>
    </row>
    <row r="1904" spans="1:14" x14ac:dyDescent="0.3">
      <c r="A1904" s="8" t="s">
        <v>4778</v>
      </c>
      <c r="B1904" s="9" t="str">
        <f t="shared" si="40"/>
        <v>APS</v>
      </c>
      <c r="C1904" s="9" t="s">
        <v>5298</v>
      </c>
      <c r="D1904" s="11">
        <v>45429</v>
      </c>
      <c r="E1904" s="11"/>
      <c r="F1904" s="11"/>
      <c r="G1904" s="11"/>
      <c r="H1904" s="11"/>
      <c r="J1904" s="14"/>
      <c r="K1904" s="19"/>
      <c r="L1904" s="19"/>
      <c r="M1904" s="9" t="s">
        <v>4813</v>
      </c>
      <c r="N1904" s="9" t="s">
        <v>4814</v>
      </c>
    </row>
    <row r="1905" spans="1:14" x14ac:dyDescent="0.3">
      <c r="A1905" s="8" t="s">
        <v>4777</v>
      </c>
      <c r="B1905" s="10" t="str">
        <f t="shared" si="40"/>
        <v>APS</v>
      </c>
      <c r="C1905" s="10" t="s">
        <v>5298</v>
      </c>
      <c r="D1905" s="12">
        <v>45429</v>
      </c>
      <c r="E1905" s="12"/>
      <c r="F1905" s="12"/>
      <c r="G1905" s="12"/>
      <c r="H1905" s="12"/>
      <c r="J1905" s="13"/>
      <c r="K1905" s="20"/>
      <c r="L1905" s="20"/>
      <c r="M1905" s="9" t="s">
        <v>4811</v>
      </c>
      <c r="N1905" s="9" t="s">
        <v>4812</v>
      </c>
    </row>
    <row r="1906" spans="1:14" x14ac:dyDescent="0.3">
      <c r="A1906" s="8" t="s">
        <v>4776</v>
      </c>
      <c r="B1906" s="9" t="str">
        <f t="shared" si="40"/>
        <v>APS</v>
      </c>
      <c r="C1906" s="9" t="s">
        <v>5298</v>
      </c>
      <c r="D1906" s="11">
        <v>45429</v>
      </c>
      <c r="E1906" s="11"/>
      <c r="F1906" s="11"/>
      <c r="G1906" s="11"/>
      <c r="H1906" s="11"/>
      <c r="J1906" s="14"/>
      <c r="K1906" s="19"/>
      <c r="L1906" s="19"/>
      <c r="M1906" s="9" t="s">
        <v>4809</v>
      </c>
      <c r="N1906" s="9" t="s">
        <v>4810</v>
      </c>
    </row>
    <row r="1907" spans="1:14" x14ac:dyDescent="0.3">
      <c r="A1907" s="8" t="s">
        <v>4708</v>
      </c>
      <c r="B1907" s="10" t="str">
        <f t="shared" si="40"/>
        <v>APS</v>
      </c>
      <c r="C1907" s="10" t="s">
        <v>5298</v>
      </c>
      <c r="D1907" s="12">
        <v>45429</v>
      </c>
      <c r="E1907" s="12">
        <v>45457</v>
      </c>
      <c r="F1907" s="12">
        <v>45559</v>
      </c>
      <c r="G1907" s="12" t="s">
        <v>6408</v>
      </c>
      <c r="H1907" s="12"/>
      <c r="J1907" s="13"/>
      <c r="K1907" s="20"/>
      <c r="L1907" s="20"/>
      <c r="M1907" s="9" t="s">
        <v>3866</v>
      </c>
      <c r="N1907" s="9" t="s">
        <v>3278</v>
      </c>
    </row>
    <row r="1908" spans="1:14" x14ac:dyDescent="0.3">
      <c r="A1908" s="8" t="s">
        <v>4707</v>
      </c>
      <c r="B1908" s="9" t="str">
        <f t="shared" si="40"/>
        <v>APS</v>
      </c>
      <c r="C1908" s="9" t="s">
        <v>5298</v>
      </c>
      <c r="D1908" s="11">
        <v>45429</v>
      </c>
      <c r="E1908" s="11">
        <v>45457</v>
      </c>
      <c r="F1908" s="11">
        <v>45559</v>
      </c>
      <c r="G1908" s="11" t="s">
        <v>6409</v>
      </c>
      <c r="H1908" s="11"/>
      <c r="J1908" s="14"/>
      <c r="K1908" s="19"/>
      <c r="L1908" s="19"/>
      <c r="M1908" s="9" t="s">
        <v>3866</v>
      </c>
      <c r="N1908" s="9" t="s">
        <v>3278</v>
      </c>
    </row>
    <row r="1909" spans="1:14" x14ac:dyDescent="0.3">
      <c r="A1909" s="8" t="s">
        <v>4706</v>
      </c>
      <c r="B1909" s="10" t="str">
        <f t="shared" si="40"/>
        <v>APS</v>
      </c>
      <c r="C1909" s="10" t="s">
        <v>5298</v>
      </c>
      <c r="D1909" s="12">
        <v>45429</v>
      </c>
      <c r="E1909" s="12">
        <v>45457</v>
      </c>
      <c r="F1909" s="12">
        <v>45559</v>
      </c>
      <c r="G1909" s="12" t="s">
        <v>6410</v>
      </c>
      <c r="H1909" s="12"/>
      <c r="J1909" s="13"/>
      <c r="K1909" s="20"/>
      <c r="L1909" s="20"/>
      <c r="M1909" s="9" t="s">
        <v>3866</v>
      </c>
      <c r="N1909" s="9" t="s">
        <v>3278</v>
      </c>
    </row>
    <row r="1910" spans="1:14" x14ac:dyDescent="0.3">
      <c r="A1910" s="8" t="s">
        <v>4705</v>
      </c>
      <c r="B1910" s="9" t="str">
        <f t="shared" si="40"/>
        <v>APS</v>
      </c>
      <c r="C1910" s="9" t="s">
        <v>5298</v>
      </c>
      <c r="D1910" s="11">
        <v>45429</v>
      </c>
      <c r="E1910" s="11">
        <v>45457</v>
      </c>
      <c r="F1910" s="11">
        <v>45559</v>
      </c>
      <c r="G1910" s="11" t="s">
        <v>6411</v>
      </c>
      <c r="H1910" s="11"/>
      <c r="J1910" s="14"/>
      <c r="K1910" s="19"/>
      <c r="L1910" s="19"/>
      <c r="M1910" s="9" t="s">
        <v>3866</v>
      </c>
      <c r="N1910" s="9" t="s">
        <v>3278</v>
      </c>
    </row>
    <row r="1911" spans="1:14" x14ac:dyDescent="0.3">
      <c r="A1911" s="8" t="s">
        <v>4704</v>
      </c>
      <c r="B1911" s="10" t="str">
        <f t="shared" si="40"/>
        <v>APS</v>
      </c>
      <c r="C1911" s="10" t="s">
        <v>5298</v>
      </c>
      <c r="D1911" s="12">
        <v>45429</v>
      </c>
      <c r="E1911" s="12"/>
      <c r="F1911" s="12"/>
      <c r="G1911" s="12"/>
      <c r="H1911" s="12"/>
      <c r="J1911" s="13"/>
      <c r="K1911" s="20"/>
      <c r="L1911" s="20"/>
      <c r="M1911" s="9" t="s">
        <v>3866</v>
      </c>
      <c r="N1911" s="9" t="s">
        <v>3278</v>
      </c>
    </row>
    <row r="1912" spans="1:14" x14ac:dyDescent="0.3">
      <c r="A1912" s="8" t="s">
        <v>4703</v>
      </c>
      <c r="B1912" s="9" t="str">
        <f t="shared" si="40"/>
        <v>APS</v>
      </c>
      <c r="C1912" s="9" t="s">
        <v>5298</v>
      </c>
      <c r="D1912" s="11">
        <v>45429</v>
      </c>
      <c r="E1912" s="11">
        <v>45457</v>
      </c>
      <c r="F1912" s="11">
        <v>45559</v>
      </c>
      <c r="G1912" s="11" t="s">
        <v>6412</v>
      </c>
      <c r="H1912" s="11"/>
      <c r="J1912" s="14"/>
      <c r="K1912" s="19"/>
      <c r="L1912" s="19"/>
      <c r="M1912" s="9" t="s">
        <v>3866</v>
      </c>
      <c r="N1912" s="9" t="s">
        <v>3278</v>
      </c>
    </row>
    <row r="1913" spans="1:14" x14ac:dyDescent="0.3">
      <c r="A1913" s="8" t="s">
        <v>4702</v>
      </c>
      <c r="B1913" s="10" t="str">
        <f t="shared" si="40"/>
        <v>APS</v>
      </c>
      <c r="C1913" s="10" t="s">
        <v>5298</v>
      </c>
      <c r="D1913" s="12">
        <v>45429</v>
      </c>
      <c r="E1913" s="12">
        <v>45457</v>
      </c>
      <c r="F1913" s="12">
        <v>45559</v>
      </c>
      <c r="G1913" s="12" t="s">
        <v>6413</v>
      </c>
      <c r="H1913" s="12"/>
      <c r="J1913" s="13"/>
      <c r="K1913" s="20"/>
      <c r="L1913" s="20"/>
      <c r="M1913" s="9" t="s">
        <v>3866</v>
      </c>
      <c r="N1913" s="9" t="s">
        <v>3278</v>
      </c>
    </row>
    <row r="1914" spans="1:14" x14ac:dyDescent="0.3">
      <c r="A1914" s="8" t="s">
        <v>4701</v>
      </c>
      <c r="B1914" s="9" t="str">
        <f t="shared" si="40"/>
        <v>APS</v>
      </c>
      <c r="C1914" s="9" t="s">
        <v>5298</v>
      </c>
      <c r="D1914" s="11">
        <v>45429</v>
      </c>
      <c r="E1914" s="11">
        <v>45457</v>
      </c>
      <c r="F1914" s="11">
        <v>45559</v>
      </c>
      <c r="G1914" s="11" t="s">
        <v>6414</v>
      </c>
      <c r="H1914" s="11"/>
      <c r="J1914" s="14"/>
      <c r="K1914" s="19"/>
      <c r="L1914" s="19"/>
      <c r="M1914" s="9" t="s">
        <v>3866</v>
      </c>
      <c r="N1914" s="9" t="s">
        <v>3278</v>
      </c>
    </row>
    <row r="1915" spans="1:14" x14ac:dyDescent="0.3">
      <c r="A1915" s="8" t="s">
        <v>4700</v>
      </c>
      <c r="B1915" s="10" t="str">
        <f t="shared" si="40"/>
        <v>APS</v>
      </c>
      <c r="C1915" s="10" t="s">
        <v>5298</v>
      </c>
      <c r="D1915" s="12">
        <v>45429</v>
      </c>
      <c r="E1915" s="12">
        <v>45457</v>
      </c>
      <c r="F1915" s="12">
        <v>45559</v>
      </c>
      <c r="G1915" s="12" t="s">
        <v>6415</v>
      </c>
      <c r="H1915" s="12"/>
      <c r="J1915" s="13"/>
      <c r="K1915" s="20"/>
      <c r="L1915" s="20"/>
      <c r="M1915" s="9" t="s">
        <v>3866</v>
      </c>
      <c r="N1915" s="9" t="s">
        <v>3278</v>
      </c>
    </row>
    <row r="1916" spans="1:14" x14ac:dyDescent="0.3">
      <c r="A1916" s="8" t="s">
        <v>4699</v>
      </c>
      <c r="B1916" s="9" t="str">
        <f t="shared" si="40"/>
        <v>APS</v>
      </c>
      <c r="C1916" s="9" t="s">
        <v>5298</v>
      </c>
      <c r="D1916" s="11">
        <v>45429</v>
      </c>
      <c r="E1916" s="11">
        <v>45457</v>
      </c>
      <c r="F1916" s="11">
        <v>45559</v>
      </c>
      <c r="G1916" s="11" t="s">
        <v>6416</v>
      </c>
      <c r="H1916" s="11"/>
      <c r="J1916" s="14"/>
      <c r="K1916" s="19"/>
      <c r="L1916" s="19"/>
      <c r="M1916" s="9" t="s">
        <v>3866</v>
      </c>
      <c r="N1916" s="9" t="s">
        <v>3278</v>
      </c>
    </row>
    <row r="1917" spans="1:14" x14ac:dyDescent="0.3">
      <c r="A1917" s="8" t="s">
        <v>4698</v>
      </c>
      <c r="B1917" s="10" t="str">
        <f t="shared" si="40"/>
        <v>APS</v>
      </c>
      <c r="C1917" s="10" t="s">
        <v>5298</v>
      </c>
      <c r="D1917" s="12">
        <v>45429</v>
      </c>
      <c r="E1917" s="12">
        <v>45457</v>
      </c>
      <c r="F1917" s="12">
        <v>45559</v>
      </c>
      <c r="G1917" s="12" t="s">
        <v>6417</v>
      </c>
      <c r="H1917" s="12"/>
      <c r="J1917" s="13"/>
      <c r="K1917" s="20"/>
      <c r="L1917" s="20"/>
      <c r="M1917" s="9" t="s">
        <v>3866</v>
      </c>
      <c r="N1917" s="9" t="s">
        <v>3278</v>
      </c>
    </row>
    <row r="1918" spans="1:14" x14ac:dyDescent="0.3">
      <c r="A1918" s="8" t="s">
        <v>4693</v>
      </c>
      <c r="B1918" s="9" t="str">
        <f t="shared" si="40"/>
        <v>AEP</v>
      </c>
      <c r="C1918" s="9" t="s">
        <v>5298</v>
      </c>
      <c r="D1918" s="11">
        <v>45429</v>
      </c>
      <c r="E1918" s="11"/>
      <c r="F1918" s="11"/>
      <c r="G1918" s="11"/>
      <c r="H1918" s="11"/>
      <c r="J1918" s="14"/>
      <c r="K1918" s="19"/>
      <c r="L1918" s="19"/>
      <c r="M1918" s="9" t="s">
        <v>4764</v>
      </c>
      <c r="N1918" s="9" t="s">
        <v>4765</v>
      </c>
    </row>
    <row r="1919" spans="1:14" x14ac:dyDescent="0.3">
      <c r="A1919" s="8" t="s">
        <v>4957</v>
      </c>
      <c r="B1919" s="10" t="str">
        <f t="shared" si="40"/>
        <v>ComEd</v>
      </c>
      <c r="C1919" s="10" t="s">
        <v>5298</v>
      </c>
      <c r="D1919" s="12">
        <v>45548</v>
      </c>
      <c r="E1919" s="12">
        <v>45602</v>
      </c>
      <c r="F1919" s="12"/>
      <c r="G1919" s="12"/>
      <c r="H1919" s="12"/>
      <c r="J1919" s="13"/>
      <c r="K1919" s="20"/>
      <c r="L1919" s="20"/>
      <c r="M1919" s="9" t="s">
        <v>4985</v>
      </c>
      <c r="N1919" s="9" t="s">
        <v>4986</v>
      </c>
    </row>
    <row r="1920" spans="1:14" x14ac:dyDescent="0.3">
      <c r="A1920" s="8" t="s">
        <v>4782</v>
      </c>
      <c r="B1920" s="9" t="str">
        <f t="shared" si="40"/>
        <v>JCPL</v>
      </c>
      <c r="C1920" s="9" t="s">
        <v>5299</v>
      </c>
      <c r="D1920" s="11">
        <v>45447</v>
      </c>
      <c r="E1920" s="11"/>
      <c r="F1920" s="11"/>
      <c r="G1920" s="11"/>
      <c r="H1920" s="11"/>
      <c r="J1920" s="14"/>
      <c r="K1920" s="19"/>
      <c r="L1920" s="19"/>
      <c r="M1920" s="9" t="s">
        <v>4821</v>
      </c>
      <c r="N1920" s="9" t="s">
        <v>4822</v>
      </c>
    </row>
    <row r="1921" spans="1:14" x14ac:dyDescent="0.3">
      <c r="A1921" s="8" t="s">
        <v>4781</v>
      </c>
      <c r="B1921" s="10" t="str">
        <f t="shared" si="40"/>
        <v>JCPL</v>
      </c>
      <c r="C1921" s="10" t="s">
        <v>5299</v>
      </c>
      <c r="D1921" s="12">
        <v>45447</v>
      </c>
      <c r="E1921" s="12"/>
      <c r="F1921" s="12"/>
      <c r="G1921" s="12"/>
      <c r="H1921" s="12"/>
      <c r="J1921" s="13"/>
      <c r="K1921" s="20"/>
      <c r="L1921" s="20"/>
      <c r="M1921" s="9" t="s">
        <v>4819</v>
      </c>
      <c r="N1921" s="9" t="s">
        <v>4820</v>
      </c>
    </row>
    <row r="1922" spans="1:14" x14ac:dyDescent="0.3">
      <c r="A1922" s="8" t="s">
        <v>4780</v>
      </c>
      <c r="B1922" s="9" t="str">
        <f t="shared" si="40"/>
        <v>DOM</v>
      </c>
      <c r="C1922" s="9" t="s">
        <v>5297</v>
      </c>
      <c r="D1922" s="11">
        <v>45447</v>
      </c>
      <c r="E1922" s="11"/>
      <c r="F1922" s="11"/>
      <c r="G1922" s="11"/>
      <c r="H1922" s="11"/>
      <c r="J1922" s="14"/>
      <c r="K1922" s="19"/>
      <c r="L1922" s="19"/>
      <c r="M1922" s="9" t="s">
        <v>4817</v>
      </c>
      <c r="N1922" s="9" t="s">
        <v>4818</v>
      </c>
    </row>
    <row r="1923" spans="1:14" x14ac:dyDescent="0.3">
      <c r="A1923" s="8" t="s">
        <v>4956</v>
      </c>
      <c r="B1923" s="10" t="str">
        <f t="shared" si="40"/>
        <v>ComEd</v>
      </c>
      <c r="C1923" s="10" t="s">
        <v>5298</v>
      </c>
      <c r="D1923" s="12">
        <v>45548</v>
      </c>
      <c r="E1923" s="12">
        <v>45602</v>
      </c>
      <c r="F1923" s="12"/>
      <c r="G1923" s="12"/>
      <c r="H1923" s="12"/>
      <c r="J1923" s="13"/>
      <c r="K1923" s="20"/>
      <c r="L1923" s="20"/>
      <c r="M1923" s="9" t="s">
        <v>4983</v>
      </c>
      <c r="N1923" s="9" t="s">
        <v>4984</v>
      </c>
    </row>
    <row r="1924" spans="1:14" x14ac:dyDescent="0.3">
      <c r="A1924" s="8" t="s">
        <v>4955</v>
      </c>
      <c r="B1924" s="9" t="str">
        <f t="shared" si="40"/>
        <v>ComEd</v>
      </c>
      <c r="C1924" s="9" t="s">
        <v>5298</v>
      </c>
      <c r="D1924" s="11">
        <v>45548</v>
      </c>
      <c r="E1924" s="11">
        <v>45602</v>
      </c>
      <c r="F1924" s="11"/>
      <c r="G1924" s="11"/>
      <c r="H1924" s="11"/>
      <c r="J1924" s="14"/>
      <c r="K1924" s="19"/>
      <c r="L1924" s="19"/>
      <c r="M1924" s="9" t="s">
        <v>4981</v>
      </c>
      <c r="N1924" s="9" t="s">
        <v>4982</v>
      </c>
    </row>
    <row r="1925" spans="1:14" x14ac:dyDescent="0.3">
      <c r="A1925" s="8" t="s">
        <v>4787</v>
      </c>
      <c r="B1925" s="10" t="str">
        <f t="shared" si="40"/>
        <v>ATSI</v>
      </c>
      <c r="C1925" s="10" t="s">
        <v>5298</v>
      </c>
      <c r="D1925" s="12">
        <v>45447</v>
      </c>
      <c r="E1925" s="12"/>
      <c r="F1925" s="12"/>
      <c r="G1925" s="12"/>
      <c r="H1925" s="12"/>
      <c r="J1925" s="13"/>
      <c r="K1925" s="20"/>
      <c r="L1925" s="20"/>
      <c r="M1925" s="9" t="s">
        <v>4826</v>
      </c>
      <c r="N1925" s="9" t="s">
        <v>4827</v>
      </c>
    </row>
    <row r="1926" spans="1:14" x14ac:dyDescent="0.3">
      <c r="A1926" s="8" t="s">
        <v>4855</v>
      </c>
      <c r="B1926" s="9" t="str">
        <f t="shared" si="40"/>
        <v>DOM</v>
      </c>
      <c r="C1926" s="9" t="s">
        <v>5297</v>
      </c>
      <c r="D1926" s="11">
        <v>45482</v>
      </c>
      <c r="E1926" s="11">
        <v>45629</v>
      </c>
      <c r="F1926" s="11"/>
      <c r="G1926" s="11"/>
      <c r="H1926" s="11"/>
      <c r="J1926" s="14"/>
      <c r="K1926" s="19">
        <v>87</v>
      </c>
      <c r="L1926" s="19">
        <v>47119</v>
      </c>
      <c r="M1926" s="9" t="s">
        <v>4882</v>
      </c>
      <c r="N1926" s="9" t="s">
        <v>4883</v>
      </c>
    </row>
    <row r="1927" spans="1:14" x14ac:dyDescent="0.3">
      <c r="A1927" s="8" t="s">
        <v>4785</v>
      </c>
      <c r="B1927" s="10" t="str">
        <f t="shared" si="40"/>
        <v>APS</v>
      </c>
      <c r="C1927" s="10" t="s">
        <v>5298</v>
      </c>
      <c r="D1927" s="12">
        <v>45447</v>
      </c>
      <c r="E1927" s="12">
        <v>45482</v>
      </c>
      <c r="F1927" s="12">
        <v>45559</v>
      </c>
      <c r="G1927" s="12" t="s">
        <v>6418</v>
      </c>
      <c r="H1927" s="12"/>
      <c r="J1927" s="13"/>
      <c r="K1927" s="20"/>
      <c r="L1927" s="20"/>
      <c r="M1927" s="9" t="s">
        <v>4823</v>
      </c>
      <c r="N1927" s="9" t="s">
        <v>3547</v>
      </c>
    </row>
    <row r="1928" spans="1:14" x14ac:dyDescent="0.3">
      <c r="A1928" s="8" t="s">
        <v>5043</v>
      </c>
      <c r="B1928" s="9" t="str">
        <f t="shared" si="40"/>
        <v>PPL</v>
      </c>
      <c r="C1928" s="9" t="s">
        <v>5299</v>
      </c>
      <c r="D1928" s="11">
        <v>45573</v>
      </c>
      <c r="E1928" s="11">
        <v>45602</v>
      </c>
      <c r="F1928" s="11"/>
      <c r="G1928" s="11"/>
      <c r="H1928" s="11"/>
      <c r="J1928" s="14"/>
      <c r="K1928" s="19"/>
      <c r="L1928" s="19"/>
      <c r="M1928" s="9" t="s">
        <v>5133</v>
      </c>
      <c r="N1928" s="9" t="s">
        <v>5073</v>
      </c>
    </row>
    <row r="1929" spans="1:14" x14ac:dyDescent="0.3">
      <c r="A1929" s="8" t="s">
        <v>5042</v>
      </c>
      <c r="B1929" s="10" t="str">
        <f t="shared" si="40"/>
        <v>PPL</v>
      </c>
      <c r="C1929" s="10" t="s">
        <v>5299</v>
      </c>
      <c r="D1929" s="12">
        <v>45573</v>
      </c>
      <c r="E1929" s="12">
        <v>45602</v>
      </c>
      <c r="F1929" s="12"/>
      <c r="G1929" s="12"/>
      <c r="H1929" s="12"/>
      <c r="J1929" s="13"/>
      <c r="K1929" s="20"/>
      <c r="L1929" s="20"/>
      <c r="M1929" s="9" t="s">
        <v>5071</v>
      </c>
      <c r="N1929" s="9" t="s">
        <v>5072</v>
      </c>
    </row>
    <row r="1930" spans="1:14" x14ac:dyDescent="0.3">
      <c r="A1930" s="8" t="s">
        <v>4790</v>
      </c>
      <c r="B1930" s="9" t="str">
        <f t="shared" si="40"/>
        <v>AEP</v>
      </c>
      <c r="C1930" s="9" t="s">
        <v>5298</v>
      </c>
      <c r="D1930" s="11">
        <v>45447</v>
      </c>
      <c r="E1930" s="11"/>
      <c r="F1930" s="11"/>
      <c r="G1930" s="11"/>
      <c r="H1930" s="11"/>
      <c r="J1930" s="14"/>
      <c r="K1930" s="19"/>
      <c r="L1930" s="19"/>
      <c r="M1930" s="9" t="s">
        <v>4832</v>
      </c>
      <c r="N1930" s="9" t="s">
        <v>4833</v>
      </c>
    </row>
    <row r="1931" spans="1:14" x14ac:dyDescent="0.3">
      <c r="A1931" s="8" t="s">
        <v>4803</v>
      </c>
      <c r="B1931" s="10" t="str">
        <f t="shared" si="40"/>
        <v>ATSI</v>
      </c>
      <c r="C1931" s="10" t="s">
        <v>5298</v>
      </c>
      <c r="D1931" s="12">
        <v>45457</v>
      </c>
      <c r="E1931" s="12"/>
      <c r="F1931" s="12"/>
      <c r="G1931" s="12"/>
      <c r="H1931" s="12"/>
      <c r="J1931" s="13"/>
      <c r="K1931" s="20"/>
      <c r="L1931" s="20"/>
      <c r="M1931" s="9" t="s">
        <v>4844</v>
      </c>
      <c r="N1931" s="9" t="s">
        <v>4845</v>
      </c>
    </row>
    <row r="1932" spans="1:14" x14ac:dyDescent="0.3">
      <c r="A1932" s="8" t="s">
        <v>4802</v>
      </c>
      <c r="B1932" s="9" t="str">
        <f t="shared" si="40"/>
        <v>ATSI</v>
      </c>
      <c r="C1932" s="9" t="s">
        <v>5298</v>
      </c>
      <c r="D1932" s="11">
        <v>45457</v>
      </c>
      <c r="E1932" s="11">
        <v>45492</v>
      </c>
      <c r="F1932" s="11">
        <v>45559</v>
      </c>
      <c r="G1932" s="11" t="s">
        <v>6419</v>
      </c>
      <c r="H1932" s="11"/>
      <c r="J1932" s="14"/>
      <c r="K1932" s="19"/>
      <c r="L1932" s="19"/>
      <c r="M1932" s="9" t="s">
        <v>4842</v>
      </c>
      <c r="N1932" s="9" t="s">
        <v>4843</v>
      </c>
    </row>
    <row r="1933" spans="1:14" x14ac:dyDescent="0.3">
      <c r="A1933" s="8" t="s">
        <v>4801</v>
      </c>
      <c r="B1933" s="10" t="str">
        <f t="shared" si="40"/>
        <v>ATSI</v>
      </c>
      <c r="C1933" s="10" t="s">
        <v>5298</v>
      </c>
      <c r="D1933" s="12">
        <v>45457</v>
      </c>
      <c r="E1933" s="12">
        <v>45492</v>
      </c>
      <c r="F1933" s="12">
        <v>45559</v>
      </c>
      <c r="G1933" s="12" t="s">
        <v>6420</v>
      </c>
      <c r="H1933" s="12"/>
      <c r="J1933" s="13"/>
      <c r="K1933" s="20"/>
      <c r="L1933" s="20"/>
      <c r="M1933" s="9" t="s">
        <v>4840</v>
      </c>
      <c r="N1933" s="9" t="s">
        <v>4841</v>
      </c>
    </row>
    <row r="1934" spans="1:14" x14ac:dyDescent="0.3">
      <c r="A1934" s="8" t="s">
        <v>4800</v>
      </c>
      <c r="B1934" s="9" t="str">
        <f t="shared" si="40"/>
        <v>ATSI</v>
      </c>
      <c r="C1934" s="9" t="s">
        <v>5298</v>
      </c>
      <c r="D1934" s="11">
        <v>45457</v>
      </c>
      <c r="E1934" s="11">
        <v>45492</v>
      </c>
      <c r="F1934" s="11">
        <v>45559</v>
      </c>
      <c r="G1934" s="11" t="s">
        <v>6421</v>
      </c>
      <c r="H1934" s="11"/>
      <c r="J1934" s="14"/>
      <c r="K1934" s="19"/>
      <c r="L1934" s="19"/>
      <c r="M1934" s="9" t="s">
        <v>4838</v>
      </c>
      <c r="N1934" s="9" t="s">
        <v>4839</v>
      </c>
    </row>
    <row r="1935" spans="1:14" x14ac:dyDescent="0.3">
      <c r="A1935" s="8" t="s">
        <v>4799</v>
      </c>
      <c r="B1935" s="10" t="str">
        <f t="shared" si="40"/>
        <v>ATSI</v>
      </c>
      <c r="C1935" s="10" t="s">
        <v>5298</v>
      </c>
      <c r="D1935" s="12">
        <v>45457</v>
      </c>
      <c r="E1935" s="12">
        <v>45492</v>
      </c>
      <c r="F1935" s="12">
        <v>45559</v>
      </c>
      <c r="G1935" s="12" t="s">
        <v>6422</v>
      </c>
      <c r="H1935" s="12"/>
      <c r="J1935" s="13"/>
      <c r="K1935" s="20"/>
      <c r="L1935" s="20"/>
      <c r="M1935" s="9" t="s">
        <v>4836</v>
      </c>
      <c r="N1935" s="9" t="s">
        <v>4837</v>
      </c>
    </row>
    <row r="1936" spans="1:14" x14ac:dyDescent="0.3">
      <c r="A1936" s="8" t="s">
        <v>4798</v>
      </c>
      <c r="B1936" s="9" t="str">
        <f t="shared" si="40"/>
        <v>ATSI</v>
      </c>
      <c r="C1936" s="9" t="s">
        <v>5298</v>
      </c>
      <c r="D1936" s="11">
        <v>45457</v>
      </c>
      <c r="E1936" s="11"/>
      <c r="F1936" s="11"/>
      <c r="G1936" s="11"/>
      <c r="H1936" s="11"/>
      <c r="J1936" s="14"/>
      <c r="K1936" s="19"/>
      <c r="L1936" s="19"/>
      <c r="M1936" s="9" t="s">
        <v>4834</v>
      </c>
      <c r="N1936" s="9" t="s">
        <v>4835</v>
      </c>
    </row>
    <row r="1937" spans="1:14" x14ac:dyDescent="0.3">
      <c r="A1937" s="8" t="s">
        <v>4797</v>
      </c>
      <c r="B1937" s="10" t="str">
        <f t="shared" si="40"/>
        <v>APS</v>
      </c>
      <c r="C1937" s="10" t="s">
        <v>5298</v>
      </c>
      <c r="D1937" s="12">
        <v>45457</v>
      </c>
      <c r="E1937" s="12">
        <v>45492</v>
      </c>
      <c r="F1937" s="12">
        <v>45559</v>
      </c>
      <c r="G1937" s="12" t="s">
        <v>6423</v>
      </c>
      <c r="H1937" s="12"/>
      <c r="J1937" s="13"/>
      <c r="K1937" s="20"/>
      <c r="L1937" s="20"/>
      <c r="M1937" s="9" t="s">
        <v>3866</v>
      </c>
      <c r="N1937" s="9" t="s">
        <v>3278</v>
      </c>
    </row>
    <row r="1938" spans="1:14" x14ac:dyDescent="0.3">
      <c r="A1938" s="8" t="s">
        <v>4796</v>
      </c>
      <c r="B1938" s="9" t="str">
        <f t="shared" si="40"/>
        <v>APS</v>
      </c>
      <c r="C1938" s="9" t="s">
        <v>5298</v>
      </c>
      <c r="D1938" s="11">
        <v>45457</v>
      </c>
      <c r="E1938" s="11">
        <v>45492</v>
      </c>
      <c r="F1938" s="11">
        <v>45559</v>
      </c>
      <c r="G1938" s="11" t="s">
        <v>6424</v>
      </c>
      <c r="H1938" s="11"/>
      <c r="J1938" s="14"/>
      <c r="K1938" s="19"/>
      <c r="L1938" s="19"/>
      <c r="M1938" s="9" t="s">
        <v>3866</v>
      </c>
      <c r="N1938" s="9" t="s">
        <v>3278</v>
      </c>
    </row>
    <row r="1939" spans="1:14" x14ac:dyDescent="0.3">
      <c r="A1939" s="8" t="s">
        <v>4795</v>
      </c>
      <c r="B1939" s="10" t="str">
        <f t="shared" si="40"/>
        <v>APS</v>
      </c>
      <c r="C1939" s="10" t="s">
        <v>5298</v>
      </c>
      <c r="D1939" s="12">
        <v>45457</v>
      </c>
      <c r="E1939" s="12">
        <v>45492</v>
      </c>
      <c r="F1939" s="12">
        <v>45559</v>
      </c>
      <c r="G1939" s="12" t="s">
        <v>6425</v>
      </c>
      <c r="H1939" s="12"/>
      <c r="J1939" s="13"/>
      <c r="K1939" s="20"/>
      <c r="L1939" s="20"/>
      <c r="M1939" s="9" t="s">
        <v>3866</v>
      </c>
      <c r="N1939" s="9" t="s">
        <v>3278</v>
      </c>
    </row>
    <row r="1940" spans="1:14" x14ac:dyDescent="0.3">
      <c r="A1940" s="8" t="s">
        <v>4794</v>
      </c>
      <c r="B1940" s="9" t="str">
        <f t="shared" si="40"/>
        <v>APS</v>
      </c>
      <c r="C1940" s="9" t="s">
        <v>5298</v>
      </c>
      <c r="D1940" s="11">
        <v>45457</v>
      </c>
      <c r="E1940" s="11">
        <v>45492</v>
      </c>
      <c r="F1940" s="11">
        <v>45559</v>
      </c>
      <c r="G1940" s="11" t="s">
        <v>6426</v>
      </c>
      <c r="H1940" s="11"/>
      <c r="J1940" s="14"/>
      <c r="K1940" s="19"/>
      <c r="L1940" s="19"/>
      <c r="M1940" s="9" t="s">
        <v>3866</v>
      </c>
      <c r="N1940" s="9" t="s">
        <v>3278</v>
      </c>
    </row>
    <row r="1941" spans="1:14" x14ac:dyDescent="0.3">
      <c r="A1941" s="8" t="s">
        <v>4793</v>
      </c>
      <c r="B1941" s="10" t="str">
        <f t="shared" si="40"/>
        <v>APS</v>
      </c>
      <c r="C1941" s="10" t="s">
        <v>5298</v>
      </c>
      <c r="D1941" s="12">
        <v>45457</v>
      </c>
      <c r="E1941" s="12">
        <v>45492</v>
      </c>
      <c r="F1941" s="12">
        <v>45559</v>
      </c>
      <c r="G1941" s="12" t="s">
        <v>6427</v>
      </c>
      <c r="H1941" s="12"/>
      <c r="J1941" s="13"/>
      <c r="K1941" s="20"/>
      <c r="L1941" s="20"/>
      <c r="M1941" s="9" t="s">
        <v>3866</v>
      </c>
      <c r="N1941" s="9" t="s">
        <v>3278</v>
      </c>
    </row>
    <row r="1942" spans="1:14" x14ac:dyDescent="0.3">
      <c r="A1942" s="8" t="s">
        <v>4792</v>
      </c>
      <c r="B1942" s="9" t="str">
        <f t="shared" si="40"/>
        <v>APS</v>
      </c>
      <c r="C1942" s="9" t="s">
        <v>5298</v>
      </c>
      <c r="D1942" s="11">
        <v>45457</v>
      </c>
      <c r="E1942" s="11">
        <v>45492</v>
      </c>
      <c r="F1942" s="11">
        <v>45559</v>
      </c>
      <c r="G1942" s="11" t="s">
        <v>6428</v>
      </c>
      <c r="H1942" s="11"/>
      <c r="J1942" s="14"/>
      <c r="K1942" s="19"/>
      <c r="L1942" s="19"/>
      <c r="M1942" s="9" t="s">
        <v>3866</v>
      </c>
      <c r="N1942" s="9" t="s">
        <v>3278</v>
      </c>
    </row>
    <row r="1943" spans="1:14" x14ac:dyDescent="0.3">
      <c r="A1943" s="8" t="s">
        <v>4791</v>
      </c>
      <c r="B1943" s="10" t="str">
        <f t="shared" si="40"/>
        <v>APS</v>
      </c>
      <c r="C1943" s="10" t="s">
        <v>5298</v>
      </c>
      <c r="D1943" s="12">
        <v>45457</v>
      </c>
      <c r="E1943" s="12">
        <v>45492</v>
      </c>
      <c r="F1943" s="12">
        <v>45559</v>
      </c>
      <c r="G1943" s="12" t="s">
        <v>6429</v>
      </c>
      <c r="H1943" s="12"/>
      <c r="J1943" s="13"/>
      <c r="K1943" s="20"/>
      <c r="L1943" s="20"/>
      <c r="M1943" s="9" t="s">
        <v>3866</v>
      </c>
      <c r="N1943" s="9" t="s">
        <v>3278</v>
      </c>
    </row>
    <row r="1944" spans="1:14" x14ac:dyDescent="0.3">
      <c r="A1944" s="8" t="s">
        <v>5041</v>
      </c>
      <c r="B1944" s="9" t="str">
        <f t="shared" si="40"/>
        <v>PPL</v>
      </c>
      <c r="C1944" s="9" t="s">
        <v>5299</v>
      </c>
      <c r="D1944" s="11">
        <v>45573</v>
      </c>
      <c r="E1944" s="11">
        <v>45602</v>
      </c>
      <c r="F1944" s="11"/>
      <c r="G1944" s="11"/>
      <c r="H1944" s="11"/>
      <c r="J1944" s="14"/>
      <c r="K1944" s="19"/>
      <c r="L1944" s="19"/>
      <c r="M1944" s="9" t="s">
        <v>5069</v>
      </c>
      <c r="N1944" s="9" t="s">
        <v>5070</v>
      </c>
    </row>
    <row r="1945" spans="1:14" x14ac:dyDescent="0.3">
      <c r="A1945" s="8" t="s">
        <v>4848</v>
      </c>
      <c r="B1945" s="10" t="str">
        <f t="shared" si="40"/>
        <v>JCPL</v>
      </c>
      <c r="C1945" s="10" t="s">
        <v>5299</v>
      </c>
      <c r="D1945" s="12">
        <v>45482</v>
      </c>
      <c r="E1945" s="12"/>
      <c r="F1945" s="12"/>
      <c r="G1945" s="12"/>
      <c r="H1945" s="12"/>
      <c r="J1945" s="13"/>
      <c r="K1945" s="20"/>
      <c r="L1945" s="20"/>
      <c r="M1945" s="9" t="s">
        <v>4869</v>
      </c>
      <c r="N1945" s="9" t="s">
        <v>4870</v>
      </c>
    </row>
    <row r="1946" spans="1:14" x14ac:dyDescent="0.3">
      <c r="A1946" s="8" t="s">
        <v>4854</v>
      </c>
      <c r="B1946" s="9" t="str">
        <f t="shared" si="40"/>
        <v>DOM</v>
      </c>
      <c r="C1946" s="9" t="s">
        <v>5297</v>
      </c>
      <c r="D1946" s="11">
        <v>45482</v>
      </c>
      <c r="E1946" s="11"/>
      <c r="F1946" s="11"/>
      <c r="G1946" s="11"/>
      <c r="H1946" s="11"/>
      <c r="J1946" s="14"/>
      <c r="K1946" s="19"/>
      <c r="L1946" s="19"/>
      <c r="M1946" s="9" t="s">
        <v>4880</v>
      </c>
      <c r="N1946" s="9" t="s">
        <v>4881</v>
      </c>
    </row>
    <row r="1947" spans="1:14" x14ac:dyDescent="0.3">
      <c r="A1947" s="8" t="s">
        <v>4853</v>
      </c>
      <c r="B1947" s="10" t="str">
        <f t="shared" si="40"/>
        <v>DOM</v>
      </c>
      <c r="C1947" s="10" t="s">
        <v>5297</v>
      </c>
      <c r="D1947" s="12">
        <v>45482</v>
      </c>
      <c r="E1947" s="12"/>
      <c r="F1947" s="12"/>
      <c r="G1947" s="12"/>
      <c r="H1947" s="12"/>
      <c r="J1947" s="13"/>
      <c r="K1947" s="20"/>
      <c r="L1947" s="20"/>
      <c r="M1947" s="9" t="s">
        <v>4878</v>
      </c>
      <c r="N1947" s="9" t="s">
        <v>4879</v>
      </c>
    </row>
    <row r="1948" spans="1:14" x14ac:dyDescent="0.3">
      <c r="A1948" s="8" t="s">
        <v>4852</v>
      </c>
      <c r="B1948" s="9" t="str">
        <f t="shared" si="40"/>
        <v>DOM</v>
      </c>
      <c r="C1948" s="9" t="s">
        <v>5297</v>
      </c>
      <c r="D1948" s="11">
        <v>45482</v>
      </c>
      <c r="E1948" s="11"/>
      <c r="F1948" s="11"/>
      <c r="G1948" s="11"/>
      <c r="H1948" s="11"/>
      <c r="J1948" s="14"/>
      <c r="K1948" s="19"/>
      <c r="L1948" s="19"/>
      <c r="M1948" s="9" t="s">
        <v>4876</v>
      </c>
      <c r="N1948" s="9" t="s">
        <v>4877</v>
      </c>
    </row>
    <row r="1949" spans="1:14" x14ac:dyDescent="0.3">
      <c r="A1949" s="8" t="s">
        <v>4856</v>
      </c>
      <c r="B1949" s="10" t="str">
        <f t="shared" si="40"/>
        <v>DOM</v>
      </c>
      <c r="C1949" s="10" t="s">
        <v>5297</v>
      </c>
      <c r="D1949" s="12">
        <v>45482</v>
      </c>
      <c r="E1949" s="12">
        <v>45548</v>
      </c>
      <c r="F1949" s="12"/>
      <c r="G1949" s="12"/>
      <c r="H1949" s="12"/>
      <c r="J1949" s="13"/>
      <c r="K1949" s="20"/>
      <c r="L1949" s="20"/>
      <c r="M1949" s="9" t="s">
        <v>4884</v>
      </c>
      <c r="N1949" s="9" t="s">
        <v>4885</v>
      </c>
    </row>
    <row r="1950" spans="1:14" x14ac:dyDescent="0.3">
      <c r="A1950" s="8" t="s">
        <v>5040</v>
      </c>
      <c r="B1950" s="9" t="str">
        <f t="shared" si="40"/>
        <v>PPL</v>
      </c>
      <c r="C1950" s="9" t="s">
        <v>5299</v>
      </c>
      <c r="D1950" s="11">
        <v>45573</v>
      </c>
      <c r="E1950" s="11">
        <v>45602</v>
      </c>
      <c r="F1950" s="11"/>
      <c r="G1950" s="11"/>
      <c r="H1950" s="11"/>
      <c r="J1950" s="14"/>
      <c r="K1950" s="19"/>
      <c r="L1950" s="19"/>
      <c r="M1950" s="9" t="s">
        <v>5067</v>
      </c>
      <c r="N1950" s="9" t="s">
        <v>5068</v>
      </c>
    </row>
    <row r="1951" spans="1:14" x14ac:dyDescent="0.3">
      <c r="A1951" s="8" t="s">
        <v>4851</v>
      </c>
      <c r="B1951" s="10" t="str">
        <f t="shared" si="40"/>
        <v>DOM</v>
      </c>
      <c r="C1951" s="10" t="s">
        <v>5297</v>
      </c>
      <c r="D1951" s="12">
        <v>45482</v>
      </c>
      <c r="E1951" s="12"/>
      <c r="F1951" s="12"/>
      <c r="G1951" s="12"/>
      <c r="H1951" s="12"/>
      <c r="J1951" s="13"/>
      <c r="K1951" s="20"/>
      <c r="L1951" s="20"/>
      <c r="M1951" s="9" t="s">
        <v>4874</v>
      </c>
      <c r="N1951" s="9" t="s">
        <v>4875</v>
      </c>
    </row>
    <row r="1952" spans="1:14" x14ac:dyDescent="0.3">
      <c r="A1952" s="8" t="s">
        <v>4850</v>
      </c>
      <c r="B1952" s="9" t="str">
        <f t="shared" si="40"/>
        <v>DOM</v>
      </c>
      <c r="C1952" s="9" t="s">
        <v>5297</v>
      </c>
      <c r="D1952" s="11">
        <v>45482</v>
      </c>
      <c r="E1952" s="11"/>
      <c r="F1952" s="11"/>
      <c r="G1952" s="11"/>
      <c r="H1952" s="11"/>
      <c r="J1952" s="14"/>
      <c r="K1952" s="19"/>
      <c r="L1952" s="19"/>
      <c r="M1952" s="9" t="s">
        <v>4872</v>
      </c>
      <c r="N1952" s="9" t="s">
        <v>4873</v>
      </c>
    </row>
    <row r="1953" spans="1:14" x14ac:dyDescent="0.3">
      <c r="A1953" s="8" t="s">
        <v>4858</v>
      </c>
      <c r="B1953" s="10" t="str">
        <f t="shared" si="40"/>
        <v>ME</v>
      </c>
      <c r="C1953" s="10" t="s">
        <v>5299</v>
      </c>
      <c r="D1953" s="12">
        <v>45491</v>
      </c>
      <c r="E1953" s="12">
        <v>45519</v>
      </c>
      <c r="F1953" s="12"/>
      <c r="G1953" s="12"/>
      <c r="H1953" s="12"/>
      <c r="J1953" s="13"/>
      <c r="K1953" s="20" t="s">
        <v>6629</v>
      </c>
      <c r="L1953" s="20">
        <v>45985</v>
      </c>
      <c r="M1953" s="9" t="s">
        <v>4888</v>
      </c>
      <c r="N1953" s="9" t="s">
        <v>4889</v>
      </c>
    </row>
    <row r="1954" spans="1:14" x14ac:dyDescent="0.3">
      <c r="A1954" s="8" t="s">
        <v>4967</v>
      </c>
      <c r="B1954" s="9" t="str">
        <f t="shared" si="40"/>
        <v>DOM</v>
      </c>
      <c r="C1954" s="9" t="s">
        <v>5297</v>
      </c>
      <c r="D1954" s="11">
        <v>45548</v>
      </c>
      <c r="E1954" s="11">
        <v>45573</v>
      </c>
      <c r="F1954" s="11"/>
      <c r="G1954" s="11"/>
      <c r="H1954" s="11"/>
      <c r="J1954" s="14"/>
      <c r="K1954" s="22">
        <v>100</v>
      </c>
      <c r="L1954" s="22">
        <v>46447</v>
      </c>
      <c r="M1954" s="9" t="s">
        <v>5005</v>
      </c>
      <c r="N1954" s="9" t="s">
        <v>5006</v>
      </c>
    </row>
    <row r="1955" spans="1:14" x14ac:dyDescent="0.3">
      <c r="A1955" s="8" t="s">
        <v>1329</v>
      </c>
      <c r="B1955" s="10" t="str">
        <f t="shared" si="40"/>
        <v>UGI</v>
      </c>
      <c r="C1955" s="10" t="s">
        <v>5299</v>
      </c>
      <c r="D1955" s="12">
        <v>45036</v>
      </c>
      <c r="E1955" s="12">
        <v>45610</v>
      </c>
      <c r="F1955" s="12"/>
      <c r="G1955" s="12"/>
      <c r="H1955" s="12"/>
      <c r="J1955" s="13"/>
      <c r="K1955" s="20"/>
      <c r="L1955" s="20"/>
      <c r="M1955" s="9" t="s">
        <v>3506</v>
      </c>
      <c r="N1955" s="9" t="s">
        <v>3507</v>
      </c>
    </row>
    <row r="1956" spans="1:14" x14ac:dyDescent="0.3">
      <c r="A1956" s="8" t="s">
        <v>4683</v>
      </c>
      <c r="B1956" s="9" t="str">
        <f t="shared" si="40"/>
        <v>JCPL</v>
      </c>
      <c r="C1956" s="9" t="s">
        <v>5299</v>
      </c>
      <c r="D1956" s="11">
        <v>45428</v>
      </c>
      <c r="E1956" s="11">
        <v>45610</v>
      </c>
      <c r="F1956" s="11"/>
      <c r="G1956" s="11"/>
      <c r="H1956" s="11"/>
      <c r="J1956" s="14"/>
      <c r="K1956" s="19"/>
      <c r="L1956" s="19"/>
      <c r="M1956" s="9" t="s">
        <v>4745</v>
      </c>
      <c r="N1956" s="9" t="s">
        <v>4746</v>
      </c>
    </row>
    <row r="1957" spans="1:14" x14ac:dyDescent="0.3">
      <c r="A1957" s="8" t="s">
        <v>4682</v>
      </c>
      <c r="B1957" s="10" t="str">
        <f t="shared" si="40"/>
        <v>JCPL</v>
      </c>
      <c r="C1957" s="10" t="s">
        <v>5299</v>
      </c>
      <c r="D1957" s="12">
        <v>45428</v>
      </c>
      <c r="E1957" s="12">
        <v>45610</v>
      </c>
      <c r="F1957" s="12"/>
      <c r="G1957" s="12"/>
      <c r="H1957" s="12"/>
      <c r="J1957" s="13"/>
      <c r="K1957" s="20"/>
      <c r="L1957" s="20"/>
      <c r="M1957" s="9" t="s">
        <v>4743</v>
      </c>
      <c r="N1957" s="9" t="s">
        <v>4744</v>
      </c>
    </row>
    <row r="1958" spans="1:14" x14ac:dyDescent="0.3">
      <c r="A1958" s="8" t="s">
        <v>4681</v>
      </c>
      <c r="B1958" s="9" t="str">
        <f t="shared" si="40"/>
        <v>JCPL</v>
      </c>
      <c r="C1958" s="9" t="s">
        <v>5299</v>
      </c>
      <c r="D1958" s="11">
        <v>45428</v>
      </c>
      <c r="E1958" s="11">
        <v>45610</v>
      </c>
      <c r="F1958" s="11"/>
      <c r="G1958" s="11"/>
      <c r="H1958" s="11"/>
      <c r="J1958" s="14"/>
      <c r="K1958" s="19"/>
      <c r="L1958" s="19"/>
      <c r="M1958" s="9" t="s">
        <v>4741</v>
      </c>
      <c r="N1958" s="9" t="s">
        <v>4742</v>
      </c>
    </row>
    <row r="1959" spans="1:14" x14ac:dyDescent="0.3">
      <c r="A1959" s="8" t="s">
        <v>4680</v>
      </c>
      <c r="B1959" s="10" t="str">
        <f t="shared" si="40"/>
        <v>JCPL</v>
      </c>
      <c r="C1959" s="10" t="s">
        <v>5299</v>
      </c>
      <c r="D1959" s="12">
        <v>45428</v>
      </c>
      <c r="E1959" s="12">
        <v>45610</v>
      </c>
      <c r="F1959" s="12"/>
      <c r="G1959" s="12"/>
      <c r="H1959" s="12"/>
      <c r="J1959" s="13"/>
      <c r="K1959" s="20"/>
      <c r="L1959" s="20"/>
      <c r="M1959" s="9" t="s">
        <v>4739</v>
      </c>
      <c r="N1959" s="9" t="s">
        <v>4740</v>
      </c>
    </row>
    <row r="1960" spans="1:14" x14ac:dyDescent="0.3">
      <c r="A1960" s="8" t="s">
        <v>5045</v>
      </c>
      <c r="B1960" s="9" t="str">
        <f t="shared" ref="B1960:B1974" si="41">IF(A1960&lt;&gt;"",LEFT(A1960,SEARCH("-",A1960)-1),"")</f>
        <v>PPL</v>
      </c>
      <c r="C1960" s="9" t="s">
        <v>5299</v>
      </c>
      <c r="D1960" s="11">
        <v>45582</v>
      </c>
      <c r="E1960" s="11">
        <v>45610</v>
      </c>
      <c r="F1960" s="11"/>
      <c r="G1960" s="11"/>
      <c r="H1960" s="11"/>
      <c r="J1960" s="14"/>
      <c r="K1960" s="19"/>
      <c r="L1960" s="19"/>
      <c r="M1960" s="9" t="s">
        <v>5076</v>
      </c>
      <c r="N1960" s="9" t="s">
        <v>5077</v>
      </c>
    </row>
    <row r="1961" spans="1:14" x14ac:dyDescent="0.3">
      <c r="A1961" s="8" t="s">
        <v>4860</v>
      </c>
      <c r="B1961" s="10" t="str">
        <f t="shared" si="41"/>
        <v>PPL</v>
      </c>
      <c r="C1961" s="10" t="s">
        <v>5299</v>
      </c>
      <c r="D1961" s="12">
        <v>45491</v>
      </c>
      <c r="E1961" s="12">
        <v>45582</v>
      </c>
      <c r="F1961" s="12"/>
      <c r="G1961" s="12"/>
      <c r="H1961" s="12"/>
      <c r="J1961" s="13"/>
      <c r="K1961" s="20"/>
      <c r="L1961" s="20"/>
      <c r="M1961" s="9" t="s">
        <v>4890</v>
      </c>
      <c r="N1961" s="9" t="s">
        <v>4891</v>
      </c>
    </row>
    <row r="1962" spans="1:14" x14ac:dyDescent="0.3">
      <c r="A1962" s="8" t="s">
        <v>4971</v>
      </c>
      <c r="B1962" s="9" t="str">
        <f t="shared" si="41"/>
        <v>DOM</v>
      </c>
      <c r="C1962" s="9" t="s">
        <v>5297</v>
      </c>
      <c r="D1962" s="11">
        <v>45548</v>
      </c>
      <c r="E1962" s="11">
        <v>45629</v>
      </c>
      <c r="F1962" s="11"/>
      <c r="G1962" s="11"/>
      <c r="H1962" s="11"/>
      <c r="J1962" s="14"/>
      <c r="K1962" s="22">
        <v>100</v>
      </c>
      <c r="L1962" s="22">
        <v>46873</v>
      </c>
      <c r="M1962" s="9" t="s">
        <v>5013</v>
      </c>
      <c r="N1962" s="9" t="s">
        <v>5014</v>
      </c>
    </row>
    <row r="1963" spans="1:14" x14ac:dyDescent="0.3">
      <c r="A1963" s="8" t="s">
        <v>4857</v>
      </c>
      <c r="B1963" s="10" t="str">
        <f t="shared" si="41"/>
        <v>ME</v>
      </c>
      <c r="C1963" s="10" t="s">
        <v>5299</v>
      </c>
      <c r="D1963" s="12">
        <v>45491</v>
      </c>
      <c r="E1963" s="12"/>
      <c r="F1963" s="12"/>
      <c r="G1963" s="12"/>
      <c r="H1963" s="12"/>
      <c r="J1963" s="13"/>
      <c r="K1963" s="20"/>
      <c r="L1963" s="20"/>
      <c r="M1963" s="9" t="s">
        <v>4886</v>
      </c>
      <c r="N1963" s="9" t="s">
        <v>4887</v>
      </c>
    </row>
    <row r="1964" spans="1:14" x14ac:dyDescent="0.3">
      <c r="A1964" s="8" t="s">
        <v>4859</v>
      </c>
      <c r="B1964" s="9" t="str">
        <f t="shared" si="41"/>
        <v>JCPL</v>
      </c>
      <c r="C1964" s="9" t="s">
        <v>5299</v>
      </c>
      <c r="D1964" s="11">
        <v>45491</v>
      </c>
      <c r="E1964" s="11"/>
      <c r="F1964" s="11"/>
      <c r="G1964" s="11"/>
      <c r="H1964" s="11"/>
      <c r="J1964" s="14"/>
      <c r="K1964" s="19"/>
      <c r="L1964" s="19"/>
      <c r="M1964" s="9" t="s">
        <v>3881</v>
      </c>
      <c r="N1964" s="9" t="s">
        <v>4354</v>
      </c>
    </row>
    <row r="1965" spans="1:14" x14ac:dyDescent="0.3">
      <c r="A1965" s="8" t="s">
        <v>4909</v>
      </c>
      <c r="B1965" s="10" t="str">
        <f t="shared" si="41"/>
        <v>JCPL</v>
      </c>
      <c r="C1965" s="10" t="s">
        <v>5299</v>
      </c>
      <c r="D1965" s="12">
        <v>45519</v>
      </c>
      <c r="E1965" s="12"/>
      <c r="F1965" s="12"/>
      <c r="G1965" s="12"/>
      <c r="H1965" s="12"/>
      <c r="J1965" s="13"/>
      <c r="K1965" s="20"/>
      <c r="L1965" s="20"/>
      <c r="M1965" s="9" t="s">
        <v>4935</v>
      </c>
      <c r="N1965" s="9" t="s">
        <v>4936</v>
      </c>
    </row>
    <row r="1966" spans="1:14" x14ac:dyDescent="0.3">
      <c r="A1966" s="8" t="s">
        <v>4918</v>
      </c>
      <c r="B1966" s="9" t="str">
        <f t="shared" si="41"/>
        <v>ATSI</v>
      </c>
      <c r="C1966" s="9" t="s">
        <v>5298</v>
      </c>
      <c r="D1966" s="11">
        <v>45520</v>
      </c>
      <c r="E1966" s="11"/>
      <c r="F1966" s="11"/>
      <c r="G1966" s="11"/>
      <c r="H1966" s="11"/>
      <c r="J1966" s="14"/>
      <c r="K1966" s="19"/>
      <c r="L1966" s="19"/>
      <c r="M1966" s="9" t="s">
        <v>3866</v>
      </c>
      <c r="N1966" s="9" t="s">
        <v>4952</v>
      </c>
    </row>
    <row r="1967" spans="1:14" x14ac:dyDescent="0.3">
      <c r="A1967" s="8" t="s">
        <v>4917</v>
      </c>
      <c r="B1967" s="10" t="str">
        <f t="shared" si="41"/>
        <v>ATSI</v>
      </c>
      <c r="C1967" s="10" t="s">
        <v>5298</v>
      </c>
      <c r="D1967" s="12">
        <v>45520</v>
      </c>
      <c r="E1967" s="12"/>
      <c r="F1967" s="12"/>
      <c r="G1967" s="12"/>
      <c r="H1967" s="12"/>
      <c r="J1967" s="13"/>
      <c r="K1967" s="20"/>
      <c r="L1967" s="20"/>
      <c r="M1967" s="9" t="s">
        <v>4950</v>
      </c>
      <c r="N1967" s="9" t="s">
        <v>4951</v>
      </c>
    </row>
    <row r="1968" spans="1:14" x14ac:dyDescent="0.3">
      <c r="A1968" s="8" t="s">
        <v>4916</v>
      </c>
      <c r="B1968" s="9" t="str">
        <f t="shared" si="41"/>
        <v>ATSI</v>
      </c>
      <c r="C1968" s="9" t="s">
        <v>5298</v>
      </c>
      <c r="D1968" s="11">
        <v>45520</v>
      </c>
      <c r="E1968" s="11"/>
      <c r="F1968" s="11"/>
      <c r="G1968" s="11"/>
      <c r="H1968" s="11"/>
      <c r="J1968" s="14"/>
      <c r="K1968" s="19"/>
      <c r="L1968" s="19"/>
      <c r="M1968" s="9" t="s">
        <v>4948</v>
      </c>
      <c r="N1968" s="9" t="s">
        <v>4949</v>
      </c>
    </row>
    <row r="1969" spans="1:14" x14ac:dyDescent="0.3">
      <c r="A1969" s="8" t="s">
        <v>1425</v>
      </c>
      <c r="B1969" s="10" t="str">
        <f t="shared" si="41"/>
        <v>APS</v>
      </c>
      <c r="C1969" s="10" t="s">
        <v>5298</v>
      </c>
      <c r="D1969" s="12">
        <v>45128</v>
      </c>
      <c r="E1969" s="12">
        <v>45611</v>
      </c>
      <c r="F1969" s="12"/>
      <c r="G1969" s="12"/>
      <c r="H1969" s="12"/>
      <c r="J1969" s="13"/>
      <c r="K1969" s="20"/>
      <c r="L1969" s="20"/>
      <c r="M1969" s="9" t="s">
        <v>1459</v>
      </c>
      <c r="N1969" s="9" t="s">
        <v>3651</v>
      </c>
    </row>
    <row r="1970" spans="1:14" x14ac:dyDescent="0.3">
      <c r="A1970" s="8" t="s">
        <v>4915</v>
      </c>
      <c r="B1970" s="9" t="str">
        <f t="shared" si="41"/>
        <v>ATSI</v>
      </c>
      <c r="C1970" s="9" t="s">
        <v>5298</v>
      </c>
      <c r="D1970" s="11">
        <v>45520</v>
      </c>
      <c r="E1970" s="11"/>
      <c r="F1970" s="11"/>
      <c r="G1970" s="11"/>
      <c r="H1970" s="11"/>
      <c r="J1970" s="14"/>
      <c r="K1970" s="19"/>
      <c r="L1970" s="19"/>
      <c r="M1970" s="9" t="s">
        <v>4946</v>
      </c>
      <c r="N1970" s="9" t="s">
        <v>4947</v>
      </c>
    </row>
    <row r="1971" spans="1:14" x14ac:dyDescent="0.3">
      <c r="A1971" s="8" t="s">
        <v>4534</v>
      </c>
      <c r="B1971" s="10" t="str">
        <f t="shared" si="41"/>
        <v>AEP</v>
      </c>
      <c r="C1971" s="10" t="s">
        <v>5298</v>
      </c>
      <c r="D1971" s="12">
        <v>45401</v>
      </c>
      <c r="E1971" s="12">
        <v>45611</v>
      </c>
      <c r="F1971" s="12"/>
      <c r="G1971" s="12" t="s">
        <v>6728</v>
      </c>
      <c r="H1971" s="12"/>
      <c r="J1971" s="13"/>
      <c r="K1971" s="20"/>
      <c r="L1971" s="20"/>
      <c r="M1971" s="9" t="s">
        <v>4609</v>
      </c>
      <c r="N1971" s="9" t="s">
        <v>4610</v>
      </c>
    </row>
    <row r="1972" spans="1:14" x14ac:dyDescent="0.3">
      <c r="A1972" s="8" t="s">
        <v>4913</v>
      </c>
      <c r="B1972" s="9" t="str">
        <f t="shared" si="41"/>
        <v>APS</v>
      </c>
      <c r="C1972" s="9" t="s">
        <v>5298</v>
      </c>
      <c r="D1972" s="11">
        <v>45520</v>
      </c>
      <c r="E1972" s="11"/>
      <c r="F1972" s="11"/>
      <c r="G1972" s="11"/>
      <c r="H1972" s="11"/>
      <c r="J1972" s="14"/>
      <c r="K1972" s="19"/>
      <c r="L1972" s="19"/>
      <c r="M1972" s="9" t="s">
        <v>4942</v>
      </c>
      <c r="N1972" s="9" t="s">
        <v>4943</v>
      </c>
    </row>
    <row r="1973" spans="1:14" x14ac:dyDescent="0.3">
      <c r="A1973" s="8" t="s">
        <v>4961</v>
      </c>
      <c r="B1973" s="10" t="str">
        <f t="shared" si="41"/>
        <v>DOM</v>
      </c>
      <c r="C1973" s="10" t="s">
        <v>5297</v>
      </c>
      <c r="D1973" s="12">
        <v>45548</v>
      </c>
      <c r="E1973" s="12"/>
      <c r="F1973" s="12"/>
      <c r="G1973" s="12"/>
      <c r="H1973" s="12"/>
      <c r="J1973" s="13"/>
      <c r="K1973" s="21">
        <v>100</v>
      </c>
      <c r="L1973" s="21">
        <v>46753</v>
      </c>
      <c r="M1973" s="9" t="s">
        <v>4993</v>
      </c>
      <c r="N1973" s="9" t="s">
        <v>4994</v>
      </c>
    </row>
    <row r="1974" spans="1:14" x14ac:dyDescent="0.3">
      <c r="A1974" s="8" t="s">
        <v>4965</v>
      </c>
      <c r="B1974" s="9" t="str">
        <f t="shared" si="41"/>
        <v>DOM</v>
      </c>
      <c r="C1974" s="9" t="s">
        <v>5297</v>
      </c>
      <c r="D1974" s="11">
        <v>45548</v>
      </c>
      <c r="E1974" s="11"/>
      <c r="F1974" s="11"/>
      <c r="G1974" s="11"/>
      <c r="H1974" s="11"/>
      <c r="J1974" s="14"/>
      <c r="K1974" s="22">
        <v>100</v>
      </c>
      <c r="L1974" s="22">
        <v>47119</v>
      </c>
      <c r="M1974" s="9" t="s">
        <v>5001</v>
      </c>
      <c r="N1974" s="9" t="s">
        <v>5002</v>
      </c>
    </row>
    <row r="1975" spans="1:14" x14ac:dyDescent="0.3">
      <c r="A1975" s="8" t="s">
        <v>1359</v>
      </c>
      <c r="B1975" s="10" t="s">
        <v>23</v>
      </c>
      <c r="C1975" s="10" t="s">
        <v>5298</v>
      </c>
      <c r="D1975" s="12">
        <v>45055</v>
      </c>
      <c r="E1975" s="12">
        <v>45629</v>
      </c>
      <c r="F1975" s="12"/>
      <c r="G1975" s="12" t="s">
        <v>6729</v>
      </c>
      <c r="H1975" s="12"/>
      <c r="J1975" s="13"/>
      <c r="K1975" s="20"/>
      <c r="L1975" s="20"/>
      <c r="M1975" s="9" t="s">
        <v>5236</v>
      </c>
      <c r="N1975" s="9" t="s">
        <v>3558</v>
      </c>
    </row>
    <row r="1976" spans="1:14" x14ac:dyDescent="0.3">
      <c r="A1976" s="8" t="s">
        <v>3996</v>
      </c>
      <c r="B1976" s="9" t="str">
        <f t="shared" ref="B1976:B2039" si="42">IF(A1976&lt;&gt;"",LEFT(A1976,SEARCH("-",A1976)-1),"")</f>
        <v>PSEG</v>
      </c>
      <c r="C1976" s="9" t="s">
        <v>5299</v>
      </c>
      <c r="D1976" s="11">
        <v>45230</v>
      </c>
      <c r="E1976" s="11">
        <v>45629</v>
      </c>
      <c r="F1976" s="11"/>
      <c r="G1976" s="11"/>
      <c r="H1976" s="11"/>
      <c r="J1976" s="14"/>
      <c r="K1976" s="19"/>
      <c r="L1976" s="19"/>
      <c r="M1976" s="9" t="s">
        <v>4081</v>
      </c>
      <c r="N1976" s="9" t="s">
        <v>4082</v>
      </c>
    </row>
    <row r="1977" spans="1:14" x14ac:dyDescent="0.3">
      <c r="A1977" s="8" t="s">
        <v>4559</v>
      </c>
      <c r="B1977" s="10" t="str">
        <f t="shared" si="42"/>
        <v>JCPL</v>
      </c>
      <c r="C1977" s="10" t="s">
        <v>5299</v>
      </c>
      <c r="D1977" s="12">
        <v>45412</v>
      </c>
      <c r="E1977" s="12">
        <v>45629</v>
      </c>
      <c r="F1977" s="12"/>
      <c r="G1977" s="12"/>
      <c r="H1977" s="12"/>
      <c r="J1977" s="13"/>
      <c r="K1977" s="20"/>
      <c r="L1977" s="20"/>
      <c r="M1977" s="9" t="s">
        <v>4651</v>
      </c>
      <c r="N1977" s="9" t="s">
        <v>4652</v>
      </c>
    </row>
    <row r="1978" spans="1:14" x14ac:dyDescent="0.3">
      <c r="A1978" s="8" t="s">
        <v>4964</v>
      </c>
      <c r="B1978" s="9" t="str">
        <f t="shared" si="42"/>
        <v>DOM</v>
      </c>
      <c r="C1978" s="9" t="s">
        <v>5297</v>
      </c>
      <c r="D1978" s="11">
        <v>45548</v>
      </c>
      <c r="E1978" s="11"/>
      <c r="F1978" s="11"/>
      <c r="G1978" s="11"/>
      <c r="H1978" s="11"/>
      <c r="J1978" s="14"/>
      <c r="K1978" s="22">
        <v>100</v>
      </c>
      <c r="L1978" s="22">
        <v>47119</v>
      </c>
      <c r="M1978" s="9" t="s">
        <v>4999</v>
      </c>
      <c r="N1978" s="9" t="s">
        <v>5000</v>
      </c>
    </row>
    <row r="1979" spans="1:14" x14ac:dyDescent="0.3">
      <c r="A1979" s="8" t="s">
        <v>4960</v>
      </c>
      <c r="B1979" s="10" t="str">
        <f t="shared" si="42"/>
        <v>PSEG</v>
      </c>
      <c r="C1979" s="10" t="s">
        <v>5299</v>
      </c>
      <c r="D1979" s="12">
        <v>45548</v>
      </c>
      <c r="E1979" s="12"/>
      <c r="F1979" s="12"/>
      <c r="G1979" s="12"/>
      <c r="H1979" s="12"/>
      <c r="J1979" s="13"/>
      <c r="K1979" s="21"/>
      <c r="L1979" s="21"/>
      <c r="M1979" s="9" t="s">
        <v>4991</v>
      </c>
      <c r="N1979" s="9" t="s">
        <v>4992</v>
      </c>
    </row>
    <row r="1980" spans="1:14" x14ac:dyDescent="0.3">
      <c r="A1980" s="8" t="s">
        <v>4973</v>
      </c>
      <c r="B1980" s="9" t="str">
        <f t="shared" si="42"/>
        <v>DOM</v>
      </c>
      <c r="C1980" s="9" t="s">
        <v>5297</v>
      </c>
      <c r="D1980" s="11">
        <v>45548</v>
      </c>
      <c r="E1980" s="11"/>
      <c r="F1980" s="11"/>
      <c r="G1980" s="11"/>
      <c r="H1980" s="11"/>
      <c r="J1980" s="14"/>
      <c r="K1980" s="22">
        <v>100</v>
      </c>
      <c r="L1980" s="22">
        <v>46753</v>
      </c>
      <c r="M1980" s="9" t="s">
        <v>5017</v>
      </c>
      <c r="N1980" s="9" t="s">
        <v>5018</v>
      </c>
    </row>
    <row r="1981" spans="1:14" x14ac:dyDescent="0.3">
      <c r="A1981" s="8" t="s">
        <v>4972</v>
      </c>
      <c r="B1981" s="10" t="str">
        <f t="shared" si="42"/>
        <v>DOM</v>
      </c>
      <c r="C1981" s="10" t="s">
        <v>5297</v>
      </c>
      <c r="D1981" s="12">
        <v>45548</v>
      </c>
      <c r="E1981" s="12"/>
      <c r="F1981" s="12"/>
      <c r="G1981" s="12"/>
      <c r="H1981" s="12"/>
      <c r="J1981" s="13"/>
      <c r="K1981" s="21">
        <v>100</v>
      </c>
      <c r="L1981" s="21">
        <v>46844</v>
      </c>
      <c r="M1981" s="9" t="s">
        <v>5015</v>
      </c>
      <c r="N1981" s="9" t="s">
        <v>5016</v>
      </c>
    </row>
    <row r="1982" spans="1:14" x14ac:dyDescent="0.3">
      <c r="A1982" s="8" t="s">
        <v>4970</v>
      </c>
      <c r="B1982" s="9" t="str">
        <f t="shared" si="42"/>
        <v>DOM</v>
      </c>
      <c r="C1982" s="9" t="s">
        <v>5297</v>
      </c>
      <c r="D1982" s="11">
        <v>45548</v>
      </c>
      <c r="E1982" s="11"/>
      <c r="F1982" s="11"/>
      <c r="G1982" s="11"/>
      <c r="H1982" s="11"/>
      <c r="J1982" s="14"/>
      <c r="K1982" s="22">
        <v>100</v>
      </c>
      <c r="L1982" s="22">
        <v>46753</v>
      </c>
      <c r="M1982" s="9" t="s">
        <v>5011</v>
      </c>
      <c r="N1982" s="9" t="s">
        <v>5012</v>
      </c>
    </row>
    <row r="1983" spans="1:14" x14ac:dyDescent="0.3">
      <c r="A1983" s="8" t="s">
        <v>4969</v>
      </c>
      <c r="B1983" s="10" t="str">
        <f t="shared" si="42"/>
        <v>DOM</v>
      </c>
      <c r="C1983" s="10" t="s">
        <v>5297</v>
      </c>
      <c r="D1983" s="12">
        <v>45548</v>
      </c>
      <c r="E1983" s="12"/>
      <c r="F1983" s="12"/>
      <c r="G1983" s="12"/>
      <c r="H1983" s="12"/>
      <c r="J1983" s="13"/>
      <c r="K1983" s="21">
        <v>100</v>
      </c>
      <c r="L1983" s="21">
        <v>46631</v>
      </c>
      <c r="M1983" s="9" t="s">
        <v>5009</v>
      </c>
      <c r="N1983" s="9" t="s">
        <v>5010</v>
      </c>
    </row>
    <row r="1984" spans="1:14" x14ac:dyDescent="0.3">
      <c r="A1984" s="8" t="s">
        <v>4968</v>
      </c>
      <c r="B1984" s="9" t="str">
        <f t="shared" si="42"/>
        <v>DOM</v>
      </c>
      <c r="C1984" s="9" t="s">
        <v>5297</v>
      </c>
      <c r="D1984" s="11">
        <v>45548</v>
      </c>
      <c r="E1984" s="11"/>
      <c r="F1984" s="11"/>
      <c r="G1984" s="11"/>
      <c r="H1984" s="11"/>
      <c r="J1984" s="14"/>
      <c r="K1984" s="22">
        <v>100</v>
      </c>
      <c r="L1984" s="22">
        <v>46874</v>
      </c>
      <c r="M1984" s="9" t="s">
        <v>5007</v>
      </c>
      <c r="N1984" s="9" t="s">
        <v>5008</v>
      </c>
    </row>
    <row r="1985" spans="1:14" x14ac:dyDescent="0.3">
      <c r="A1985" s="8" t="s">
        <v>4966</v>
      </c>
      <c r="B1985" s="10" t="str">
        <f t="shared" si="42"/>
        <v>DOM</v>
      </c>
      <c r="C1985" s="10" t="s">
        <v>5297</v>
      </c>
      <c r="D1985" s="12">
        <v>45548</v>
      </c>
      <c r="E1985" s="12"/>
      <c r="F1985" s="12"/>
      <c r="G1985" s="12"/>
      <c r="H1985" s="12"/>
      <c r="J1985" s="13"/>
      <c r="K1985" s="21">
        <v>100</v>
      </c>
      <c r="L1985" s="21">
        <v>47119</v>
      </c>
      <c r="M1985" s="9" t="s">
        <v>5003</v>
      </c>
      <c r="N1985" s="9" t="s">
        <v>5004</v>
      </c>
    </row>
    <row r="1986" spans="1:14" x14ac:dyDescent="0.3">
      <c r="A1986" s="8" t="s">
        <v>4963</v>
      </c>
      <c r="B1986" s="9" t="str">
        <f t="shared" si="42"/>
        <v>DOM</v>
      </c>
      <c r="C1986" s="9" t="s">
        <v>5297</v>
      </c>
      <c r="D1986" s="11">
        <v>45548</v>
      </c>
      <c r="E1986" s="11"/>
      <c r="F1986" s="11"/>
      <c r="G1986" s="11"/>
      <c r="H1986" s="11"/>
      <c r="J1986" s="14"/>
      <c r="K1986" s="22">
        <v>100</v>
      </c>
      <c r="L1986" s="22">
        <v>46966</v>
      </c>
      <c r="M1986" s="9" t="s">
        <v>4997</v>
      </c>
      <c r="N1986" s="9" t="s">
        <v>4998</v>
      </c>
    </row>
    <row r="1987" spans="1:14" x14ac:dyDescent="0.3">
      <c r="A1987" s="8" t="s">
        <v>4962</v>
      </c>
      <c r="B1987" s="10" t="str">
        <f t="shared" si="42"/>
        <v>DOM</v>
      </c>
      <c r="C1987" s="10" t="s">
        <v>5297</v>
      </c>
      <c r="D1987" s="12">
        <v>45548</v>
      </c>
      <c r="E1987" s="12"/>
      <c r="F1987" s="12"/>
      <c r="G1987" s="12"/>
      <c r="H1987" s="12"/>
      <c r="J1987" s="13"/>
      <c r="K1987" s="21">
        <v>100</v>
      </c>
      <c r="L1987" s="21">
        <v>46966</v>
      </c>
      <c r="M1987" s="9" t="s">
        <v>4995</v>
      </c>
      <c r="N1987" s="9" t="s">
        <v>4996</v>
      </c>
    </row>
    <row r="1988" spans="1:14" x14ac:dyDescent="0.3">
      <c r="A1988" s="8" t="s">
        <v>4974</v>
      </c>
      <c r="B1988" s="9" t="str">
        <f t="shared" si="42"/>
        <v>PE</v>
      </c>
      <c r="C1988" s="9" t="s">
        <v>5299</v>
      </c>
      <c r="D1988" s="11">
        <v>45554</v>
      </c>
      <c r="E1988" s="11">
        <v>45582</v>
      </c>
      <c r="F1988" s="11"/>
      <c r="G1988" s="11"/>
      <c r="H1988" s="11"/>
      <c r="J1988" s="14"/>
      <c r="K1988" s="22">
        <v>15</v>
      </c>
      <c r="L1988" s="22">
        <v>46905</v>
      </c>
      <c r="M1988" s="9" t="s">
        <v>5019</v>
      </c>
      <c r="N1988" s="9" t="s">
        <v>5020</v>
      </c>
    </row>
    <row r="1989" spans="1:14" x14ac:dyDescent="0.3">
      <c r="A1989" s="8" t="s">
        <v>5039</v>
      </c>
      <c r="B1989" s="10" t="str">
        <f t="shared" si="42"/>
        <v>PPL</v>
      </c>
      <c r="C1989" s="10" t="s">
        <v>5299</v>
      </c>
      <c r="D1989" s="12">
        <v>45573</v>
      </c>
      <c r="E1989" s="12">
        <v>45602</v>
      </c>
      <c r="F1989" s="12"/>
      <c r="G1989" s="12"/>
      <c r="H1989" s="12"/>
      <c r="J1989" s="13"/>
      <c r="K1989" s="20" t="s">
        <v>6435</v>
      </c>
      <c r="L1989" s="20">
        <v>47484</v>
      </c>
      <c r="M1989" s="9" t="s">
        <v>5132</v>
      </c>
      <c r="N1989" s="9" t="s">
        <v>5066</v>
      </c>
    </row>
    <row r="1990" spans="1:14" x14ac:dyDescent="0.3">
      <c r="A1990" s="8" t="s">
        <v>5038</v>
      </c>
      <c r="B1990" s="9" t="str">
        <f t="shared" si="42"/>
        <v>PPL</v>
      </c>
      <c r="C1990" s="9" t="s">
        <v>5299</v>
      </c>
      <c r="D1990" s="11">
        <v>45573</v>
      </c>
      <c r="E1990" s="11">
        <v>45602</v>
      </c>
      <c r="F1990" s="11"/>
      <c r="G1990" s="11"/>
      <c r="H1990" s="11"/>
      <c r="J1990" s="14"/>
      <c r="K1990" s="19">
        <v>350</v>
      </c>
      <c r="L1990" s="19">
        <v>47119</v>
      </c>
      <c r="M1990" s="9" t="s">
        <v>5131</v>
      </c>
      <c r="N1990" s="9" t="s">
        <v>5065</v>
      </c>
    </row>
    <row r="1991" spans="1:14" x14ac:dyDescent="0.3">
      <c r="A1991" s="8" t="s">
        <v>5033</v>
      </c>
      <c r="B1991" s="10" t="str">
        <f t="shared" si="42"/>
        <v>AEP</v>
      </c>
      <c r="C1991" s="10" t="s">
        <v>5298</v>
      </c>
      <c r="D1991" s="12">
        <v>45573</v>
      </c>
      <c r="E1991" s="12"/>
      <c r="F1991" s="12"/>
      <c r="G1991" s="12"/>
      <c r="H1991" s="12"/>
      <c r="J1991" s="13"/>
      <c r="K1991" s="20">
        <v>1000</v>
      </c>
      <c r="L1991" s="20">
        <v>47142</v>
      </c>
      <c r="M1991" s="9" t="s">
        <v>5034</v>
      </c>
      <c r="N1991" s="9" t="s">
        <v>5035</v>
      </c>
    </row>
    <row r="1992" spans="1:14" x14ac:dyDescent="0.3">
      <c r="A1992" s="8" t="s">
        <v>4958</v>
      </c>
      <c r="B1992" s="9" t="str">
        <f t="shared" si="42"/>
        <v>ComEd</v>
      </c>
      <c r="C1992" s="9" t="s">
        <v>5298</v>
      </c>
      <c r="D1992" s="11">
        <v>45548</v>
      </c>
      <c r="E1992" s="11"/>
      <c r="F1992" s="11"/>
      <c r="G1992" s="11"/>
      <c r="H1992" s="11"/>
      <c r="J1992" s="14"/>
      <c r="K1992" s="19"/>
      <c r="L1992" s="19"/>
      <c r="M1992" s="9" t="s">
        <v>4987</v>
      </c>
      <c r="N1992" s="9" t="s">
        <v>4988</v>
      </c>
    </row>
    <row r="1993" spans="1:14" x14ac:dyDescent="0.3">
      <c r="A1993" s="8" t="s">
        <v>1030</v>
      </c>
      <c r="B1993" s="10" t="str">
        <f t="shared" si="42"/>
        <v>ME</v>
      </c>
      <c r="C1993" s="10" t="s">
        <v>5299</v>
      </c>
      <c r="D1993" s="12">
        <v>43644</v>
      </c>
      <c r="E1993" s="12">
        <v>45638</v>
      </c>
      <c r="F1993" s="12"/>
      <c r="G1993" s="12"/>
      <c r="H1993" s="12"/>
      <c r="J1993" s="13"/>
      <c r="K1993" s="20"/>
      <c r="L1993" s="20"/>
      <c r="M1993" s="9" t="s">
        <v>3075</v>
      </c>
      <c r="N1993" s="9" t="s">
        <v>3076</v>
      </c>
    </row>
    <row r="1994" spans="1:14" x14ac:dyDescent="0.3">
      <c r="A1994" s="8" t="s">
        <v>4037</v>
      </c>
      <c r="B1994" s="9" t="str">
        <f t="shared" si="42"/>
        <v>ME</v>
      </c>
      <c r="C1994" s="9" t="s">
        <v>5299</v>
      </c>
      <c r="D1994" s="11">
        <v>45246</v>
      </c>
      <c r="E1994" s="11">
        <v>45638</v>
      </c>
      <c r="F1994" s="11"/>
      <c r="G1994" s="11"/>
      <c r="H1994" s="11"/>
      <c r="J1994" s="14"/>
      <c r="K1994" s="19"/>
      <c r="L1994" s="19"/>
      <c r="M1994" s="9" t="s">
        <v>4128</v>
      </c>
      <c r="N1994" s="9" t="s">
        <v>4129</v>
      </c>
    </row>
    <row r="1995" spans="1:14" x14ac:dyDescent="0.3">
      <c r="A1995" s="8" t="s">
        <v>5044</v>
      </c>
      <c r="B1995" s="10" t="str">
        <f t="shared" si="42"/>
        <v>DOM</v>
      </c>
      <c r="C1995" s="10" t="s">
        <v>5297</v>
      </c>
      <c r="D1995" s="12">
        <v>45582</v>
      </c>
      <c r="E1995" s="12">
        <v>45638</v>
      </c>
      <c r="F1995" s="12"/>
      <c r="G1995" s="12"/>
      <c r="H1995" s="12"/>
      <c r="J1995" s="13"/>
      <c r="K1995" s="20"/>
      <c r="L1995" s="20"/>
      <c r="M1995" s="9" t="s">
        <v>5074</v>
      </c>
      <c r="N1995" s="9" t="s">
        <v>5075</v>
      </c>
    </row>
    <row r="1996" spans="1:14" x14ac:dyDescent="0.3">
      <c r="A1996" s="8" t="s">
        <v>4978</v>
      </c>
      <c r="B1996" s="9" t="str">
        <f t="shared" si="42"/>
        <v>EKPC</v>
      </c>
      <c r="C1996" s="9" t="s">
        <v>5298</v>
      </c>
      <c r="D1996" s="11">
        <v>45555</v>
      </c>
      <c r="E1996" s="11">
        <v>45583</v>
      </c>
      <c r="F1996" s="11"/>
      <c r="G1996" s="11" t="s">
        <v>6901</v>
      </c>
      <c r="H1996" s="11"/>
      <c r="J1996" s="14"/>
      <c r="K1996" s="19"/>
      <c r="L1996" s="19"/>
      <c r="M1996" s="9" t="s">
        <v>5027</v>
      </c>
      <c r="N1996" s="9" t="s">
        <v>5028</v>
      </c>
    </row>
    <row r="1997" spans="1:14" x14ac:dyDescent="0.3">
      <c r="A1997" s="8" t="s">
        <v>4026</v>
      </c>
      <c r="B1997" s="10" t="str">
        <f t="shared" si="42"/>
        <v>AEP</v>
      </c>
      <c r="C1997" s="10" t="s">
        <v>5298</v>
      </c>
      <c r="D1997" s="12">
        <v>45247</v>
      </c>
      <c r="E1997" s="12">
        <v>45639</v>
      </c>
      <c r="F1997" s="12"/>
      <c r="G1997" s="12"/>
      <c r="H1997" s="12"/>
      <c r="J1997" s="13"/>
      <c r="K1997" s="20"/>
      <c r="L1997" s="20"/>
      <c r="M1997" s="9" t="s">
        <v>1459</v>
      </c>
      <c r="N1997" s="9" t="s">
        <v>4117</v>
      </c>
    </row>
    <row r="1998" spans="1:14" x14ac:dyDescent="0.3">
      <c r="A1998" s="8" t="s">
        <v>4533</v>
      </c>
      <c r="B1998" s="9" t="str">
        <f t="shared" si="42"/>
        <v>AEP</v>
      </c>
      <c r="C1998" s="9" t="s">
        <v>5298</v>
      </c>
      <c r="D1998" s="11">
        <v>45401</v>
      </c>
      <c r="E1998" s="11">
        <v>45639</v>
      </c>
      <c r="F1998" s="11"/>
      <c r="G1998" s="11"/>
      <c r="H1998" s="11"/>
      <c r="J1998" s="14"/>
      <c r="K1998" s="19"/>
      <c r="L1998" s="19"/>
      <c r="M1998" s="9" t="s">
        <v>2196</v>
      </c>
      <c r="N1998" s="9" t="s">
        <v>4608</v>
      </c>
    </row>
    <row r="1999" spans="1:14" x14ac:dyDescent="0.3">
      <c r="A1999" s="8" t="s">
        <v>5056</v>
      </c>
      <c r="B1999" s="10" t="str">
        <f t="shared" si="42"/>
        <v>EKPC</v>
      </c>
      <c r="C1999" s="10" t="s">
        <v>5298</v>
      </c>
      <c r="D1999" s="12">
        <v>45583</v>
      </c>
      <c r="E1999" s="12">
        <v>45639</v>
      </c>
      <c r="F1999" s="12"/>
      <c r="G1999" s="12" t="s">
        <v>6902</v>
      </c>
      <c r="H1999" s="12"/>
      <c r="J1999" s="13"/>
      <c r="K1999" s="20"/>
      <c r="L1999" s="20"/>
      <c r="M1999" s="9" t="s">
        <v>5089</v>
      </c>
      <c r="N1999" s="9" t="s">
        <v>5090</v>
      </c>
    </row>
    <row r="2000" spans="1:14" x14ac:dyDescent="0.3">
      <c r="A2000" s="8" t="s">
        <v>5057</v>
      </c>
      <c r="B2000" s="9" t="str">
        <f t="shared" si="42"/>
        <v>AEP</v>
      </c>
      <c r="C2000" s="9" t="s">
        <v>5298</v>
      </c>
      <c r="D2000" s="11">
        <v>45583</v>
      </c>
      <c r="E2000" s="11">
        <v>45639</v>
      </c>
      <c r="F2000" s="11"/>
      <c r="G2000" s="11" t="s">
        <v>6730</v>
      </c>
      <c r="H2000" s="11"/>
      <c r="J2000" s="14"/>
      <c r="K2000" s="19"/>
      <c r="L2000" s="19"/>
      <c r="M2000" s="9" t="s">
        <v>5091</v>
      </c>
      <c r="N2000" s="9" t="s">
        <v>5092</v>
      </c>
    </row>
    <row r="2001" spans="1:14" x14ac:dyDescent="0.3">
      <c r="A2001" s="8" t="s">
        <v>6443</v>
      </c>
      <c r="B2001" s="10" t="str">
        <f t="shared" si="42"/>
        <v>APS</v>
      </c>
      <c r="C2001" s="10" t="s">
        <v>5298</v>
      </c>
      <c r="D2001" s="12">
        <v>45510</v>
      </c>
      <c r="E2001" s="12">
        <v>45664</v>
      </c>
      <c r="F2001" s="12"/>
      <c r="G2001" s="12"/>
      <c r="H2001" s="12"/>
      <c r="J2001" s="13"/>
      <c r="K2001" s="20"/>
      <c r="L2001" s="20"/>
      <c r="M2001" s="9" t="s">
        <v>6463</v>
      </c>
      <c r="N2001" s="9" t="s">
        <v>6464</v>
      </c>
    </row>
    <row r="2002" spans="1:14" x14ac:dyDescent="0.3">
      <c r="A2002" s="8" t="s">
        <v>1449</v>
      </c>
      <c r="B2002" s="9" t="str">
        <f t="shared" si="42"/>
        <v>APS</v>
      </c>
      <c r="C2002" s="9" t="s">
        <v>5298</v>
      </c>
      <c r="D2002" s="11">
        <v>45146</v>
      </c>
      <c r="E2002" s="11">
        <v>45664</v>
      </c>
      <c r="F2002" s="11"/>
      <c r="G2002" s="11" t="s">
        <v>6500</v>
      </c>
      <c r="H2002" s="11"/>
      <c r="J2002" s="14"/>
      <c r="K2002" s="19"/>
      <c r="L2002" s="19"/>
      <c r="M2002" s="9" t="s">
        <v>3683</v>
      </c>
      <c r="N2002" s="9" t="s">
        <v>3684</v>
      </c>
    </row>
    <row r="2003" spans="1:14" x14ac:dyDescent="0.3">
      <c r="A2003" s="8" t="s">
        <v>6442</v>
      </c>
      <c r="B2003" s="10" t="str">
        <f t="shared" si="42"/>
        <v>DOM</v>
      </c>
      <c r="C2003" s="10" t="s">
        <v>5297</v>
      </c>
      <c r="D2003" s="12">
        <v>45510</v>
      </c>
      <c r="E2003" s="12">
        <v>45664</v>
      </c>
      <c r="F2003" s="12"/>
      <c r="G2003" s="12"/>
      <c r="H2003" s="12"/>
      <c r="J2003" s="13"/>
      <c r="K2003" s="20"/>
      <c r="L2003" s="20"/>
      <c r="M2003" s="9" t="s">
        <v>2927</v>
      </c>
      <c r="N2003" s="9" t="s">
        <v>6462</v>
      </c>
    </row>
    <row r="2004" spans="1:14" x14ac:dyDescent="0.3">
      <c r="A2004" s="8" t="s">
        <v>6438</v>
      </c>
      <c r="B2004" s="33" t="str">
        <f t="shared" si="42"/>
        <v>DEOK</v>
      </c>
      <c r="C2004" s="9" t="s">
        <v>5298</v>
      </c>
      <c r="D2004" s="11">
        <v>45447</v>
      </c>
      <c r="E2004" s="11">
        <v>45664</v>
      </c>
      <c r="F2004" s="11"/>
      <c r="G2004" s="11"/>
      <c r="H2004" s="11"/>
      <c r="J2004" s="14"/>
      <c r="K2004" s="19"/>
      <c r="L2004" s="19"/>
      <c r="M2004" s="9" t="s">
        <v>6454</v>
      </c>
      <c r="N2004" s="9" t="s">
        <v>6455</v>
      </c>
    </row>
    <row r="2005" spans="1:14" x14ac:dyDescent="0.3">
      <c r="A2005" s="8" t="s">
        <v>4977</v>
      </c>
      <c r="B2005" s="10" t="str">
        <f t="shared" si="42"/>
        <v>DEOK</v>
      </c>
      <c r="C2005" s="10" t="s">
        <v>5298</v>
      </c>
      <c r="D2005" s="12">
        <v>45555</v>
      </c>
      <c r="E2005" s="12"/>
      <c r="F2005" s="12"/>
      <c r="G2005" s="12"/>
      <c r="H2005" s="12"/>
      <c r="J2005" s="13"/>
      <c r="K2005" s="21"/>
      <c r="L2005" s="21"/>
      <c r="M2005" s="9" t="s">
        <v>5025</v>
      </c>
      <c r="N2005" s="9" t="s">
        <v>5026</v>
      </c>
    </row>
    <row r="2006" spans="1:14" x14ac:dyDescent="0.3">
      <c r="A2006" s="8" t="s">
        <v>758</v>
      </c>
      <c r="B2006" s="9" t="str">
        <f t="shared" si="42"/>
        <v>DEOK</v>
      </c>
      <c r="C2006" s="9" t="s">
        <v>5298</v>
      </c>
      <c r="D2006" s="11">
        <v>45555</v>
      </c>
      <c r="E2006" s="11"/>
      <c r="F2006" s="11"/>
      <c r="G2006" s="11"/>
      <c r="H2006" s="11"/>
      <c r="J2006" s="14"/>
      <c r="K2006" s="22"/>
      <c r="L2006" s="22"/>
      <c r="M2006" s="9" t="s">
        <v>5024</v>
      </c>
      <c r="N2006" s="9" t="s">
        <v>2691</v>
      </c>
    </row>
    <row r="2007" spans="1:14" x14ac:dyDescent="0.3">
      <c r="A2007" s="8" t="s">
        <v>6441</v>
      </c>
      <c r="B2007" s="10" t="str">
        <f t="shared" si="42"/>
        <v>DOM</v>
      </c>
      <c r="C2007" s="10" t="s">
        <v>5297</v>
      </c>
      <c r="D2007" s="12">
        <v>45482</v>
      </c>
      <c r="E2007" s="12">
        <v>45664</v>
      </c>
      <c r="F2007" s="12"/>
      <c r="G2007" s="12"/>
      <c r="H2007" s="12"/>
      <c r="J2007" s="13"/>
      <c r="K2007" s="20"/>
      <c r="L2007" s="20"/>
      <c r="M2007" s="9" t="s">
        <v>6460</v>
      </c>
      <c r="N2007" s="9" t="s">
        <v>6461</v>
      </c>
    </row>
    <row r="2008" spans="1:14" x14ac:dyDescent="0.3">
      <c r="A2008" s="8" t="s">
        <v>6440</v>
      </c>
      <c r="B2008" s="9" t="str">
        <f t="shared" si="42"/>
        <v>DOM</v>
      </c>
      <c r="C2008" s="9" t="s">
        <v>5297</v>
      </c>
      <c r="D2008" s="11">
        <v>45482</v>
      </c>
      <c r="E2008" s="11">
        <v>45664</v>
      </c>
      <c r="F2008" s="11"/>
      <c r="G2008" s="11"/>
      <c r="H2008" s="11"/>
      <c r="J2008" s="14"/>
      <c r="K2008" s="19"/>
      <c r="L2008" s="19"/>
      <c r="M2008" s="9" t="s">
        <v>6458</v>
      </c>
      <c r="N2008" s="9" t="s">
        <v>6459</v>
      </c>
    </row>
    <row r="2009" spans="1:14" x14ac:dyDescent="0.3">
      <c r="A2009" s="8" t="s">
        <v>6439</v>
      </c>
      <c r="B2009" s="10" t="str">
        <f t="shared" si="42"/>
        <v>DOM</v>
      </c>
      <c r="C2009" s="10" t="s">
        <v>5297</v>
      </c>
      <c r="D2009" s="12">
        <v>45482</v>
      </c>
      <c r="E2009" s="12">
        <v>45664</v>
      </c>
      <c r="F2009" s="12"/>
      <c r="G2009" s="12"/>
      <c r="H2009" s="12"/>
      <c r="J2009" s="13"/>
      <c r="K2009" s="20"/>
      <c r="L2009" s="20"/>
      <c r="M2009" s="9" t="s">
        <v>6456</v>
      </c>
      <c r="N2009" s="9" t="s">
        <v>6457</v>
      </c>
    </row>
    <row r="2010" spans="1:14" x14ac:dyDescent="0.3">
      <c r="A2010" s="8" t="s">
        <v>6445</v>
      </c>
      <c r="B2010" s="9" t="str">
        <f t="shared" si="42"/>
        <v>PEP</v>
      </c>
      <c r="C2010" s="9" t="s">
        <v>5299</v>
      </c>
      <c r="D2010" s="11">
        <v>45602</v>
      </c>
      <c r="E2010" s="11">
        <v>45664</v>
      </c>
      <c r="F2010" s="11"/>
      <c r="G2010" s="11"/>
      <c r="H2010" s="11"/>
      <c r="J2010" s="14"/>
      <c r="K2010" s="19"/>
      <c r="L2010" s="19"/>
      <c r="M2010" s="9" t="s">
        <v>6466</v>
      </c>
      <c r="N2010" s="9" t="s">
        <v>6467</v>
      </c>
    </row>
    <row r="2011" spans="1:14" x14ac:dyDescent="0.3">
      <c r="A2011" s="8" t="s">
        <v>5049</v>
      </c>
      <c r="B2011" s="10" t="str">
        <f t="shared" si="42"/>
        <v>DLC</v>
      </c>
      <c r="C2011" s="10" t="s">
        <v>5298</v>
      </c>
      <c r="D2011" s="12">
        <v>45583</v>
      </c>
      <c r="E2011" s="12"/>
      <c r="F2011" s="12"/>
      <c r="G2011" s="12"/>
      <c r="H2011" s="12"/>
      <c r="J2011" s="13"/>
      <c r="K2011" s="20">
        <v>250</v>
      </c>
      <c r="L2011" s="20">
        <v>46905</v>
      </c>
      <c r="M2011" s="9" t="s">
        <v>2947</v>
      </c>
      <c r="N2011" s="9" t="s">
        <v>5084</v>
      </c>
    </row>
    <row r="2012" spans="1:14" x14ac:dyDescent="0.3">
      <c r="A2012" s="8" t="s">
        <v>6437</v>
      </c>
      <c r="B2012" s="9" t="str">
        <f t="shared" si="42"/>
        <v>ME</v>
      </c>
      <c r="C2012" s="9" t="s">
        <v>5299</v>
      </c>
      <c r="D2012" s="11">
        <v>45428</v>
      </c>
      <c r="E2012" s="11">
        <v>45673</v>
      </c>
      <c r="F2012" s="11"/>
      <c r="G2012" s="11"/>
      <c r="H2012" s="11"/>
      <c r="J2012" s="14"/>
      <c r="K2012" s="19"/>
      <c r="L2012" s="19"/>
      <c r="M2012" s="9" t="s">
        <v>6452</v>
      </c>
      <c r="N2012" s="9" t="s">
        <v>6453</v>
      </c>
    </row>
    <row r="2013" spans="1:14" x14ac:dyDescent="0.3">
      <c r="A2013" s="8" t="s">
        <v>5190</v>
      </c>
      <c r="B2013" s="10" t="str">
        <f t="shared" si="42"/>
        <v>DOM</v>
      </c>
      <c r="C2013" s="10" t="s">
        <v>5297</v>
      </c>
      <c r="D2013" s="12">
        <v>45629</v>
      </c>
      <c r="E2013" s="12">
        <v>45692</v>
      </c>
      <c r="F2013" s="12"/>
      <c r="G2013" s="12"/>
      <c r="H2013" s="12"/>
      <c r="J2013" s="13"/>
      <c r="K2013" s="20"/>
      <c r="L2013" s="20"/>
      <c r="M2013" s="9" t="s">
        <v>5240</v>
      </c>
      <c r="N2013" s="9" t="s">
        <v>5241</v>
      </c>
    </row>
    <row r="2014" spans="1:14" x14ac:dyDescent="0.3">
      <c r="A2014" s="8" t="s">
        <v>6444</v>
      </c>
      <c r="B2014" s="9" t="str">
        <f t="shared" si="42"/>
        <v>PPL</v>
      </c>
      <c r="C2014" s="9" t="s">
        <v>5299</v>
      </c>
      <c r="D2014" s="11">
        <v>45602</v>
      </c>
      <c r="E2014" s="11">
        <v>45664</v>
      </c>
      <c r="F2014" s="11"/>
      <c r="G2014" s="11"/>
      <c r="H2014" s="11"/>
      <c r="J2014" s="14"/>
      <c r="K2014" s="19" t="s">
        <v>6435</v>
      </c>
      <c r="L2014" s="19" t="s">
        <v>6571</v>
      </c>
      <c r="M2014" s="9" t="s">
        <v>5133</v>
      </c>
      <c r="N2014" s="9" t="s">
        <v>6465</v>
      </c>
    </row>
    <row r="2015" spans="1:14" x14ac:dyDescent="0.3">
      <c r="A2015" s="8" t="s">
        <v>4901</v>
      </c>
      <c r="B2015" s="10" t="str">
        <f t="shared" si="42"/>
        <v>PPL</v>
      </c>
      <c r="C2015" s="10" t="s">
        <v>5299</v>
      </c>
      <c r="D2015" s="12">
        <v>45510</v>
      </c>
      <c r="E2015" s="12">
        <v>45573</v>
      </c>
      <c r="F2015" s="12"/>
      <c r="G2015" s="12"/>
      <c r="H2015" s="12"/>
      <c r="J2015" s="13"/>
      <c r="K2015" s="20"/>
      <c r="L2015" s="20"/>
      <c r="M2015" s="9" t="s">
        <v>4923</v>
      </c>
      <c r="N2015" s="9" t="s">
        <v>4924</v>
      </c>
    </row>
    <row r="2016" spans="1:14" x14ac:dyDescent="0.3">
      <c r="A2016" s="8" t="s">
        <v>5113</v>
      </c>
      <c r="B2016" s="9" t="str">
        <f t="shared" si="42"/>
        <v>DOM</v>
      </c>
      <c r="C2016" s="9" t="s">
        <v>5297</v>
      </c>
      <c r="D2016" s="11">
        <v>45602</v>
      </c>
      <c r="E2016" s="11">
        <v>45692</v>
      </c>
      <c r="F2016" s="11"/>
      <c r="G2016" s="11"/>
      <c r="H2016" s="11"/>
      <c r="J2016" s="14"/>
      <c r="K2016" s="19" t="s">
        <v>6578</v>
      </c>
      <c r="L2016" s="19" t="s">
        <v>6565</v>
      </c>
      <c r="M2016" s="9" t="s">
        <v>6502</v>
      </c>
      <c r="N2016" s="9" t="s">
        <v>5156</v>
      </c>
    </row>
    <row r="2017" spans="1:14" x14ac:dyDescent="0.3">
      <c r="A2017" s="8" t="s">
        <v>1433</v>
      </c>
      <c r="B2017" s="10" t="str">
        <f t="shared" si="42"/>
        <v>AEP</v>
      </c>
      <c r="C2017" s="10" t="s">
        <v>5298</v>
      </c>
      <c r="D2017" s="12">
        <v>45128</v>
      </c>
      <c r="E2017" s="12">
        <v>45674</v>
      </c>
      <c r="F2017" s="12"/>
      <c r="G2017" s="12" t="s">
        <v>6731</v>
      </c>
      <c r="H2017" s="12"/>
      <c r="J2017" s="13"/>
      <c r="K2017" s="20"/>
      <c r="L2017" s="20"/>
      <c r="M2017" s="9" t="s">
        <v>3661</v>
      </c>
      <c r="N2017" s="9" t="s">
        <v>3662</v>
      </c>
    </row>
    <row r="2018" spans="1:14" x14ac:dyDescent="0.3">
      <c r="A2018" s="8" t="s">
        <v>4900</v>
      </c>
      <c r="B2018" s="9" t="str">
        <f t="shared" si="42"/>
        <v>JCPL</v>
      </c>
      <c r="C2018" s="9" t="s">
        <v>5299</v>
      </c>
      <c r="D2018" s="11">
        <v>45510</v>
      </c>
      <c r="E2018" s="11">
        <v>45692</v>
      </c>
      <c r="F2018" s="11"/>
      <c r="G2018" s="11"/>
      <c r="H2018" s="11"/>
      <c r="J2018" s="14"/>
      <c r="K2018" s="19"/>
      <c r="L2018" s="19"/>
      <c r="M2018" s="9" t="s">
        <v>4921</v>
      </c>
      <c r="N2018" s="9" t="s">
        <v>4922</v>
      </c>
    </row>
    <row r="2019" spans="1:14" x14ac:dyDescent="0.3">
      <c r="A2019" s="8" t="s">
        <v>1438</v>
      </c>
      <c r="B2019" s="10" t="str">
        <f t="shared" si="42"/>
        <v>AEP</v>
      </c>
      <c r="C2019" s="10" t="s">
        <v>5298</v>
      </c>
      <c r="D2019" s="12">
        <v>45128</v>
      </c>
      <c r="E2019" s="12">
        <v>45674</v>
      </c>
      <c r="F2019" s="12"/>
      <c r="G2019" s="12"/>
      <c r="H2019" s="12"/>
      <c r="J2019" s="13"/>
      <c r="K2019" s="20"/>
      <c r="L2019" s="20"/>
      <c r="M2019" s="9" t="s">
        <v>1459</v>
      </c>
      <c r="N2019" s="9" t="s">
        <v>3668</v>
      </c>
    </row>
    <row r="2020" spans="1:14" x14ac:dyDescent="0.3">
      <c r="A2020" s="8" t="s">
        <v>1348</v>
      </c>
      <c r="B2020" s="9" t="str">
        <f t="shared" si="42"/>
        <v>ATSI</v>
      </c>
      <c r="C2020" s="9" t="s">
        <v>5298</v>
      </c>
      <c r="D2020" s="11">
        <v>45037</v>
      </c>
      <c r="E2020" s="11">
        <v>45674</v>
      </c>
      <c r="F2020" s="11"/>
      <c r="G2020" s="11"/>
      <c r="H2020" s="11"/>
      <c r="J2020" s="14"/>
      <c r="K2020" s="19"/>
      <c r="L2020" s="19"/>
      <c r="M2020" s="9" t="s">
        <v>3538</v>
      </c>
      <c r="N2020" s="9" t="s">
        <v>3539</v>
      </c>
    </row>
    <row r="2021" spans="1:14" x14ac:dyDescent="0.3">
      <c r="A2021" s="8" t="s">
        <v>4562</v>
      </c>
      <c r="B2021" s="10" t="str">
        <f t="shared" si="42"/>
        <v>JCPL</v>
      </c>
      <c r="C2021" s="10" t="s">
        <v>5299</v>
      </c>
      <c r="D2021" s="12">
        <v>45412</v>
      </c>
      <c r="E2021" s="12">
        <v>45692</v>
      </c>
      <c r="F2021" s="12"/>
      <c r="G2021" s="12"/>
      <c r="H2021" s="12"/>
      <c r="J2021" s="13"/>
      <c r="K2021" s="20"/>
      <c r="L2021" s="20"/>
      <c r="M2021" s="9" t="s">
        <v>4657</v>
      </c>
      <c r="N2021" s="9" t="s">
        <v>4658</v>
      </c>
    </row>
    <row r="2022" spans="1:14" x14ac:dyDescent="0.3">
      <c r="A2022" s="8" t="s">
        <v>4553</v>
      </c>
      <c r="B2022" s="9" t="str">
        <f t="shared" si="42"/>
        <v>DOM</v>
      </c>
      <c r="C2022" s="9" t="s">
        <v>5297</v>
      </c>
      <c r="D2022" s="11">
        <v>45412</v>
      </c>
      <c r="E2022" s="11">
        <v>45692</v>
      </c>
      <c r="F2022" s="11"/>
      <c r="G2022" s="11"/>
      <c r="H2022" s="11"/>
      <c r="J2022" s="14"/>
      <c r="K2022" s="19" t="s">
        <v>6741</v>
      </c>
      <c r="L2022" s="19" t="s">
        <v>6565</v>
      </c>
      <c r="M2022" s="9" t="s">
        <v>4639</v>
      </c>
      <c r="N2022" s="9" t="s">
        <v>4640</v>
      </c>
    </row>
    <row r="2023" spans="1:14" x14ac:dyDescent="0.3">
      <c r="A2023" s="8" t="s">
        <v>5103</v>
      </c>
      <c r="B2023" s="10" t="str">
        <f t="shared" si="42"/>
        <v>PE</v>
      </c>
      <c r="C2023" s="10" t="s">
        <v>5299</v>
      </c>
      <c r="D2023" s="12">
        <v>45602</v>
      </c>
      <c r="E2023" s="12">
        <v>45692</v>
      </c>
      <c r="F2023" s="12"/>
      <c r="G2023" s="12"/>
      <c r="H2023" s="12"/>
      <c r="J2023" s="13"/>
      <c r="K2023" s="20"/>
      <c r="L2023" s="20"/>
      <c r="M2023" s="9" t="s">
        <v>5143</v>
      </c>
      <c r="N2023" s="9" t="s">
        <v>5144</v>
      </c>
    </row>
    <row r="2024" spans="1:14" x14ac:dyDescent="0.3">
      <c r="A2024" s="8" t="s">
        <v>5047</v>
      </c>
      <c r="B2024" s="9" t="str">
        <f t="shared" si="42"/>
        <v>ME</v>
      </c>
      <c r="C2024" s="9" t="s">
        <v>5299</v>
      </c>
      <c r="D2024" s="11">
        <v>45582</v>
      </c>
      <c r="E2024" s="11"/>
      <c r="F2024" s="11"/>
      <c r="G2024" s="11"/>
      <c r="H2024" s="11"/>
      <c r="J2024" s="14"/>
      <c r="K2024" s="19"/>
      <c r="L2024" s="19"/>
      <c r="M2024" s="9" t="s">
        <v>5080</v>
      </c>
      <c r="N2024" s="9" t="s">
        <v>5081</v>
      </c>
    </row>
    <row r="2025" spans="1:14" x14ac:dyDescent="0.3">
      <c r="A2025" s="8" t="s">
        <v>5046</v>
      </c>
      <c r="B2025" s="10" t="str">
        <f t="shared" si="42"/>
        <v>JCPL</v>
      </c>
      <c r="C2025" s="10" t="s">
        <v>5299</v>
      </c>
      <c r="D2025" s="12">
        <v>45582</v>
      </c>
      <c r="E2025" s="12"/>
      <c r="F2025" s="12"/>
      <c r="G2025" s="12"/>
      <c r="H2025" s="12"/>
      <c r="J2025" s="13"/>
      <c r="K2025" s="20"/>
      <c r="L2025" s="20"/>
      <c r="M2025" s="9" t="s">
        <v>5078</v>
      </c>
      <c r="N2025" s="9" t="s">
        <v>5079</v>
      </c>
    </row>
    <row r="2026" spans="1:14" x14ac:dyDescent="0.3">
      <c r="A2026" s="8" t="s">
        <v>6709</v>
      </c>
      <c r="B2026" s="9" t="str">
        <f t="shared" si="42"/>
        <v>DOM</v>
      </c>
      <c r="C2026" s="9" t="s">
        <v>5297</v>
      </c>
      <c r="D2026" s="11">
        <v>45602</v>
      </c>
      <c r="E2026" s="11">
        <v>45692</v>
      </c>
      <c r="F2026" s="11"/>
      <c r="G2026" s="11"/>
      <c r="H2026" s="11"/>
      <c r="J2026" s="14"/>
      <c r="K2026" s="19" t="s">
        <v>6570</v>
      </c>
      <c r="L2026" s="19" t="s">
        <v>6565</v>
      </c>
      <c r="M2026" s="9" t="s">
        <v>6503</v>
      </c>
      <c r="N2026" s="9" t="s">
        <v>5155</v>
      </c>
    </row>
    <row r="2027" spans="1:14" x14ac:dyDescent="0.3">
      <c r="A2027" s="8" t="s">
        <v>5112</v>
      </c>
      <c r="B2027" s="10" t="str">
        <f t="shared" si="42"/>
        <v>DOM</v>
      </c>
      <c r="C2027" s="10" t="s">
        <v>5297</v>
      </c>
      <c r="D2027" s="12">
        <v>45602</v>
      </c>
      <c r="E2027" s="12">
        <v>45692</v>
      </c>
      <c r="F2027" s="12"/>
      <c r="G2027" s="12"/>
      <c r="H2027" s="12"/>
      <c r="J2027" s="13"/>
      <c r="K2027" s="20" t="s">
        <v>6568</v>
      </c>
      <c r="L2027" s="20" t="s">
        <v>6565</v>
      </c>
      <c r="M2027" s="9" t="s">
        <v>6504</v>
      </c>
      <c r="N2027" s="9" t="s">
        <v>5154</v>
      </c>
    </row>
    <row r="2028" spans="1:14" x14ac:dyDescent="0.3">
      <c r="A2028" s="8" t="s">
        <v>5111</v>
      </c>
      <c r="B2028" s="9" t="str">
        <f t="shared" si="42"/>
        <v>DOM</v>
      </c>
      <c r="C2028" s="9" t="s">
        <v>5297</v>
      </c>
      <c r="D2028" s="11">
        <v>45602</v>
      </c>
      <c r="E2028" s="11">
        <v>45692</v>
      </c>
      <c r="F2028" s="11"/>
      <c r="G2028" s="11"/>
      <c r="H2028" s="11"/>
      <c r="J2028" s="14"/>
      <c r="K2028" s="19" t="s">
        <v>6567</v>
      </c>
      <c r="L2028" s="19" t="s">
        <v>6565</v>
      </c>
      <c r="M2028" s="9" t="s">
        <v>6505</v>
      </c>
      <c r="N2028" s="9" t="s">
        <v>5153</v>
      </c>
    </row>
    <row r="2029" spans="1:14" x14ac:dyDescent="0.3">
      <c r="A2029" s="8" t="s">
        <v>5055</v>
      </c>
      <c r="B2029" s="10" t="str">
        <f t="shared" si="42"/>
        <v>ATSI</v>
      </c>
      <c r="C2029" s="10" t="s">
        <v>5298</v>
      </c>
      <c r="D2029" s="12">
        <v>45583</v>
      </c>
      <c r="E2029" s="12"/>
      <c r="F2029" s="12"/>
      <c r="G2029" s="12"/>
      <c r="H2029" s="12"/>
      <c r="J2029" s="13"/>
      <c r="K2029" s="20"/>
      <c r="L2029" s="20"/>
      <c r="M2029" s="9" t="s">
        <v>5087</v>
      </c>
      <c r="N2029" s="9" t="s">
        <v>5088</v>
      </c>
    </row>
    <row r="2030" spans="1:14" x14ac:dyDescent="0.3">
      <c r="A2030" s="8" t="s">
        <v>5054</v>
      </c>
      <c r="B2030" s="9" t="str">
        <f t="shared" si="42"/>
        <v>ATSI</v>
      </c>
      <c r="C2030" s="9" t="s">
        <v>5298</v>
      </c>
      <c r="D2030" s="11">
        <v>45583</v>
      </c>
      <c r="E2030" s="11"/>
      <c r="F2030" s="11"/>
      <c r="G2030" s="11"/>
      <c r="H2030" s="11"/>
      <c r="J2030" s="14"/>
      <c r="K2030" s="19"/>
      <c r="L2030" s="19"/>
      <c r="M2030" s="9" t="s">
        <v>5085</v>
      </c>
      <c r="N2030" s="9" t="s">
        <v>5086</v>
      </c>
    </row>
    <row r="2031" spans="1:14" x14ac:dyDescent="0.3">
      <c r="A2031" s="8" t="s">
        <v>5191</v>
      </c>
      <c r="B2031" s="10" t="str">
        <f t="shared" si="42"/>
        <v>DOM</v>
      </c>
      <c r="C2031" s="10" t="s">
        <v>5297</v>
      </c>
      <c r="D2031" s="12">
        <v>45629</v>
      </c>
      <c r="E2031" s="12">
        <v>45692</v>
      </c>
      <c r="F2031" s="12"/>
      <c r="G2031" s="12"/>
      <c r="H2031" s="12"/>
      <c r="J2031" s="13"/>
      <c r="K2031" s="20"/>
      <c r="L2031" s="20"/>
      <c r="M2031" s="9" t="s">
        <v>5240</v>
      </c>
      <c r="N2031" s="9" t="s">
        <v>5242</v>
      </c>
    </row>
    <row r="2032" spans="1:14" x14ac:dyDescent="0.3">
      <c r="A2032" s="8" t="s">
        <v>5052</v>
      </c>
      <c r="B2032" s="9" t="str">
        <f t="shared" si="42"/>
        <v>APS</v>
      </c>
      <c r="C2032" s="9" t="s">
        <v>5298</v>
      </c>
      <c r="D2032" s="11">
        <v>45583</v>
      </c>
      <c r="E2032" s="11"/>
      <c r="F2032" s="11"/>
      <c r="G2032" s="11"/>
      <c r="H2032" s="11"/>
      <c r="J2032" s="14"/>
      <c r="K2032" s="19"/>
      <c r="L2032" s="19"/>
      <c r="M2032" s="9" t="s">
        <v>3866</v>
      </c>
      <c r="N2032" s="9" t="s">
        <v>3278</v>
      </c>
    </row>
    <row r="2033" spans="1:14" x14ac:dyDescent="0.3">
      <c r="A2033" s="8" t="s">
        <v>5051</v>
      </c>
      <c r="B2033" s="10" t="str">
        <f t="shared" si="42"/>
        <v>APS</v>
      </c>
      <c r="C2033" s="10" t="s">
        <v>5298</v>
      </c>
      <c r="D2033" s="12">
        <v>45583</v>
      </c>
      <c r="E2033" s="12"/>
      <c r="F2033" s="12"/>
      <c r="G2033" s="12"/>
      <c r="H2033" s="12"/>
      <c r="J2033" s="13"/>
      <c r="K2033" s="20"/>
      <c r="L2033" s="20"/>
      <c r="M2033" s="9" t="s">
        <v>3866</v>
      </c>
      <c r="N2033" s="9" t="s">
        <v>3278</v>
      </c>
    </row>
    <row r="2034" spans="1:14" x14ac:dyDescent="0.3">
      <c r="A2034" s="8" t="s">
        <v>5050</v>
      </c>
      <c r="B2034" s="9" t="str">
        <f t="shared" si="42"/>
        <v>APS</v>
      </c>
      <c r="C2034" s="9" t="s">
        <v>5298</v>
      </c>
      <c r="D2034" s="11">
        <v>45583</v>
      </c>
      <c r="E2034" s="11"/>
      <c r="F2034" s="11"/>
      <c r="G2034" s="11"/>
      <c r="H2034" s="11"/>
      <c r="J2034" s="14"/>
      <c r="K2034" s="19"/>
      <c r="L2034" s="19"/>
      <c r="M2034" s="9" t="s">
        <v>3866</v>
      </c>
      <c r="N2034" s="9" t="s">
        <v>3278</v>
      </c>
    </row>
    <row r="2035" spans="1:14" x14ac:dyDescent="0.3">
      <c r="A2035" s="8" t="s">
        <v>5059</v>
      </c>
      <c r="B2035" s="10" t="str">
        <f t="shared" si="42"/>
        <v>AEP</v>
      </c>
      <c r="C2035" s="10" t="s">
        <v>5298</v>
      </c>
      <c r="D2035" s="12">
        <v>45583</v>
      </c>
      <c r="E2035" s="12"/>
      <c r="F2035" s="12"/>
      <c r="G2035" s="12"/>
      <c r="H2035" s="12"/>
      <c r="J2035" s="13"/>
      <c r="K2035" s="20"/>
      <c r="L2035" s="20"/>
      <c r="M2035" s="9" t="s">
        <v>5095</v>
      </c>
      <c r="N2035" s="9" t="s">
        <v>5096</v>
      </c>
    </row>
    <row r="2036" spans="1:14" x14ac:dyDescent="0.3">
      <c r="A2036" s="8" t="s">
        <v>6487</v>
      </c>
      <c r="B2036" s="9" t="str">
        <f t="shared" si="42"/>
        <v>DLC</v>
      </c>
      <c r="C2036" s="9" t="s">
        <v>5298</v>
      </c>
      <c r="D2036" s="11">
        <v>45702</v>
      </c>
      <c r="E2036" s="11">
        <v>45730</v>
      </c>
      <c r="F2036" s="11"/>
      <c r="G2036" s="11"/>
      <c r="H2036" s="11"/>
      <c r="J2036" s="14"/>
      <c r="K2036" s="14"/>
      <c r="L2036" s="19"/>
      <c r="M2036" s="9" t="s">
        <v>6524</v>
      </c>
      <c r="N2036" s="9" t="s">
        <v>6525</v>
      </c>
    </row>
    <row r="2037" spans="1:14" x14ac:dyDescent="0.3">
      <c r="A2037" s="8" t="s">
        <v>5110</v>
      </c>
      <c r="B2037" s="10" t="str">
        <f t="shared" si="42"/>
        <v>DOM</v>
      </c>
      <c r="C2037" s="10" t="s">
        <v>5297</v>
      </c>
      <c r="D2037" s="12">
        <v>45602</v>
      </c>
      <c r="E2037" s="12"/>
      <c r="F2037" s="12"/>
      <c r="G2037" s="12"/>
      <c r="H2037" s="12"/>
      <c r="J2037" s="13"/>
      <c r="K2037" s="20" t="s">
        <v>6577</v>
      </c>
      <c r="L2037" s="20" t="s">
        <v>6565</v>
      </c>
      <c r="M2037" s="9" t="s">
        <v>1459</v>
      </c>
      <c r="N2037" s="9" t="s">
        <v>5152</v>
      </c>
    </row>
    <row r="2038" spans="1:14" x14ac:dyDescent="0.3">
      <c r="A2038" s="8" t="s">
        <v>4434</v>
      </c>
      <c r="B2038" s="9" t="str">
        <f t="shared" si="42"/>
        <v>ACE</v>
      </c>
      <c r="C2038" s="9" t="s">
        <v>5299</v>
      </c>
      <c r="D2038" s="11">
        <v>45365</v>
      </c>
      <c r="E2038" s="11">
        <v>45701</v>
      </c>
      <c r="F2038" s="11"/>
      <c r="G2038" s="11"/>
      <c r="H2038" s="11"/>
      <c r="J2038" s="14"/>
      <c r="K2038" s="19"/>
      <c r="L2038" s="19"/>
      <c r="M2038" s="9" t="s">
        <v>4477</v>
      </c>
      <c r="N2038" s="9" t="s">
        <v>4478</v>
      </c>
    </row>
    <row r="2039" spans="1:14" x14ac:dyDescent="0.3">
      <c r="A2039" s="8" t="s">
        <v>5188</v>
      </c>
      <c r="B2039" s="10" t="str">
        <f t="shared" si="42"/>
        <v>PN</v>
      </c>
      <c r="C2039" s="10" t="s">
        <v>5299</v>
      </c>
      <c r="D2039" s="12">
        <v>45629</v>
      </c>
      <c r="E2039" s="12"/>
      <c r="F2039" s="12"/>
      <c r="G2039" s="12"/>
      <c r="H2039" s="12"/>
      <c r="J2039" s="13"/>
      <c r="K2039" s="20"/>
      <c r="L2039" s="20"/>
      <c r="M2039" s="9" t="s">
        <v>5237</v>
      </c>
      <c r="N2039" s="9" t="s">
        <v>5238</v>
      </c>
    </row>
    <row r="2040" spans="1:14" x14ac:dyDescent="0.3">
      <c r="A2040" s="8" t="s">
        <v>5109</v>
      </c>
      <c r="B2040" s="9" t="str">
        <f t="shared" ref="B2040:B2100" si="43">IF(A2040&lt;&gt;"",LEFT(A2040,SEARCH("-",A2040)-1),"")</f>
        <v>DOM</v>
      </c>
      <c r="C2040" s="9" t="s">
        <v>5297</v>
      </c>
      <c r="D2040" s="11">
        <v>45602</v>
      </c>
      <c r="E2040" s="11"/>
      <c r="F2040" s="11"/>
      <c r="G2040" s="11"/>
      <c r="H2040" s="11"/>
      <c r="J2040" s="14"/>
      <c r="K2040" s="19" t="s">
        <v>6576</v>
      </c>
      <c r="L2040" s="19" t="s">
        <v>6565</v>
      </c>
      <c r="M2040" s="9" t="s">
        <v>1459</v>
      </c>
      <c r="N2040" s="9" t="s">
        <v>5151</v>
      </c>
    </row>
    <row r="2041" spans="1:14" x14ac:dyDescent="0.3">
      <c r="A2041" s="8" t="s">
        <v>4688</v>
      </c>
      <c r="B2041" s="10" t="str">
        <f t="shared" si="43"/>
        <v>JCPL</v>
      </c>
      <c r="C2041" s="10" t="s">
        <v>5299</v>
      </c>
      <c r="D2041" s="12">
        <v>45428</v>
      </c>
      <c r="E2041" s="12">
        <v>45701</v>
      </c>
      <c r="F2041" s="12"/>
      <c r="G2041" s="12"/>
      <c r="H2041" s="12"/>
      <c r="J2041" s="13"/>
      <c r="K2041" s="20" t="s">
        <v>6742</v>
      </c>
      <c r="L2041" s="20" t="s">
        <v>6562</v>
      </c>
      <c r="M2041" s="9" t="s">
        <v>4751</v>
      </c>
      <c r="N2041" s="9" t="s">
        <v>4755</v>
      </c>
    </row>
    <row r="2042" spans="1:14" x14ac:dyDescent="0.3">
      <c r="A2042" s="8" t="s">
        <v>4686</v>
      </c>
      <c r="B2042" s="9" t="str">
        <f t="shared" si="43"/>
        <v>JCPL</v>
      </c>
      <c r="C2042" s="9" t="s">
        <v>5299</v>
      </c>
      <c r="D2042" s="11">
        <v>45428</v>
      </c>
      <c r="E2042" s="11">
        <v>45701</v>
      </c>
      <c r="F2042" s="11"/>
      <c r="G2042" s="11"/>
      <c r="H2042" s="11"/>
      <c r="J2042" s="14"/>
      <c r="K2042" s="19" t="s">
        <v>6743</v>
      </c>
      <c r="L2042" s="19" t="s">
        <v>6744</v>
      </c>
      <c r="M2042" s="9" t="s">
        <v>4751</v>
      </c>
      <c r="N2042" s="9" t="s">
        <v>4752</v>
      </c>
    </row>
    <row r="2043" spans="1:14" x14ac:dyDescent="0.3">
      <c r="A2043" s="8" t="s">
        <v>5048</v>
      </c>
      <c r="B2043" s="10" t="str">
        <f t="shared" si="43"/>
        <v>PN</v>
      </c>
      <c r="C2043" s="10" t="s">
        <v>5299</v>
      </c>
      <c r="D2043" s="12">
        <v>45582</v>
      </c>
      <c r="E2043" s="12">
        <v>45701</v>
      </c>
      <c r="F2043" s="12"/>
      <c r="G2043" s="12"/>
      <c r="H2043" s="12"/>
      <c r="J2043" s="13"/>
      <c r="K2043" s="20"/>
      <c r="L2043" s="20"/>
      <c r="M2043" s="9" t="s">
        <v>5082</v>
      </c>
      <c r="N2043" s="9" t="s">
        <v>5083</v>
      </c>
    </row>
    <row r="2044" spans="1:14" x14ac:dyDescent="0.3">
      <c r="A2044" s="8" t="s">
        <v>5203</v>
      </c>
      <c r="B2044" s="9" t="str">
        <f t="shared" si="43"/>
        <v>BGE</v>
      </c>
      <c r="C2044" s="9" t="s">
        <v>5299</v>
      </c>
      <c r="D2044" s="11">
        <v>45638</v>
      </c>
      <c r="E2044" s="11">
        <v>45701</v>
      </c>
      <c r="F2044" s="11"/>
      <c r="G2044" s="11"/>
      <c r="H2044" s="11"/>
      <c r="J2044" s="14"/>
      <c r="K2044" s="19"/>
      <c r="L2044" s="19"/>
      <c r="M2044" s="9" t="s">
        <v>5262</v>
      </c>
      <c r="N2044" s="9" t="s">
        <v>5263</v>
      </c>
    </row>
    <row r="2045" spans="1:14" x14ac:dyDescent="0.3">
      <c r="A2045" s="8" t="s">
        <v>5189</v>
      </c>
      <c r="B2045" s="10" t="str">
        <f t="shared" si="43"/>
        <v>JCPL</v>
      </c>
      <c r="C2045" s="10" t="s">
        <v>5299</v>
      </c>
      <c r="D2045" s="12">
        <v>45629</v>
      </c>
      <c r="E2045" s="12"/>
      <c r="F2045" s="12"/>
      <c r="G2045" s="12"/>
      <c r="H2045" s="12"/>
      <c r="J2045" s="13"/>
      <c r="K2045" s="20"/>
      <c r="L2045" s="20"/>
      <c r="M2045" s="9" t="s">
        <v>4065</v>
      </c>
      <c r="N2045" s="9" t="s">
        <v>5239</v>
      </c>
    </row>
    <row r="2046" spans="1:14" x14ac:dyDescent="0.3">
      <c r="A2046" s="8" t="s">
        <v>5108</v>
      </c>
      <c r="B2046" s="9" t="str">
        <f t="shared" si="43"/>
        <v>DOM</v>
      </c>
      <c r="C2046" s="9" t="s">
        <v>5297</v>
      </c>
      <c r="D2046" s="11">
        <v>45602</v>
      </c>
      <c r="E2046" s="11"/>
      <c r="F2046" s="11"/>
      <c r="G2046" s="11"/>
      <c r="H2046" s="11"/>
      <c r="J2046" s="14"/>
      <c r="K2046" s="19" t="s">
        <v>6575</v>
      </c>
      <c r="L2046" s="19" t="s">
        <v>6565</v>
      </c>
      <c r="M2046" s="9" t="s">
        <v>1459</v>
      </c>
      <c r="N2046" s="9" t="s">
        <v>5150</v>
      </c>
    </row>
    <row r="2047" spans="1:14" x14ac:dyDescent="0.3">
      <c r="A2047" s="8" t="s">
        <v>5107</v>
      </c>
      <c r="B2047" s="10" t="str">
        <f t="shared" si="43"/>
        <v>DOM</v>
      </c>
      <c r="C2047" s="10" t="s">
        <v>5297</v>
      </c>
      <c r="D2047" s="12">
        <v>45602</v>
      </c>
      <c r="E2047" s="12"/>
      <c r="F2047" s="12"/>
      <c r="G2047" s="12"/>
      <c r="H2047" s="12"/>
      <c r="J2047" s="13"/>
      <c r="K2047" s="20" t="s">
        <v>6574</v>
      </c>
      <c r="L2047" s="20" t="s">
        <v>6565</v>
      </c>
      <c r="M2047" s="9" t="s">
        <v>1459</v>
      </c>
      <c r="N2047" s="9" t="s">
        <v>5149</v>
      </c>
    </row>
    <row r="2048" spans="1:14" x14ac:dyDescent="0.3">
      <c r="A2048" s="8" t="s">
        <v>5106</v>
      </c>
      <c r="B2048" s="9" t="str">
        <f t="shared" si="43"/>
        <v>DOM</v>
      </c>
      <c r="C2048" s="9" t="s">
        <v>5297</v>
      </c>
      <c r="D2048" s="11">
        <v>45602</v>
      </c>
      <c r="E2048" s="11"/>
      <c r="F2048" s="11"/>
      <c r="G2048" s="11"/>
      <c r="H2048" s="11"/>
      <c r="J2048" s="14"/>
      <c r="K2048" s="19" t="s">
        <v>6436</v>
      </c>
      <c r="L2048" s="19" t="s">
        <v>6565</v>
      </c>
      <c r="M2048" s="9" t="s">
        <v>1459</v>
      </c>
      <c r="N2048" s="9" t="s">
        <v>5148</v>
      </c>
    </row>
    <row r="2049" spans="1:14" x14ac:dyDescent="0.3">
      <c r="A2049" s="8" t="s">
        <v>5105</v>
      </c>
      <c r="B2049" s="10" t="str">
        <f t="shared" si="43"/>
        <v>DOM</v>
      </c>
      <c r="C2049" s="10" t="s">
        <v>5297</v>
      </c>
      <c r="D2049" s="12">
        <v>45602</v>
      </c>
      <c r="E2049" s="12"/>
      <c r="F2049" s="12"/>
      <c r="G2049" s="12"/>
      <c r="H2049" s="12"/>
      <c r="J2049" s="13"/>
      <c r="K2049" s="20" t="s">
        <v>6573</v>
      </c>
      <c r="L2049" s="20" t="s">
        <v>6565</v>
      </c>
      <c r="M2049" s="9"/>
      <c r="N2049" s="9" t="s">
        <v>5147</v>
      </c>
    </row>
    <row r="2050" spans="1:14" x14ac:dyDescent="0.3">
      <c r="A2050" s="8" t="s">
        <v>5102</v>
      </c>
      <c r="B2050" s="9" t="str">
        <f t="shared" si="43"/>
        <v>DOM</v>
      </c>
      <c r="C2050" s="9" t="s">
        <v>5297</v>
      </c>
      <c r="D2050" s="11">
        <v>45602</v>
      </c>
      <c r="E2050" s="11"/>
      <c r="F2050" s="11"/>
      <c r="G2050" s="11"/>
      <c r="H2050" s="11"/>
      <c r="J2050" s="14"/>
      <c r="K2050" s="19" t="s">
        <v>6572</v>
      </c>
      <c r="L2050" s="19" t="s">
        <v>6565</v>
      </c>
      <c r="M2050" s="9" t="s">
        <v>4273</v>
      </c>
      <c r="N2050" s="9" t="s">
        <v>5142</v>
      </c>
    </row>
    <row r="2051" spans="1:14" x14ac:dyDescent="0.3">
      <c r="A2051" s="8" t="s">
        <v>6447</v>
      </c>
      <c r="B2051" s="10" t="str">
        <f t="shared" si="43"/>
        <v>PPL</v>
      </c>
      <c r="C2051" s="10" t="s">
        <v>5299</v>
      </c>
      <c r="D2051" s="12">
        <v>45610</v>
      </c>
      <c r="E2051" s="12">
        <v>45673</v>
      </c>
      <c r="F2051" s="12"/>
      <c r="G2051" s="12"/>
      <c r="H2051" s="12"/>
      <c r="J2051" s="13"/>
      <c r="K2051" s="20" t="s">
        <v>6451</v>
      </c>
      <c r="L2051" s="20" t="s">
        <v>6564</v>
      </c>
      <c r="M2051" s="9" t="s">
        <v>6470</v>
      </c>
      <c r="N2051" s="9" t="s">
        <v>6471</v>
      </c>
    </row>
    <row r="2052" spans="1:14" x14ac:dyDescent="0.3">
      <c r="A2052" s="8" t="s">
        <v>5102</v>
      </c>
      <c r="B2052" s="9" t="str">
        <f t="shared" si="43"/>
        <v>DOM</v>
      </c>
      <c r="C2052" s="9" t="s">
        <v>5297</v>
      </c>
      <c r="D2052" s="11">
        <v>45602</v>
      </c>
      <c r="E2052" s="11"/>
      <c r="F2052" s="11"/>
      <c r="G2052" s="11"/>
      <c r="H2052" s="11"/>
      <c r="J2052" s="14"/>
      <c r="K2052" s="19"/>
      <c r="L2052" s="19"/>
      <c r="M2052" s="9" t="s">
        <v>2927</v>
      </c>
      <c r="N2052" s="9" t="s">
        <v>5142</v>
      </c>
    </row>
    <row r="2053" spans="1:14" x14ac:dyDescent="0.3">
      <c r="A2053" s="8" t="s">
        <v>6446</v>
      </c>
      <c r="B2053" s="10" t="str">
        <f t="shared" si="43"/>
        <v>PPL</v>
      </c>
      <c r="C2053" s="10" t="s">
        <v>5299</v>
      </c>
      <c r="D2053" s="12">
        <v>45610</v>
      </c>
      <c r="E2053" s="12">
        <v>45673</v>
      </c>
      <c r="F2053" s="12"/>
      <c r="G2053" s="12"/>
      <c r="H2053" s="12"/>
      <c r="J2053" s="13"/>
      <c r="K2053" s="20" t="s">
        <v>6450</v>
      </c>
      <c r="L2053" s="20" t="s">
        <v>6564</v>
      </c>
      <c r="M2053" s="9" t="s">
        <v>6468</v>
      </c>
      <c r="N2053" s="9" t="s">
        <v>6469</v>
      </c>
    </row>
    <row r="2054" spans="1:14" x14ac:dyDescent="0.3">
      <c r="A2054" s="8" t="s">
        <v>5101</v>
      </c>
      <c r="B2054" s="9" t="str">
        <f t="shared" si="43"/>
        <v>APS</v>
      </c>
      <c r="C2054" s="9" t="s">
        <v>5298</v>
      </c>
      <c r="D2054" s="11">
        <v>45602</v>
      </c>
      <c r="E2054" s="11"/>
      <c r="F2054" s="11"/>
      <c r="G2054" s="11"/>
      <c r="H2054" s="11"/>
      <c r="J2054" s="14"/>
      <c r="K2054" s="19"/>
      <c r="L2054" s="19"/>
      <c r="M2054" s="9" t="s">
        <v>5140</v>
      </c>
      <c r="N2054" s="9" t="s">
        <v>5141</v>
      </c>
    </row>
    <row r="2055" spans="1:14" x14ac:dyDescent="0.3">
      <c r="A2055" s="8" t="s">
        <v>5100</v>
      </c>
      <c r="B2055" s="10" t="str">
        <f t="shared" si="43"/>
        <v>APS</v>
      </c>
      <c r="C2055" s="10" t="s">
        <v>5298</v>
      </c>
      <c r="D2055" s="12">
        <v>45602</v>
      </c>
      <c r="E2055" s="12">
        <v>45748</v>
      </c>
      <c r="F2055" s="12"/>
      <c r="G2055" s="12"/>
      <c r="H2055" s="12"/>
      <c r="J2055" s="13"/>
      <c r="K2055" s="20"/>
      <c r="L2055" s="20"/>
      <c r="M2055" s="9" t="s">
        <v>5138</v>
      </c>
      <c r="N2055" s="9" t="s">
        <v>5139</v>
      </c>
    </row>
    <row r="2056" spans="1:14" x14ac:dyDescent="0.3">
      <c r="A2056" s="8" t="s">
        <v>5099</v>
      </c>
      <c r="B2056" s="9" t="str">
        <f t="shared" si="43"/>
        <v>APS</v>
      </c>
      <c r="C2056" s="9" t="s">
        <v>5298</v>
      </c>
      <c r="D2056" s="11">
        <v>45602</v>
      </c>
      <c r="E2056" s="11"/>
      <c r="F2056" s="11"/>
      <c r="G2056" s="11"/>
      <c r="H2056" s="11"/>
      <c r="J2056" s="14"/>
      <c r="K2056" s="19"/>
      <c r="L2056" s="19"/>
      <c r="M2056" s="9" t="s">
        <v>5136</v>
      </c>
      <c r="N2056" s="9" t="s">
        <v>5137</v>
      </c>
    </row>
    <row r="2057" spans="1:14" x14ac:dyDescent="0.3">
      <c r="A2057" s="8" t="s">
        <v>5098</v>
      </c>
      <c r="B2057" s="10" t="str">
        <f t="shared" si="43"/>
        <v>AEP</v>
      </c>
      <c r="C2057" s="10" t="s">
        <v>5298</v>
      </c>
      <c r="D2057" s="12">
        <v>45602</v>
      </c>
      <c r="E2057" s="12">
        <v>45748</v>
      </c>
      <c r="F2057" s="12"/>
      <c r="G2057" s="12"/>
      <c r="H2057" s="12"/>
      <c r="J2057" s="13"/>
      <c r="K2057" s="20"/>
      <c r="L2057" s="20"/>
      <c r="M2057" s="9" t="s">
        <v>2625</v>
      </c>
      <c r="N2057" s="9" t="s">
        <v>5135</v>
      </c>
    </row>
    <row r="2058" spans="1:14" x14ac:dyDescent="0.3">
      <c r="A2058" s="8" t="s">
        <v>5097</v>
      </c>
      <c r="B2058" s="9" t="str">
        <f t="shared" si="43"/>
        <v>AEP</v>
      </c>
      <c r="C2058" s="9" t="s">
        <v>5298</v>
      </c>
      <c r="D2058" s="11">
        <v>45602</v>
      </c>
      <c r="E2058" s="11"/>
      <c r="F2058" s="11"/>
      <c r="G2058" s="11"/>
      <c r="H2058" s="11"/>
      <c r="J2058" s="14"/>
      <c r="K2058" s="19"/>
      <c r="L2058" s="19"/>
      <c r="M2058" s="9" t="s">
        <v>1812</v>
      </c>
      <c r="N2058" s="9" t="s">
        <v>5134</v>
      </c>
    </row>
    <row r="2059" spans="1:14" x14ac:dyDescent="0.3">
      <c r="A2059" s="8" t="s">
        <v>6486</v>
      </c>
      <c r="B2059" s="10" t="str">
        <f t="shared" si="43"/>
        <v>DLC</v>
      </c>
      <c r="C2059" s="10" t="s">
        <v>5298</v>
      </c>
      <c r="D2059" s="12">
        <v>45702</v>
      </c>
      <c r="E2059" s="12">
        <v>45730</v>
      </c>
      <c r="F2059" s="12"/>
      <c r="G2059" s="12"/>
      <c r="H2059" s="12"/>
      <c r="J2059" s="13"/>
      <c r="K2059" s="13"/>
      <c r="L2059" s="20"/>
      <c r="M2059" s="9" t="s">
        <v>6522</v>
      </c>
      <c r="N2059" s="9" t="s">
        <v>6523</v>
      </c>
    </row>
    <row r="2060" spans="1:14" x14ac:dyDescent="0.3">
      <c r="A2060" s="8" t="s">
        <v>5193</v>
      </c>
      <c r="B2060" s="9" t="str">
        <f t="shared" si="43"/>
        <v>APS</v>
      </c>
      <c r="C2060" s="9" t="s">
        <v>5298</v>
      </c>
      <c r="D2060" s="11">
        <v>45629</v>
      </c>
      <c r="E2060" s="11"/>
      <c r="F2060" s="11"/>
      <c r="G2060" s="11"/>
      <c r="H2060" s="11"/>
      <c r="J2060" s="14"/>
      <c r="K2060" s="19"/>
      <c r="L2060" s="19"/>
      <c r="M2060" s="9" t="s">
        <v>5245</v>
      </c>
      <c r="N2060" s="9" t="s">
        <v>5246</v>
      </c>
    </row>
    <row r="2061" spans="1:14" x14ac:dyDescent="0.3">
      <c r="A2061" s="8" t="s">
        <v>5116</v>
      </c>
      <c r="B2061" s="10" t="str">
        <f t="shared" si="43"/>
        <v>PN</v>
      </c>
      <c r="C2061" s="10" t="s">
        <v>5299</v>
      </c>
      <c r="D2061" s="12">
        <v>45610</v>
      </c>
      <c r="E2061" s="12"/>
      <c r="F2061" s="12"/>
      <c r="G2061" s="12"/>
      <c r="H2061" s="12"/>
      <c r="J2061" s="13"/>
      <c r="K2061" s="20"/>
      <c r="L2061" s="20"/>
      <c r="M2061" s="9" t="s">
        <v>5161</v>
      </c>
      <c r="N2061" s="9" t="s">
        <v>5162</v>
      </c>
    </row>
    <row r="2062" spans="1:14" x14ac:dyDescent="0.3">
      <c r="A2062" s="8" t="s">
        <v>5118</v>
      </c>
      <c r="B2062" s="9" t="str">
        <f t="shared" si="43"/>
        <v>PN</v>
      </c>
      <c r="C2062" s="9" t="s">
        <v>5299</v>
      </c>
      <c r="D2062" s="11">
        <v>45610</v>
      </c>
      <c r="E2062" s="11"/>
      <c r="F2062" s="11"/>
      <c r="G2062" s="11"/>
      <c r="H2062" s="11"/>
      <c r="J2062" s="14"/>
      <c r="K2062" s="19"/>
      <c r="L2062" s="19"/>
      <c r="M2062" s="9" t="s">
        <v>1459</v>
      </c>
      <c r="N2062" s="9" t="s">
        <v>5164</v>
      </c>
    </row>
    <row r="2063" spans="1:14" x14ac:dyDescent="0.3">
      <c r="A2063" s="8" t="s">
        <v>5117</v>
      </c>
      <c r="B2063" s="10" t="str">
        <f t="shared" si="43"/>
        <v>PN</v>
      </c>
      <c r="C2063" s="10" t="s">
        <v>5299</v>
      </c>
      <c r="D2063" s="12">
        <v>45610</v>
      </c>
      <c r="E2063" s="12"/>
      <c r="F2063" s="12"/>
      <c r="G2063" s="12"/>
      <c r="H2063" s="12"/>
      <c r="J2063" s="13"/>
      <c r="K2063" s="20"/>
      <c r="L2063" s="20"/>
      <c r="M2063" s="9" t="s">
        <v>1459</v>
      </c>
      <c r="N2063" s="9" t="s">
        <v>5163</v>
      </c>
    </row>
    <row r="2064" spans="1:14" x14ac:dyDescent="0.3">
      <c r="A2064" s="8" t="s">
        <v>5115</v>
      </c>
      <c r="B2064" s="9" t="str">
        <f t="shared" si="43"/>
        <v>ME</v>
      </c>
      <c r="C2064" s="9" t="s">
        <v>5299</v>
      </c>
      <c r="D2064" s="11">
        <v>45610</v>
      </c>
      <c r="E2064" s="11"/>
      <c r="F2064" s="11"/>
      <c r="G2064" s="11"/>
      <c r="H2064" s="11"/>
      <c r="J2064" s="14"/>
      <c r="K2064" s="19"/>
      <c r="L2064" s="19"/>
      <c r="M2064" s="9" t="s">
        <v>5159</v>
      </c>
      <c r="N2064" s="9" t="s">
        <v>5160</v>
      </c>
    </row>
    <row r="2065" spans="1:14" x14ac:dyDescent="0.3">
      <c r="A2065" s="8" t="s">
        <v>5114</v>
      </c>
      <c r="B2065" s="10" t="str">
        <f t="shared" si="43"/>
        <v>ME</v>
      </c>
      <c r="C2065" s="10" t="s">
        <v>5299</v>
      </c>
      <c r="D2065" s="12">
        <v>45610</v>
      </c>
      <c r="E2065" s="12"/>
      <c r="F2065" s="12"/>
      <c r="G2065" s="12"/>
      <c r="H2065" s="12"/>
      <c r="J2065" s="13"/>
      <c r="K2065" s="20"/>
      <c r="L2065" s="20"/>
      <c r="M2065" s="9" t="s">
        <v>5157</v>
      </c>
      <c r="N2065" s="9" t="s">
        <v>5158</v>
      </c>
    </row>
    <row r="2066" spans="1:14" x14ac:dyDescent="0.3">
      <c r="A2066" s="8" t="s">
        <v>6488</v>
      </c>
      <c r="B2066" s="9" t="str">
        <f t="shared" si="43"/>
        <v>DLC</v>
      </c>
      <c r="C2066" s="9" t="s">
        <v>5298</v>
      </c>
      <c r="D2066" s="11">
        <v>45702</v>
      </c>
      <c r="E2066" s="11">
        <v>45730</v>
      </c>
      <c r="F2066" s="11"/>
      <c r="G2066" s="11"/>
      <c r="H2066" s="11"/>
      <c r="J2066" s="14"/>
      <c r="K2066" s="14"/>
      <c r="L2066" s="19"/>
      <c r="M2066" s="9" t="s">
        <v>6526</v>
      </c>
      <c r="N2066" s="9" t="s">
        <v>6527</v>
      </c>
    </row>
    <row r="2067" spans="1:14" x14ac:dyDescent="0.3">
      <c r="A2067" s="8" t="s">
        <v>5194</v>
      </c>
      <c r="B2067" s="10" t="str">
        <f t="shared" si="43"/>
        <v>APS</v>
      </c>
      <c r="C2067" s="10" t="s">
        <v>5298</v>
      </c>
      <c r="D2067" s="12">
        <v>45629</v>
      </c>
      <c r="E2067" s="12">
        <v>45748</v>
      </c>
      <c r="F2067" s="12"/>
      <c r="G2067" s="12"/>
      <c r="H2067" s="12"/>
      <c r="J2067" s="13"/>
      <c r="K2067" s="20"/>
      <c r="L2067" s="20"/>
      <c r="M2067" s="9" t="s">
        <v>5247</v>
      </c>
      <c r="N2067" s="9" t="s">
        <v>5248</v>
      </c>
    </row>
    <row r="2068" spans="1:14" x14ac:dyDescent="0.3">
      <c r="A2068" s="8" t="s">
        <v>5130</v>
      </c>
      <c r="B2068" s="9" t="str">
        <f t="shared" si="43"/>
        <v>APS</v>
      </c>
      <c r="C2068" s="9" t="s">
        <v>5298</v>
      </c>
      <c r="D2068" s="11">
        <v>45611</v>
      </c>
      <c r="E2068" s="11"/>
      <c r="F2068" s="11"/>
      <c r="G2068" s="11"/>
      <c r="H2068" s="11"/>
      <c r="J2068" s="14"/>
      <c r="K2068" s="19"/>
      <c r="L2068" s="19"/>
      <c r="M2068" s="9" t="s">
        <v>5186</v>
      </c>
      <c r="N2068" s="9" t="s">
        <v>5187</v>
      </c>
    </row>
    <row r="2069" spans="1:14" x14ac:dyDescent="0.3">
      <c r="A2069" s="8" t="s">
        <v>5129</v>
      </c>
      <c r="B2069" s="10" t="str">
        <f t="shared" si="43"/>
        <v>APS</v>
      </c>
      <c r="C2069" s="10" t="s">
        <v>5298</v>
      </c>
      <c r="D2069" s="12">
        <v>45611</v>
      </c>
      <c r="E2069" s="12"/>
      <c r="F2069" s="12"/>
      <c r="G2069" s="12"/>
      <c r="H2069" s="12"/>
      <c r="J2069" s="13"/>
      <c r="K2069" s="20"/>
      <c r="L2069" s="20"/>
      <c r="M2069" s="9" t="s">
        <v>5184</v>
      </c>
      <c r="N2069" s="9" t="s">
        <v>5185</v>
      </c>
    </row>
    <row r="2070" spans="1:14" x14ac:dyDescent="0.3">
      <c r="A2070" s="8" t="s">
        <v>5128</v>
      </c>
      <c r="B2070" s="9" t="str">
        <f t="shared" si="43"/>
        <v>APS</v>
      </c>
      <c r="C2070" s="9" t="s">
        <v>5298</v>
      </c>
      <c r="D2070" s="11">
        <v>45611</v>
      </c>
      <c r="E2070" s="11"/>
      <c r="F2070" s="11"/>
      <c r="G2070" s="11"/>
      <c r="H2070" s="11"/>
      <c r="J2070" s="14"/>
      <c r="K2070" s="19"/>
      <c r="L2070" s="19"/>
      <c r="M2070" s="9" t="s">
        <v>5182</v>
      </c>
      <c r="N2070" s="9" t="s">
        <v>5183</v>
      </c>
    </row>
    <row r="2071" spans="1:14" x14ac:dyDescent="0.3">
      <c r="A2071" s="8" t="s">
        <v>5127</v>
      </c>
      <c r="B2071" s="10" t="str">
        <f t="shared" si="43"/>
        <v>APS</v>
      </c>
      <c r="C2071" s="10" t="s">
        <v>5298</v>
      </c>
      <c r="D2071" s="12">
        <v>45611</v>
      </c>
      <c r="E2071" s="12"/>
      <c r="F2071" s="12"/>
      <c r="G2071" s="12"/>
      <c r="H2071" s="12"/>
      <c r="J2071" s="13"/>
      <c r="K2071" s="20"/>
      <c r="L2071" s="20"/>
      <c r="M2071" s="9" t="s">
        <v>5180</v>
      </c>
      <c r="N2071" s="9" t="s">
        <v>5181</v>
      </c>
    </row>
    <row r="2072" spans="1:14" x14ac:dyDescent="0.3">
      <c r="A2072" s="8" t="s">
        <v>5126</v>
      </c>
      <c r="B2072" s="9" t="str">
        <f t="shared" si="43"/>
        <v>APS</v>
      </c>
      <c r="C2072" s="9" t="s">
        <v>5298</v>
      </c>
      <c r="D2072" s="11">
        <v>45611</v>
      </c>
      <c r="E2072" s="11"/>
      <c r="F2072" s="11"/>
      <c r="G2072" s="11"/>
      <c r="H2072" s="11"/>
      <c r="J2072" s="14"/>
      <c r="K2072" s="19"/>
      <c r="L2072" s="19"/>
      <c r="M2072" s="9" t="s">
        <v>5178</v>
      </c>
      <c r="N2072" s="9" t="s">
        <v>5179</v>
      </c>
    </row>
    <row r="2073" spans="1:14" x14ac:dyDescent="0.3">
      <c r="A2073" s="8" t="s">
        <v>5125</v>
      </c>
      <c r="B2073" s="10" t="str">
        <f t="shared" si="43"/>
        <v>APS</v>
      </c>
      <c r="C2073" s="10" t="s">
        <v>5298</v>
      </c>
      <c r="D2073" s="12">
        <v>45611</v>
      </c>
      <c r="E2073" s="12"/>
      <c r="F2073" s="12"/>
      <c r="G2073" s="12"/>
      <c r="H2073" s="12"/>
      <c r="J2073" s="13"/>
      <c r="K2073" s="20"/>
      <c r="L2073" s="20"/>
      <c r="M2073" s="9" t="s">
        <v>5176</v>
      </c>
      <c r="N2073" s="9" t="s">
        <v>5177</v>
      </c>
    </row>
    <row r="2074" spans="1:14" x14ac:dyDescent="0.3">
      <c r="A2074" s="8" t="s">
        <v>5120</v>
      </c>
      <c r="B2074" s="9" t="str">
        <f t="shared" si="43"/>
        <v>AMPT</v>
      </c>
      <c r="C2074" s="9" t="s">
        <v>5298</v>
      </c>
      <c r="D2074" s="11">
        <v>45611</v>
      </c>
      <c r="E2074" s="11"/>
      <c r="F2074" s="11"/>
      <c r="G2074" s="11"/>
      <c r="H2074" s="11"/>
      <c r="J2074" s="14"/>
      <c r="K2074" s="19"/>
      <c r="L2074" s="19"/>
      <c r="M2074" s="9" t="s">
        <v>5167</v>
      </c>
      <c r="N2074" s="9" t="s">
        <v>5168</v>
      </c>
    </row>
    <row r="2075" spans="1:14" x14ac:dyDescent="0.3">
      <c r="A2075" s="8" t="s">
        <v>5124</v>
      </c>
      <c r="B2075" s="10" t="str">
        <f t="shared" si="43"/>
        <v>AEP</v>
      </c>
      <c r="C2075" s="10" t="s">
        <v>5298</v>
      </c>
      <c r="D2075" s="12">
        <v>45611</v>
      </c>
      <c r="E2075" s="12"/>
      <c r="F2075" s="12"/>
      <c r="G2075" s="12"/>
      <c r="H2075" s="12"/>
      <c r="J2075" s="13"/>
      <c r="K2075" s="20"/>
      <c r="L2075" s="20"/>
      <c r="M2075" s="9" t="s">
        <v>5174</v>
      </c>
      <c r="N2075" s="9" t="s">
        <v>5175</v>
      </c>
    </row>
    <row r="2076" spans="1:14" x14ac:dyDescent="0.3">
      <c r="A2076" s="8" t="s">
        <v>5122</v>
      </c>
      <c r="B2076" s="9" t="str">
        <f t="shared" si="43"/>
        <v>AEP</v>
      </c>
      <c r="C2076" s="9" t="s">
        <v>5298</v>
      </c>
      <c r="D2076" s="11">
        <v>45611</v>
      </c>
      <c r="E2076" s="11"/>
      <c r="F2076" s="11"/>
      <c r="G2076" s="11"/>
      <c r="H2076" s="11"/>
      <c r="J2076" s="14"/>
      <c r="K2076" s="19"/>
      <c r="L2076" s="19"/>
      <c r="M2076" s="9" t="s">
        <v>5170</v>
      </c>
      <c r="N2076" s="9" t="s">
        <v>5171</v>
      </c>
    </row>
    <row r="2077" spans="1:14" x14ac:dyDescent="0.3">
      <c r="A2077" s="8" t="s">
        <v>5123</v>
      </c>
      <c r="B2077" s="10" t="str">
        <f t="shared" si="43"/>
        <v>AEP</v>
      </c>
      <c r="C2077" s="10" t="s">
        <v>5298</v>
      </c>
      <c r="D2077" s="12">
        <v>45611</v>
      </c>
      <c r="E2077" s="12"/>
      <c r="F2077" s="12"/>
      <c r="G2077" s="12"/>
      <c r="H2077" s="12"/>
      <c r="J2077" s="13"/>
      <c r="K2077" s="20"/>
      <c r="L2077" s="20"/>
      <c r="M2077" s="9" t="s">
        <v>5172</v>
      </c>
      <c r="N2077" s="9" t="s">
        <v>5173</v>
      </c>
    </row>
    <row r="2078" spans="1:14" x14ac:dyDescent="0.3">
      <c r="A2078" s="8" t="s">
        <v>5195</v>
      </c>
      <c r="B2078" s="9" t="str">
        <f t="shared" si="43"/>
        <v>APS</v>
      </c>
      <c r="C2078" s="9" t="s">
        <v>5298</v>
      </c>
      <c r="D2078" s="11">
        <v>45629</v>
      </c>
      <c r="E2078" s="11">
        <v>45748</v>
      </c>
      <c r="F2078" s="11"/>
      <c r="G2078" s="11"/>
      <c r="H2078" s="11"/>
      <c r="J2078" s="14"/>
      <c r="K2078" s="19"/>
      <c r="L2078" s="19"/>
      <c r="M2078" s="9" t="s">
        <v>5249</v>
      </c>
      <c r="N2078" s="9" t="s">
        <v>5250</v>
      </c>
    </row>
    <row r="2079" spans="1:14" x14ac:dyDescent="0.3">
      <c r="A2079" s="8" t="s">
        <v>446</v>
      </c>
      <c r="B2079" s="10" t="str">
        <f t="shared" si="43"/>
        <v>AEP</v>
      </c>
      <c r="C2079" s="10" t="s">
        <v>5298</v>
      </c>
      <c r="D2079" s="12">
        <v>44700</v>
      </c>
      <c r="E2079" s="12">
        <v>45730</v>
      </c>
      <c r="F2079" s="12"/>
      <c r="G2079" s="12"/>
      <c r="H2079" s="12"/>
      <c r="J2079" s="13"/>
      <c r="K2079" s="20"/>
      <c r="L2079" s="20"/>
      <c r="M2079" s="9" t="s">
        <v>2161</v>
      </c>
      <c r="N2079" s="9" t="s">
        <v>2162</v>
      </c>
    </row>
    <row r="2080" spans="1:14" x14ac:dyDescent="0.3">
      <c r="A2080" s="8" t="s">
        <v>5197</v>
      </c>
      <c r="B2080" s="9" t="str">
        <f t="shared" si="43"/>
        <v>AEP</v>
      </c>
      <c r="C2080" s="9" t="s">
        <v>5298</v>
      </c>
      <c r="D2080" s="11">
        <v>45629</v>
      </c>
      <c r="E2080" s="11"/>
      <c r="F2080" s="11"/>
      <c r="G2080" s="11"/>
      <c r="H2080" s="11"/>
      <c r="J2080" s="14"/>
      <c r="K2080" s="19"/>
      <c r="L2080" s="19"/>
      <c r="M2080" s="9" t="s">
        <v>5253</v>
      </c>
      <c r="N2080" s="9" t="s">
        <v>5254</v>
      </c>
    </row>
    <row r="2081" spans="1:14" x14ac:dyDescent="0.3">
      <c r="A2081" s="8" t="s">
        <v>6448</v>
      </c>
      <c r="B2081" s="10" t="str">
        <f t="shared" si="43"/>
        <v>PSEG</v>
      </c>
      <c r="C2081" s="10" t="s">
        <v>5299</v>
      </c>
      <c r="D2081" s="12">
        <v>45638</v>
      </c>
      <c r="E2081" s="12">
        <v>45673</v>
      </c>
      <c r="F2081" s="12"/>
      <c r="G2081" s="12"/>
      <c r="H2081" s="12"/>
      <c r="J2081" s="13"/>
      <c r="K2081" s="19" t="s">
        <v>6548</v>
      </c>
      <c r="L2081" s="19">
        <v>2030</v>
      </c>
      <c r="M2081" s="9" t="s">
        <v>6472</v>
      </c>
      <c r="N2081" s="9" t="s">
        <v>6473</v>
      </c>
    </row>
    <row r="2082" spans="1:14" x14ac:dyDescent="0.3">
      <c r="A2082" s="8" t="s">
        <v>5204</v>
      </c>
      <c r="B2082" s="9" t="str">
        <f t="shared" si="43"/>
        <v>BGE</v>
      </c>
      <c r="C2082" s="9" t="s">
        <v>5299</v>
      </c>
      <c r="D2082" s="11">
        <v>45638</v>
      </c>
      <c r="E2082" s="11">
        <v>45701</v>
      </c>
      <c r="F2082" s="11"/>
      <c r="G2082" s="11"/>
      <c r="H2082" s="11"/>
      <c r="J2082" s="14"/>
      <c r="K2082" s="19"/>
      <c r="L2082" s="19"/>
      <c r="M2082" s="9" t="s">
        <v>5264</v>
      </c>
      <c r="N2082" s="9" t="s">
        <v>5265</v>
      </c>
    </row>
    <row r="2083" spans="1:14" x14ac:dyDescent="0.3">
      <c r="A2083" s="8" t="s">
        <v>5205</v>
      </c>
      <c r="B2083" s="10" t="str">
        <f t="shared" si="43"/>
        <v>BGE</v>
      </c>
      <c r="C2083" s="10" t="s">
        <v>5299</v>
      </c>
      <c r="D2083" s="12">
        <v>45638</v>
      </c>
      <c r="E2083" s="12">
        <v>45701</v>
      </c>
      <c r="F2083" s="12"/>
      <c r="G2083" s="12"/>
      <c r="H2083" s="12"/>
      <c r="J2083" s="13"/>
      <c r="K2083" s="20"/>
      <c r="L2083" s="20"/>
      <c r="M2083" s="9" t="s">
        <v>5266</v>
      </c>
      <c r="N2083" s="9" t="s">
        <v>5267</v>
      </c>
    </row>
    <row r="2084" spans="1:14" x14ac:dyDescent="0.3">
      <c r="A2084" s="8" t="s">
        <v>5206</v>
      </c>
      <c r="B2084" s="9" t="str">
        <f t="shared" si="43"/>
        <v>BGE</v>
      </c>
      <c r="C2084" s="9" t="s">
        <v>5299</v>
      </c>
      <c r="D2084" s="11">
        <v>45638</v>
      </c>
      <c r="E2084" s="11">
        <v>45701</v>
      </c>
      <c r="F2084" s="11"/>
      <c r="G2084" s="11"/>
      <c r="H2084" s="11"/>
      <c r="J2084" s="14"/>
      <c r="K2084" s="19"/>
      <c r="L2084" s="19"/>
      <c r="M2084" s="9" t="s">
        <v>5268</v>
      </c>
      <c r="N2084" s="9" t="s">
        <v>5269</v>
      </c>
    </row>
    <row r="2085" spans="1:14" x14ac:dyDescent="0.3">
      <c r="A2085" s="8" t="s">
        <v>5207</v>
      </c>
      <c r="B2085" s="10" t="str">
        <f t="shared" si="43"/>
        <v>BGE</v>
      </c>
      <c r="C2085" s="10" t="s">
        <v>5299</v>
      </c>
      <c r="D2085" s="12">
        <v>45638</v>
      </c>
      <c r="E2085" s="12">
        <v>45701</v>
      </c>
      <c r="F2085" s="12"/>
      <c r="G2085" s="12"/>
      <c r="H2085" s="12"/>
      <c r="J2085" s="13"/>
      <c r="K2085" s="20"/>
      <c r="L2085" s="20"/>
      <c r="M2085" s="9" t="s">
        <v>5270</v>
      </c>
      <c r="N2085" s="9" t="s">
        <v>5271</v>
      </c>
    </row>
    <row r="2086" spans="1:14" x14ac:dyDescent="0.3">
      <c r="A2086" s="8" t="s">
        <v>5208</v>
      </c>
      <c r="B2086" s="9" t="str">
        <f t="shared" si="43"/>
        <v>BGE</v>
      </c>
      <c r="C2086" s="9" t="s">
        <v>5299</v>
      </c>
      <c r="D2086" s="11">
        <v>45638</v>
      </c>
      <c r="E2086" s="11">
        <v>45701</v>
      </c>
      <c r="F2086" s="11"/>
      <c r="G2086" s="11"/>
      <c r="H2086" s="11"/>
      <c r="J2086" s="14"/>
      <c r="K2086" s="19"/>
      <c r="L2086" s="19"/>
      <c r="M2086" s="9" t="s">
        <v>5272</v>
      </c>
      <c r="N2086" s="9" t="s">
        <v>5273</v>
      </c>
    </row>
    <row r="2087" spans="1:14" x14ac:dyDescent="0.3">
      <c r="A2087" s="8" t="s">
        <v>5209</v>
      </c>
      <c r="B2087" s="10" t="str">
        <f t="shared" si="43"/>
        <v>BGE</v>
      </c>
      <c r="C2087" s="10" t="s">
        <v>5299</v>
      </c>
      <c r="D2087" s="12">
        <v>45638</v>
      </c>
      <c r="E2087" s="12">
        <v>45701</v>
      </c>
      <c r="F2087" s="12"/>
      <c r="G2087" s="12"/>
      <c r="H2087" s="12"/>
      <c r="J2087" s="13"/>
      <c r="K2087" s="20"/>
      <c r="L2087" s="20"/>
      <c r="M2087" s="9" t="s">
        <v>5274</v>
      </c>
      <c r="N2087" s="9" t="s">
        <v>5275</v>
      </c>
    </row>
    <row r="2088" spans="1:14" x14ac:dyDescent="0.3">
      <c r="A2088" s="8" t="s">
        <v>771</v>
      </c>
      <c r="B2088" s="9" t="str">
        <f t="shared" si="43"/>
        <v>DEOK</v>
      </c>
      <c r="C2088" s="9" t="s">
        <v>5298</v>
      </c>
      <c r="D2088" s="11">
        <v>44244</v>
      </c>
      <c r="E2088" s="11"/>
      <c r="F2088" s="11"/>
      <c r="G2088" s="11"/>
      <c r="H2088" s="11"/>
      <c r="J2088" s="14"/>
      <c r="K2088" s="19"/>
      <c r="L2088" s="19"/>
      <c r="M2088" s="9" t="s">
        <v>1953</v>
      </c>
      <c r="N2088" s="9" t="s">
        <v>6667</v>
      </c>
    </row>
    <row r="2089" spans="1:14" x14ac:dyDescent="0.3">
      <c r="A2089" s="8" t="s">
        <v>1051</v>
      </c>
      <c r="B2089" s="10" t="str">
        <f t="shared" si="43"/>
        <v>NEET</v>
      </c>
      <c r="C2089" s="10" t="s">
        <v>5298</v>
      </c>
      <c r="D2089" s="12">
        <v>44327</v>
      </c>
      <c r="E2089" s="12">
        <v>44327</v>
      </c>
      <c r="F2089" s="12">
        <v>45180</v>
      </c>
      <c r="G2089" s="12" t="s">
        <v>6430</v>
      </c>
      <c r="H2089" s="12"/>
      <c r="J2089" s="13">
        <v>44348</v>
      </c>
      <c r="K2089" s="20"/>
      <c r="L2089" s="20"/>
      <c r="M2089" s="9" t="s">
        <v>3105</v>
      </c>
      <c r="N2089" s="9" t="s">
        <v>3106</v>
      </c>
    </row>
    <row r="2090" spans="1:14" x14ac:dyDescent="0.3">
      <c r="A2090" s="8" t="s">
        <v>1142</v>
      </c>
      <c r="B2090" s="9" t="str">
        <f t="shared" si="43"/>
        <v>PN</v>
      </c>
      <c r="C2090" s="9" t="s">
        <v>5299</v>
      </c>
      <c r="D2090" s="11">
        <v>44725</v>
      </c>
      <c r="E2090" s="11">
        <v>44819</v>
      </c>
      <c r="F2090" s="14">
        <v>45119</v>
      </c>
      <c r="G2090" s="11"/>
      <c r="H2090" s="11"/>
      <c r="J2090" s="14"/>
      <c r="K2090" s="19"/>
      <c r="L2090" s="19"/>
      <c r="M2090" s="9" t="s">
        <v>1459</v>
      </c>
      <c r="N2090" s="9" t="s">
        <v>3227</v>
      </c>
    </row>
    <row r="2091" spans="1:14" x14ac:dyDescent="0.3">
      <c r="A2091" s="8" t="s">
        <v>727</v>
      </c>
      <c r="B2091" s="10" t="str">
        <f t="shared" si="43"/>
        <v>Dayton</v>
      </c>
      <c r="C2091" s="10" t="s">
        <v>5298</v>
      </c>
      <c r="D2091" s="12">
        <v>43941</v>
      </c>
      <c r="E2091" s="12">
        <v>44302</v>
      </c>
      <c r="F2091" s="12">
        <v>44389</v>
      </c>
      <c r="G2091" s="12" t="s">
        <v>6431</v>
      </c>
      <c r="H2091" s="12"/>
      <c r="J2091" s="13">
        <v>44389</v>
      </c>
      <c r="K2091" s="20"/>
      <c r="L2091" s="20"/>
      <c r="M2091" s="9" t="s">
        <v>1459</v>
      </c>
      <c r="N2091" s="9" t="s">
        <v>2647</v>
      </c>
    </row>
    <row r="2092" spans="1:14" x14ac:dyDescent="0.3">
      <c r="A2092" s="8" t="s">
        <v>133</v>
      </c>
      <c r="B2092" s="9" t="str">
        <f t="shared" si="43"/>
        <v>AEP</v>
      </c>
      <c r="C2092" s="9" t="s">
        <v>5298</v>
      </c>
      <c r="D2092" s="11">
        <v>44155</v>
      </c>
      <c r="E2092" s="11">
        <v>44456</v>
      </c>
      <c r="F2092" s="11">
        <v>44543</v>
      </c>
      <c r="G2092" s="11" t="s">
        <v>6432</v>
      </c>
      <c r="H2092" s="11"/>
      <c r="J2092" s="11">
        <v>44543</v>
      </c>
      <c r="K2092" s="22"/>
      <c r="L2092" s="22"/>
      <c r="M2092" s="9" t="s">
        <v>1626</v>
      </c>
      <c r="N2092" s="9" t="s">
        <v>1667</v>
      </c>
    </row>
    <row r="2093" spans="1:14" x14ac:dyDescent="0.3">
      <c r="A2093" s="8" t="s">
        <v>1382</v>
      </c>
      <c r="B2093" s="10" t="str">
        <f t="shared" si="43"/>
        <v>PPL</v>
      </c>
      <c r="C2093" s="10" t="s">
        <v>5299</v>
      </c>
      <c r="D2093" s="12">
        <v>45183</v>
      </c>
      <c r="E2093" s="12">
        <v>45127</v>
      </c>
      <c r="F2093" s="12">
        <v>45349</v>
      </c>
      <c r="G2093" s="12" t="s">
        <v>6433</v>
      </c>
      <c r="H2093" s="12"/>
      <c r="J2093" s="13"/>
      <c r="K2093" s="20"/>
      <c r="L2093" s="20"/>
      <c r="M2093" s="9" t="s">
        <v>1459</v>
      </c>
      <c r="N2093" s="9" t="s">
        <v>3593</v>
      </c>
    </row>
    <row r="2094" spans="1:14" x14ac:dyDescent="0.3">
      <c r="A2094" s="8" t="s">
        <v>946</v>
      </c>
      <c r="B2094" s="9" t="str">
        <f t="shared" si="43"/>
        <v>DPL</v>
      </c>
      <c r="C2094" s="9" t="s">
        <v>5299</v>
      </c>
      <c r="D2094" s="11">
        <v>45036</v>
      </c>
      <c r="E2094" s="11">
        <v>44483</v>
      </c>
      <c r="F2094" s="11"/>
      <c r="G2094" s="11" t="s">
        <v>5993</v>
      </c>
      <c r="H2094" s="11"/>
      <c r="J2094" s="14"/>
      <c r="K2094" s="19"/>
      <c r="L2094" s="19"/>
      <c r="M2094" s="9" t="s">
        <v>1459</v>
      </c>
      <c r="N2094" s="9" t="s">
        <v>2944</v>
      </c>
    </row>
    <row r="2095" spans="1:14" x14ac:dyDescent="0.3">
      <c r="A2095" s="8" t="s">
        <v>1087</v>
      </c>
      <c r="B2095" s="10" t="str">
        <f t="shared" si="43"/>
        <v>PN</v>
      </c>
      <c r="C2095" s="10" t="s">
        <v>5299</v>
      </c>
      <c r="D2095" s="12">
        <v>44725</v>
      </c>
      <c r="E2095" s="12"/>
      <c r="F2095" s="13"/>
      <c r="G2095" s="12"/>
      <c r="H2095" s="12"/>
      <c r="J2095" s="13"/>
      <c r="K2095" s="20"/>
      <c r="L2095" s="20"/>
      <c r="M2095" s="9" t="s">
        <v>3155</v>
      </c>
      <c r="N2095" s="9" t="s">
        <v>3156</v>
      </c>
    </row>
    <row r="2096" spans="1:14" x14ac:dyDescent="0.3">
      <c r="A2096" s="8" t="s">
        <v>247</v>
      </c>
      <c r="B2096" s="9" t="str">
        <f t="shared" si="43"/>
        <v>AEP</v>
      </c>
      <c r="C2096" s="9" t="s">
        <v>5298</v>
      </c>
      <c r="D2096" s="11">
        <v>44110</v>
      </c>
      <c r="E2096" s="11"/>
      <c r="F2096" s="11"/>
      <c r="G2096" s="11"/>
      <c r="H2096" s="11"/>
      <c r="J2096" s="14"/>
      <c r="K2096" s="19"/>
      <c r="L2096" s="19"/>
      <c r="M2096" s="9" t="s">
        <v>1850</v>
      </c>
      <c r="N2096" s="9" t="s">
        <v>1851</v>
      </c>
    </row>
    <row r="2097" spans="1:14" ht="57.6" x14ac:dyDescent="0.3">
      <c r="A2097" s="8" t="s">
        <v>6832</v>
      </c>
      <c r="B2097" s="10" t="str">
        <f t="shared" si="43"/>
        <v>DOM</v>
      </c>
      <c r="C2097" s="10" t="s">
        <v>5297</v>
      </c>
      <c r="D2097" s="12" t="s">
        <v>6903</v>
      </c>
      <c r="E2097" s="12">
        <v>45412</v>
      </c>
      <c r="F2097" s="13" t="s">
        <v>6904</v>
      </c>
      <c r="G2097" s="12" t="s">
        <v>6905</v>
      </c>
      <c r="H2097" s="12"/>
      <c r="J2097" s="13" t="s">
        <v>6904</v>
      </c>
      <c r="K2097" s="20"/>
      <c r="L2097" s="20"/>
      <c r="M2097" s="9" t="s">
        <v>2909</v>
      </c>
      <c r="N2097" s="9" t="s">
        <v>2910</v>
      </c>
    </row>
    <row r="2098" spans="1:14" ht="57.6" x14ac:dyDescent="0.3">
      <c r="A2098" s="8" t="s">
        <v>6833</v>
      </c>
      <c r="B2098" s="9" t="str">
        <f t="shared" si="43"/>
        <v>DOM</v>
      </c>
      <c r="C2098" s="9" t="s">
        <v>5297</v>
      </c>
      <c r="D2098" s="11" t="s">
        <v>6903</v>
      </c>
      <c r="E2098" s="11">
        <v>45412</v>
      </c>
      <c r="F2098" s="14" t="s">
        <v>6904</v>
      </c>
      <c r="G2098" s="11" t="s">
        <v>6905</v>
      </c>
      <c r="H2098" s="11"/>
      <c r="J2098" s="14" t="s">
        <v>6904</v>
      </c>
      <c r="K2098" s="19"/>
      <c r="L2098" s="19"/>
      <c r="M2098" s="9" t="s">
        <v>2907</v>
      </c>
      <c r="N2098" s="9" t="s">
        <v>2908</v>
      </c>
    </row>
    <row r="2099" spans="1:14" x14ac:dyDescent="0.3">
      <c r="A2099" s="8" t="s">
        <v>6834</v>
      </c>
      <c r="B2099" s="10" t="str">
        <f t="shared" si="43"/>
        <v>DOM</v>
      </c>
      <c r="C2099" s="10" t="s">
        <v>5297</v>
      </c>
      <c r="D2099" s="12" t="s">
        <v>6903</v>
      </c>
      <c r="E2099" s="12">
        <v>44810</v>
      </c>
      <c r="F2099" s="12">
        <v>45343</v>
      </c>
      <c r="G2099" s="12" t="s">
        <v>6906</v>
      </c>
      <c r="H2099" s="12"/>
      <c r="J2099" s="13">
        <v>45343</v>
      </c>
      <c r="K2099" s="20"/>
      <c r="L2099" s="20"/>
      <c r="M2099" s="9" t="s">
        <v>2901</v>
      </c>
      <c r="N2099" s="9" t="s">
        <v>2902</v>
      </c>
    </row>
    <row r="2100" spans="1:14" x14ac:dyDescent="0.3">
      <c r="A2100" s="8" t="s">
        <v>6835</v>
      </c>
      <c r="B2100" s="9" t="str">
        <f t="shared" si="43"/>
        <v>DOM</v>
      </c>
      <c r="C2100" s="9" t="s">
        <v>5297</v>
      </c>
      <c r="D2100" s="11" t="s">
        <v>6903</v>
      </c>
      <c r="E2100" s="11">
        <v>44810</v>
      </c>
      <c r="F2100" s="14">
        <v>45343</v>
      </c>
      <c r="G2100" s="11" t="s">
        <v>6906</v>
      </c>
      <c r="H2100" s="11"/>
      <c r="J2100" s="14">
        <v>45343</v>
      </c>
      <c r="K2100" s="19"/>
      <c r="L2100" s="19"/>
      <c r="M2100" s="9" t="s">
        <v>2884</v>
      </c>
      <c r="N2100" s="9" t="s">
        <v>2885</v>
      </c>
    </row>
    <row r="2101" spans="1:14" x14ac:dyDescent="0.3">
      <c r="A2101" s="8" t="s">
        <v>6836</v>
      </c>
      <c r="B2101" s="10" t="s">
        <v>793</v>
      </c>
      <c r="C2101" s="10" t="s">
        <v>5297</v>
      </c>
      <c r="D2101" s="12" t="s">
        <v>6903</v>
      </c>
      <c r="E2101" s="12">
        <v>44439</v>
      </c>
      <c r="F2101" s="12">
        <v>44813</v>
      </c>
      <c r="G2101" s="12" t="s">
        <v>6907</v>
      </c>
      <c r="H2101" s="12"/>
      <c r="J2101" s="13">
        <v>44813</v>
      </c>
      <c r="K2101" s="20"/>
      <c r="L2101" s="20"/>
      <c r="M2101" s="9" t="s">
        <v>1459</v>
      </c>
      <c r="N2101" s="9" t="s">
        <v>6922</v>
      </c>
    </row>
    <row r="2102" spans="1:14" x14ac:dyDescent="0.3">
      <c r="A2102" s="8" t="s">
        <v>6837</v>
      </c>
      <c r="B2102" s="9" t="str">
        <f t="shared" ref="B2102:B2165" si="44">IF(A2102&lt;&gt;"",LEFT(A2102,SEARCH("-",A2102)-1),"")</f>
        <v>DOM</v>
      </c>
      <c r="C2102" s="9" t="s">
        <v>5297</v>
      </c>
      <c r="D2102" s="11" t="s">
        <v>6903</v>
      </c>
      <c r="E2102" s="11">
        <v>44530</v>
      </c>
      <c r="F2102" s="11">
        <v>44540</v>
      </c>
      <c r="G2102" s="11" t="s">
        <v>6908</v>
      </c>
      <c r="H2102" s="11"/>
      <c r="J2102" s="14">
        <v>44558</v>
      </c>
      <c r="K2102" s="19"/>
      <c r="L2102" s="19"/>
      <c r="M2102" s="9" t="s">
        <v>1459</v>
      </c>
      <c r="N2102" s="9" t="s">
        <v>6923</v>
      </c>
    </row>
    <row r="2103" spans="1:14" x14ac:dyDescent="0.3">
      <c r="A2103" s="8" t="s">
        <v>6838</v>
      </c>
      <c r="B2103" s="10" t="str">
        <f t="shared" si="44"/>
        <v>DOM</v>
      </c>
      <c r="C2103" s="10" t="s">
        <v>5297</v>
      </c>
      <c r="D2103" s="12" t="s">
        <v>6903</v>
      </c>
      <c r="E2103" s="12">
        <v>45328</v>
      </c>
      <c r="F2103" s="12">
        <v>44540</v>
      </c>
      <c r="G2103" s="12" t="s">
        <v>6909</v>
      </c>
      <c r="H2103" s="12"/>
      <c r="J2103" s="13">
        <v>44558</v>
      </c>
      <c r="K2103" s="20"/>
      <c r="L2103" s="20"/>
      <c r="M2103" s="9" t="s">
        <v>1459</v>
      </c>
      <c r="N2103" s="9" t="s">
        <v>6924</v>
      </c>
    </row>
    <row r="2104" spans="1:14" x14ac:dyDescent="0.3">
      <c r="A2104" s="8" t="s">
        <v>6839</v>
      </c>
      <c r="B2104" s="9" t="str">
        <f t="shared" si="44"/>
        <v>DOM</v>
      </c>
      <c r="C2104" s="9" t="s">
        <v>5297</v>
      </c>
      <c r="D2104" s="11" t="s">
        <v>6903</v>
      </c>
      <c r="E2104" s="11">
        <v>44530</v>
      </c>
      <c r="F2104" s="11">
        <v>44540</v>
      </c>
      <c r="G2104" s="11" t="s">
        <v>6910</v>
      </c>
      <c r="H2104" s="11"/>
      <c r="J2104" s="14">
        <v>44558</v>
      </c>
      <c r="K2104" s="19"/>
      <c r="L2104" s="19"/>
      <c r="M2104" s="9" t="s">
        <v>1459</v>
      </c>
      <c r="N2104" s="9" t="s">
        <v>6925</v>
      </c>
    </row>
    <row r="2105" spans="1:14" x14ac:dyDescent="0.3">
      <c r="A2105" s="8" t="s">
        <v>6840</v>
      </c>
      <c r="B2105" s="10" t="str">
        <f t="shared" si="44"/>
        <v>DOM</v>
      </c>
      <c r="C2105" s="10" t="s">
        <v>5297</v>
      </c>
      <c r="D2105" s="12" t="s">
        <v>6903</v>
      </c>
      <c r="E2105" s="12">
        <v>44530</v>
      </c>
      <c r="F2105" s="12">
        <v>44540</v>
      </c>
      <c r="G2105" s="12" t="s">
        <v>6911</v>
      </c>
      <c r="H2105" s="12"/>
      <c r="J2105" s="13">
        <v>44558</v>
      </c>
      <c r="K2105" s="20"/>
      <c r="L2105" s="20"/>
      <c r="M2105" s="9" t="s">
        <v>1459</v>
      </c>
      <c r="N2105" s="9" t="s">
        <v>6926</v>
      </c>
    </row>
    <row r="2106" spans="1:14" x14ac:dyDescent="0.3">
      <c r="A2106" s="8" t="s">
        <v>6841</v>
      </c>
      <c r="B2106" s="9" t="str">
        <f t="shared" si="44"/>
        <v>DOM</v>
      </c>
      <c r="C2106" s="9" t="s">
        <v>5297</v>
      </c>
      <c r="D2106" s="11" t="s">
        <v>6903</v>
      </c>
      <c r="E2106" s="11">
        <v>44418</v>
      </c>
      <c r="F2106" s="11">
        <v>44512</v>
      </c>
      <c r="G2106" s="11" t="s">
        <v>6912</v>
      </c>
      <c r="H2106" s="11"/>
      <c r="J2106" s="14">
        <v>44512</v>
      </c>
      <c r="K2106" s="19"/>
      <c r="L2106" s="19"/>
      <c r="M2106" s="9" t="s">
        <v>1459</v>
      </c>
      <c r="N2106" s="9" t="s">
        <v>2798</v>
      </c>
    </row>
    <row r="2107" spans="1:14" x14ac:dyDescent="0.3">
      <c r="A2107" s="8" t="s">
        <v>6842</v>
      </c>
      <c r="B2107" s="10" t="str">
        <f t="shared" si="44"/>
        <v>DOM</v>
      </c>
      <c r="C2107" s="10" t="s">
        <v>5297</v>
      </c>
      <c r="D2107" s="12" t="s">
        <v>6903</v>
      </c>
      <c r="E2107" s="12">
        <v>44236</v>
      </c>
      <c r="F2107" s="12">
        <v>44253</v>
      </c>
      <c r="G2107" s="12" t="s">
        <v>6913</v>
      </c>
      <c r="H2107" s="12"/>
      <c r="J2107" s="12">
        <v>44253</v>
      </c>
      <c r="K2107" s="21"/>
      <c r="L2107" s="21"/>
      <c r="M2107" s="9" t="s">
        <v>1459</v>
      </c>
      <c r="N2107" s="9" t="s">
        <v>6927</v>
      </c>
    </row>
    <row r="2108" spans="1:14" x14ac:dyDescent="0.3">
      <c r="A2108" s="8" t="s">
        <v>6843</v>
      </c>
      <c r="B2108" s="9" t="str">
        <f t="shared" si="44"/>
        <v>DOM</v>
      </c>
      <c r="C2108" s="9" t="s">
        <v>5297</v>
      </c>
      <c r="D2108" s="11" t="s">
        <v>6903</v>
      </c>
      <c r="E2108" s="11">
        <v>44110</v>
      </c>
      <c r="F2108" s="11">
        <v>44139</v>
      </c>
      <c r="G2108" s="11" t="s">
        <v>6914</v>
      </c>
      <c r="H2108" s="11"/>
      <c r="J2108" s="11">
        <v>44139</v>
      </c>
      <c r="K2108" s="22"/>
      <c r="L2108" s="22"/>
      <c r="M2108" s="9" t="s">
        <v>1459</v>
      </c>
      <c r="N2108" s="9" t="s">
        <v>6928</v>
      </c>
    </row>
    <row r="2109" spans="1:14" x14ac:dyDescent="0.3">
      <c r="A2109" s="8" t="s">
        <v>6844</v>
      </c>
      <c r="B2109" s="10" t="str">
        <f t="shared" si="44"/>
        <v>DOM</v>
      </c>
      <c r="C2109" s="10" t="s">
        <v>5297</v>
      </c>
      <c r="D2109" s="12" t="s">
        <v>6903</v>
      </c>
      <c r="E2109" s="12">
        <v>44110</v>
      </c>
      <c r="F2109" s="12">
        <v>44139</v>
      </c>
      <c r="G2109" s="12" t="s">
        <v>6915</v>
      </c>
      <c r="H2109" s="12"/>
      <c r="J2109" s="12">
        <v>44139</v>
      </c>
      <c r="K2109" s="21"/>
      <c r="L2109" s="21"/>
      <c r="M2109" s="9" t="s">
        <v>1459</v>
      </c>
      <c r="N2109" s="9" t="s">
        <v>6929</v>
      </c>
    </row>
    <row r="2110" spans="1:14" x14ac:dyDescent="0.3">
      <c r="A2110" s="8" t="s">
        <v>6845</v>
      </c>
      <c r="B2110" s="9" t="str">
        <f t="shared" si="44"/>
        <v>DOM</v>
      </c>
      <c r="C2110" s="9" t="s">
        <v>5297</v>
      </c>
      <c r="D2110" s="11" t="s">
        <v>6903</v>
      </c>
      <c r="E2110" s="11">
        <v>44236</v>
      </c>
      <c r="F2110" s="11">
        <v>44253</v>
      </c>
      <c r="G2110" s="11" t="s">
        <v>6916</v>
      </c>
      <c r="H2110" s="11"/>
      <c r="J2110" s="11">
        <v>44253</v>
      </c>
      <c r="K2110" s="22"/>
      <c r="L2110" s="22"/>
      <c r="M2110" s="9" t="s">
        <v>1459</v>
      </c>
      <c r="N2110" s="9" t="s">
        <v>6930</v>
      </c>
    </row>
    <row r="2111" spans="1:14" x14ac:dyDescent="0.3">
      <c r="A2111" s="8" t="s">
        <v>6846</v>
      </c>
      <c r="B2111" s="10" t="str">
        <f t="shared" si="44"/>
        <v>DOM</v>
      </c>
      <c r="C2111" s="10" t="s">
        <v>5297</v>
      </c>
      <c r="D2111" s="12" t="s">
        <v>6903</v>
      </c>
      <c r="E2111" s="12">
        <v>44110</v>
      </c>
      <c r="F2111" s="12">
        <v>44139</v>
      </c>
      <c r="G2111" s="12" t="s">
        <v>6917</v>
      </c>
      <c r="H2111" s="12"/>
      <c r="J2111" s="12">
        <v>44139</v>
      </c>
      <c r="K2111" s="21"/>
      <c r="L2111" s="21"/>
      <c r="M2111" s="9" t="s">
        <v>1459</v>
      </c>
      <c r="N2111" s="9" t="s">
        <v>6931</v>
      </c>
    </row>
    <row r="2112" spans="1:14" x14ac:dyDescent="0.3">
      <c r="A2112" s="8" t="s">
        <v>6847</v>
      </c>
      <c r="B2112" s="9" t="str">
        <f t="shared" si="44"/>
        <v>PN</v>
      </c>
      <c r="C2112" s="9" t="s">
        <v>5299</v>
      </c>
      <c r="D2112" s="11" t="s">
        <v>6918</v>
      </c>
      <c r="E2112" s="11"/>
      <c r="F2112" s="14"/>
      <c r="G2112" s="11"/>
      <c r="H2112" s="11"/>
      <c r="J2112" s="14"/>
      <c r="K2112" s="19"/>
      <c r="L2112" s="19"/>
      <c r="M2112" s="9" t="s">
        <v>1459</v>
      </c>
      <c r="N2112" s="9" t="s">
        <v>1459</v>
      </c>
    </row>
    <row r="2113" spans="1:14" x14ac:dyDescent="0.3">
      <c r="A2113" s="8" t="s">
        <v>6848</v>
      </c>
      <c r="B2113" s="10" t="str">
        <f t="shared" si="44"/>
        <v>ME</v>
      </c>
      <c r="C2113" s="10" t="s">
        <v>5299</v>
      </c>
      <c r="D2113" s="12" t="s">
        <v>6918</v>
      </c>
      <c r="E2113" s="12"/>
      <c r="F2113" s="12"/>
      <c r="G2113" s="12"/>
      <c r="H2113" s="12"/>
      <c r="J2113" s="13"/>
      <c r="K2113" s="20"/>
      <c r="L2113" s="20"/>
      <c r="M2113" s="9" t="s">
        <v>1459</v>
      </c>
      <c r="N2113" s="9" t="s">
        <v>1459</v>
      </c>
    </row>
    <row r="2114" spans="1:14" x14ac:dyDescent="0.3">
      <c r="A2114" s="8" t="s">
        <v>6849</v>
      </c>
      <c r="B2114" s="9" t="str">
        <f t="shared" si="44"/>
        <v>ME</v>
      </c>
      <c r="C2114" s="9" t="s">
        <v>5299</v>
      </c>
      <c r="D2114" s="11" t="s">
        <v>6918</v>
      </c>
      <c r="E2114" s="11"/>
      <c r="F2114" s="11"/>
      <c r="G2114" s="11"/>
      <c r="H2114" s="11"/>
      <c r="J2114" s="14"/>
      <c r="K2114" s="19"/>
      <c r="L2114" s="19"/>
      <c r="M2114" s="9" t="s">
        <v>1459</v>
      </c>
      <c r="N2114" s="9" t="s">
        <v>1459</v>
      </c>
    </row>
    <row r="2115" spans="1:14" x14ac:dyDescent="0.3">
      <c r="A2115" s="8" t="s">
        <v>6850</v>
      </c>
      <c r="B2115" s="10" t="str">
        <f t="shared" si="44"/>
        <v>ME</v>
      </c>
      <c r="C2115" s="10" t="s">
        <v>5299</v>
      </c>
      <c r="D2115" s="12" t="s">
        <v>6918</v>
      </c>
      <c r="E2115" s="12"/>
      <c r="F2115" s="12"/>
      <c r="G2115" s="12"/>
      <c r="H2115" s="12"/>
      <c r="J2115" s="13"/>
      <c r="K2115" s="20"/>
      <c r="L2115" s="20"/>
      <c r="M2115" s="9" t="s">
        <v>1459</v>
      </c>
      <c r="N2115" s="9" t="s">
        <v>1459</v>
      </c>
    </row>
    <row r="2116" spans="1:14" x14ac:dyDescent="0.3">
      <c r="A2116" s="8" t="s">
        <v>6851</v>
      </c>
      <c r="B2116" s="9" t="str">
        <f t="shared" si="44"/>
        <v>ME</v>
      </c>
      <c r="C2116" s="9" t="s">
        <v>5299</v>
      </c>
      <c r="D2116" s="11" t="s">
        <v>6918</v>
      </c>
      <c r="E2116" s="11"/>
      <c r="F2116" s="11"/>
      <c r="G2116" s="11"/>
      <c r="H2116" s="11"/>
      <c r="J2116" s="14"/>
      <c r="K2116" s="19"/>
      <c r="L2116" s="19"/>
      <c r="M2116" s="9" t="s">
        <v>1459</v>
      </c>
      <c r="N2116" s="9" t="s">
        <v>1459</v>
      </c>
    </row>
    <row r="2117" spans="1:14" x14ac:dyDescent="0.3">
      <c r="A2117" s="8" t="s">
        <v>6852</v>
      </c>
      <c r="B2117" s="10" t="str">
        <f t="shared" si="44"/>
        <v>DOM</v>
      </c>
      <c r="C2117" s="10" t="s">
        <v>5297</v>
      </c>
      <c r="D2117" s="12" t="s">
        <v>6918</v>
      </c>
      <c r="E2117" s="12"/>
      <c r="F2117" s="12">
        <v>44139</v>
      </c>
      <c r="G2117" s="12" t="s">
        <v>6919</v>
      </c>
      <c r="H2117" s="12"/>
      <c r="J2117" s="13">
        <v>44139</v>
      </c>
      <c r="K2117" s="20"/>
      <c r="L2117" s="20"/>
      <c r="M2117" s="9" t="s">
        <v>1459</v>
      </c>
      <c r="N2117" s="9" t="s">
        <v>1459</v>
      </c>
    </row>
    <row r="2118" spans="1:14" x14ac:dyDescent="0.3">
      <c r="A2118" s="8" t="s">
        <v>6853</v>
      </c>
      <c r="B2118" s="9" t="str">
        <f t="shared" si="44"/>
        <v>DOM</v>
      </c>
      <c r="C2118" s="9" t="s">
        <v>5297</v>
      </c>
      <c r="D2118" s="11" t="s">
        <v>6918</v>
      </c>
      <c r="E2118" s="11"/>
      <c r="F2118" s="11"/>
      <c r="G2118" s="11"/>
      <c r="H2118" s="11"/>
      <c r="J2118" s="14"/>
      <c r="K2118" s="19"/>
      <c r="L2118" s="19"/>
      <c r="M2118" s="9" t="s">
        <v>1459</v>
      </c>
      <c r="N2118" s="9" t="s">
        <v>1459</v>
      </c>
    </row>
    <row r="2119" spans="1:14" x14ac:dyDescent="0.3">
      <c r="A2119" s="8" t="s">
        <v>6854</v>
      </c>
      <c r="B2119" s="10" t="str">
        <f t="shared" si="44"/>
        <v>DOM</v>
      </c>
      <c r="C2119" s="10" t="s">
        <v>5297</v>
      </c>
      <c r="D2119" s="12" t="s">
        <v>6918</v>
      </c>
      <c r="E2119" s="12"/>
      <c r="F2119" s="12"/>
      <c r="G2119" s="12"/>
      <c r="H2119" s="12"/>
      <c r="J2119" s="13"/>
      <c r="K2119" s="20"/>
      <c r="L2119" s="20"/>
      <c r="M2119" s="9" t="s">
        <v>1459</v>
      </c>
      <c r="N2119" s="9" t="s">
        <v>1459</v>
      </c>
    </row>
    <row r="2120" spans="1:14" x14ac:dyDescent="0.3">
      <c r="A2120" s="8" t="s">
        <v>6855</v>
      </c>
      <c r="B2120" s="9" t="str">
        <f t="shared" si="44"/>
        <v>DOM</v>
      </c>
      <c r="C2120" s="9" t="s">
        <v>5297</v>
      </c>
      <c r="D2120" s="11" t="s">
        <v>6918</v>
      </c>
      <c r="E2120" s="11"/>
      <c r="F2120" s="11"/>
      <c r="G2120" s="11"/>
      <c r="H2120" s="11"/>
      <c r="J2120" s="14"/>
      <c r="K2120" s="19"/>
      <c r="L2120" s="19"/>
      <c r="M2120" s="9" t="s">
        <v>1459</v>
      </c>
      <c r="N2120" s="9" t="s">
        <v>1459</v>
      </c>
    </row>
    <row r="2121" spans="1:14" x14ac:dyDescent="0.3">
      <c r="A2121" s="8" t="s">
        <v>6856</v>
      </c>
      <c r="B2121" s="10" t="str">
        <f t="shared" si="44"/>
        <v>DOM</v>
      </c>
      <c r="C2121" s="10" t="s">
        <v>5297</v>
      </c>
      <c r="D2121" s="12" t="s">
        <v>6918</v>
      </c>
      <c r="E2121" s="12"/>
      <c r="F2121" s="12"/>
      <c r="G2121" s="12"/>
      <c r="H2121" s="12"/>
      <c r="J2121" s="13"/>
      <c r="K2121" s="20"/>
      <c r="L2121" s="20"/>
      <c r="M2121" s="9" t="s">
        <v>1459</v>
      </c>
      <c r="N2121" s="9" t="s">
        <v>1459</v>
      </c>
    </row>
    <row r="2122" spans="1:14" x14ac:dyDescent="0.3">
      <c r="A2122" s="8" t="s">
        <v>6857</v>
      </c>
      <c r="B2122" s="9" t="str">
        <f t="shared" si="44"/>
        <v>DOM</v>
      </c>
      <c r="C2122" s="9" t="s">
        <v>5297</v>
      </c>
      <c r="D2122" s="11" t="s">
        <v>6918</v>
      </c>
      <c r="E2122" s="11"/>
      <c r="F2122" s="11"/>
      <c r="G2122" s="11"/>
      <c r="H2122" s="11"/>
      <c r="J2122" s="14"/>
      <c r="K2122" s="19"/>
      <c r="L2122" s="19"/>
      <c r="M2122" s="9" t="s">
        <v>1459</v>
      </c>
      <c r="N2122" s="9" t="s">
        <v>1459</v>
      </c>
    </row>
    <row r="2123" spans="1:14" x14ac:dyDescent="0.3">
      <c r="A2123" s="8" t="s">
        <v>6858</v>
      </c>
      <c r="B2123" s="10" t="str">
        <f t="shared" si="44"/>
        <v>DOM</v>
      </c>
      <c r="C2123" s="10" t="s">
        <v>5297</v>
      </c>
      <c r="D2123" s="12" t="s">
        <v>6918</v>
      </c>
      <c r="E2123" s="12"/>
      <c r="F2123" s="12"/>
      <c r="G2123" s="12"/>
      <c r="H2123" s="12"/>
      <c r="J2123" s="13"/>
      <c r="K2123" s="20"/>
      <c r="L2123" s="20"/>
      <c r="M2123" s="9" t="s">
        <v>1459</v>
      </c>
      <c r="N2123" s="9" t="s">
        <v>1459</v>
      </c>
    </row>
    <row r="2124" spans="1:14" x14ac:dyDescent="0.3">
      <c r="A2124" s="8" t="s">
        <v>6859</v>
      </c>
      <c r="B2124" s="9" t="str">
        <f t="shared" si="44"/>
        <v>Dayton</v>
      </c>
      <c r="C2124" s="9" t="s">
        <v>5298</v>
      </c>
      <c r="D2124" s="11" t="s">
        <v>6918</v>
      </c>
      <c r="E2124" s="11"/>
      <c r="F2124" s="11"/>
      <c r="G2124" s="11"/>
      <c r="H2124" s="11"/>
      <c r="J2124" s="14"/>
      <c r="K2124" s="19"/>
      <c r="L2124" s="19"/>
      <c r="M2124" s="9" t="s">
        <v>1459</v>
      </c>
      <c r="N2124" s="9" t="s">
        <v>1459</v>
      </c>
    </row>
    <row r="2125" spans="1:14" x14ac:dyDescent="0.3">
      <c r="A2125" s="8" t="s">
        <v>6860</v>
      </c>
      <c r="B2125" s="10" t="str">
        <f t="shared" si="44"/>
        <v>APS</v>
      </c>
      <c r="C2125" s="10" t="s">
        <v>5298</v>
      </c>
      <c r="D2125" s="12" t="s">
        <v>6918</v>
      </c>
      <c r="E2125" s="12"/>
      <c r="F2125" s="12"/>
      <c r="G2125" s="12"/>
      <c r="H2125" s="12"/>
      <c r="J2125" s="13"/>
      <c r="K2125" s="20"/>
      <c r="L2125" s="20"/>
      <c r="M2125" s="9" t="s">
        <v>1459</v>
      </c>
      <c r="N2125" s="9" t="s">
        <v>1459</v>
      </c>
    </row>
    <row r="2126" spans="1:14" x14ac:dyDescent="0.3">
      <c r="A2126" s="8" t="s">
        <v>6861</v>
      </c>
      <c r="B2126" s="9" t="str">
        <f t="shared" si="44"/>
        <v>APS</v>
      </c>
      <c r="C2126" s="9" t="s">
        <v>5298</v>
      </c>
      <c r="D2126" s="11" t="s">
        <v>6918</v>
      </c>
      <c r="E2126" s="11"/>
      <c r="F2126" s="11"/>
      <c r="G2126" s="11"/>
      <c r="H2126" s="11"/>
      <c r="J2126" s="14"/>
      <c r="K2126" s="19"/>
      <c r="L2126" s="19"/>
      <c r="M2126" s="9" t="s">
        <v>1459</v>
      </c>
      <c r="N2126" s="9" t="s">
        <v>1459</v>
      </c>
    </row>
    <row r="2127" spans="1:14" x14ac:dyDescent="0.3">
      <c r="A2127" s="8" t="s">
        <v>6862</v>
      </c>
      <c r="B2127" s="10" t="str">
        <f t="shared" si="44"/>
        <v>APS</v>
      </c>
      <c r="C2127" s="10" t="s">
        <v>5298</v>
      </c>
      <c r="D2127" s="12" t="s">
        <v>6918</v>
      </c>
      <c r="E2127" s="12"/>
      <c r="F2127" s="12"/>
      <c r="G2127" s="12"/>
      <c r="H2127" s="12"/>
      <c r="J2127" s="13"/>
      <c r="K2127" s="20"/>
      <c r="L2127" s="20"/>
      <c r="M2127" s="9" t="s">
        <v>1459</v>
      </c>
      <c r="N2127" s="9" t="s">
        <v>1459</v>
      </c>
    </row>
    <row r="2128" spans="1:14" x14ac:dyDescent="0.3">
      <c r="A2128" s="8" t="s">
        <v>6863</v>
      </c>
      <c r="B2128" s="9" t="str">
        <f t="shared" si="44"/>
        <v>APS</v>
      </c>
      <c r="C2128" s="9" t="s">
        <v>5298</v>
      </c>
      <c r="D2128" s="11" t="s">
        <v>6918</v>
      </c>
      <c r="E2128" s="11"/>
      <c r="F2128" s="11"/>
      <c r="G2128" s="11"/>
      <c r="H2128" s="11"/>
      <c r="J2128" s="14"/>
      <c r="K2128" s="19"/>
      <c r="L2128" s="19"/>
      <c r="M2128" s="9" t="s">
        <v>1459</v>
      </c>
      <c r="N2128" s="9" t="s">
        <v>1459</v>
      </c>
    </row>
    <row r="2129" spans="1:14" x14ac:dyDescent="0.3">
      <c r="A2129" s="8" t="s">
        <v>6864</v>
      </c>
      <c r="B2129" s="10" t="str">
        <f t="shared" si="44"/>
        <v>APS</v>
      </c>
      <c r="C2129" s="10" t="s">
        <v>5298</v>
      </c>
      <c r="D2129" s="12" t="s">
        <v>6918</v>
      </c>
      <c r="E2129" s="12"/>
      <c r="F2129" s="12"/>
      <c r="G2129" s="12"/>
      <c r="H2129" s="12"/>
      <c r="J2129" s="13"/>
      <c r="K2129" s="20"/>
      <c r="L2129" s="20"/>
      <c r="M2129" s="9" t="s">
        <v>1459</v>
      </c>
      <c r="N2129" s="9" t="s">
        <v>1459</v>
      </c>
    </row>
    <row r="2130" spans="1:14" x14ac:dyDescent="0.3">
      <c r="A2130" s="8" t="s">
        <v>6865</v>
      </c>
      <c r="B2130" s="9" t="str">
        <f t="shared" si="44"/>
        <v>AEP</v>
      </c>
      <c r="C2130" s="9" t="s">
        <v>5298</v>
      </c>
      <c r="D2130" s="11" t="s">
        <v>6918</v>
      </c>
      <c r="E2130" s="11"/>
      <c r="F2130" s="11"/>
      <c r="G2130" s="11"/>
      <c r="H2130" s="11"/>
      <c r="J2130" s="14"/>
      <c r="K2130" s="19"/>
      <c r="L2130" s="19"/>
      <c r="M2130" s="9" t="s">
        <v>1459</v>
      </c>
      <c r="N2130" s="9" t="s">
        <v>1459</v>
      </c>
    </row>
    <row r="2131" spans="1:14" x14ac:dyDescent="0.3">
      <c r="A2131" s="8" t="s">
        <v>6866</v>
      </c>
      <c r="B2131" s="10" t="str">
        <f t="shared" si="44"/>
        <v>AEP</v>
      </c>
      <c r="C2131" s="10" t="s">
        <v>5298</v>
      </c>
      <c r="D2131" s="12" t="s">
        <v>6918</v>
      </c>
      <c r="E2131" s="12"/>
      <c r="F2131" s="12"/>
      <c r="G2131" s="12"/>
      <c r="H2131" s="12"/>
      <c r="J2131" s="13"/>
      <c r="K2131" s="20"/>
      <c r="L2131" s="20"/>
      <c r="M2131" s="9" t="s">
        <v>1459</v>
      </c>
      <c r="N2131" s="9" t="s">
        <v>1459</v>
      </c>
    </row>
    <row r="2132" spans="1:14" x14ac:dyDescent="0.3">
      <c r="A2132" s="8" t="s">
        <v>6867</v>
      </c>
      <c r="B2132" s="9" t="str">
        <f t="shared" si="44"/>
        <v>AEP</v>
      </c>
      <c r="C2132" s="9" t="s">
        <v>5298</v>
      </c>
      <c r="D2132" s="11" t="s">
        <v>6918</v>
      </c>
      <c r="E2132" s="11"/>
      <c r="F2132" s="11"/>
      <c r="G2132" s="11"/>
      <c r="H2132" s="11"/>
      <c r="J2132" s="14"/>
      <c r="K2132" s="19"/>
      <c r="L2132" s="19"/>
      <c r="M2132" s="9" t="s">
        <v>1459</v>
      </c>
      <c r="N2132" s="9" t="s">
        <v>1459</v>
      </c>
    </row>
    <row r="2133" spans="1:14" x14ac:dyDescent="0.3">
      <c r="A2133" s="8" t="s">
        <v>6868</v>
      </c>
      <c r="B2133" s="10" t="str">
        <f t="shared" si="44"/>
        <v>AEP</v>
      </c>
      <c r="C2133" s="10" t="s">
        <v>5298</v>
      </c>
      <c r="D2133" s="12" t="s">
        <v>6918</v>
      </c>
      <c r="E2133" s="12"/>
      <c r="F2133" s="12"/>
      <c r="G2133" s="12"/>
      <c r="H2133" s="12"/>
      <c r="J2133" s="13"/>
      <c r="K2133" s="20"/>
      <c r="L2133" s="20"/>
      <c r="M2133" s="9" t="s">
        <v>1459</v>
      </c>
      <c r="N2133" s="9" t="s">
        <v>1459</v>
      </c>
    </row>
    <row r="2134" spans="1:14" x14ac:dyDescent="0.3">
      <c r="A2134" s="8" t="s">
        <v>6869</v>
      </c>
      <c r="B2134" s="9" t="str">
        <f t="shared" si="44"/>
        <v>AEP</v>
      </c>
      <c r="C2134" s="9" t="s">
        <v>5298</v>
      </c>
      <c r="D2134" s="11" t="s">
        <v>6918</v>
      </c>
      <c r="E2134" s="11"/>
      <c r="F2134" s="11"/>
      <c r="G2134" s="11"/>
      <c r="H2134" s="11"/>
      <c r="J2134" s="14"/>
      <c r="K2134" s="19"/>
      <c r="L2134" s="19"/>
      <c r="M2134" s="9" t="s">
        <v>1459</v>
      </c>
      <c r="N2134" s="9" t="s">
        <v>1459</v>
      </c>
    </row>
    <row r="2135" spans="1:14" x14ac:dyDescent="0.3">
      <c r="A2135" s="8" t="s">
        <v>6870</v>
      </c>
      <c r="B2135" s="10" t="str">
        <f t="shared" si="44"/>
        <v>AEP</v>
      </c>
      <c r="C2135" s="10" t="s">
        <v>5298</v>
      </c>
      <c r="D2135" s="12" t="s">
        <v>6918</v>
      </c>
      <c r="E2135" s="12"/>
      <c r="F2135" s="12"/>
      <c r="G2135" s="12"/>
      <c r="H2135" s="12"/>
      <c r="J2135" s="13"/>
      <c r="K2135" s="20"/>
      <c r="L2135" s="20"/>
      <c r="M2135" s="9" t="s">
        <v>1459</v>
      </c>
      <c r="N2135" s="9" t="s">
        <v>1459</v>
      </c>
    </row>
    <row r="2136" spans="1:14" x14ac:dyDescent="0.3">
      <c r="A2136" s="8" t="s">
        <v>6871</v>
      </c>
      <c r="B2136" s="9" t="str">
        <f t="shared" si="44"/>
        <v>AEP</v>
      </c>
      <c r="C2136" s="9" t="s">
        <v>5298</v>
      </c>
      <c r="D2136" s="11" t="s">
        <v>6918</v>
      </c>
      <c r="E2136" s="11"/>
      <c r="F2136" s="11"/>
      <c r="G2136" s="11"/>
      <c r="H2136" s="11"/>
      <c r="J2136" s="14"/>
      <c r="K2136" s="19"/>
      <c r="L2136" s="19"/>
      <c r="M2136" s="9" t="s">
        <v>1459</v>
      </c>
      <c r="N2136" s="9" t="s">
        <v>1459</v>
      </c>
    </row>
    <row r="2137" spans="1:14" x14ac:dyDescent="0.3">
      <c r="A2137" s="8" t="s">
        <v>6872</v>
      </c>
      <c r="B2137" s="10" t="str">
        <f t="shared" si="44"/>
        <v>AEP</v>
      </c>
      <c r="C2137" s="10" t="s">
        <v>5298</v>
      </c>
      <c r="D2137" s="12" t="s">
        <v>6918</v>
      </c>
      <c r="E2137" s="12"/>
      <c r="F2137" s="12"/>
      <c r="G2137" s="12"/>
      <c r="H2137" s="12"/>
      <c r="J2137" s="13"/>
      <c r="K2137" s="20"/>
      <c r="L2137" s="20"/>
      <c r="M2137" s="9" t="s">
        <v>1459</v>
      </c>
      <c r="N2137" s="9" t="s">
        <v>1459</v>
      </c>
    </row>
    <row r="2138" spans="1:14" x14ac:dyDescent="0.3">
      <c r="A2138" s="8" t="s">
        <v>6873</v>
      </c>
      <c r="B2138" s="9" t="str">
        <f t="shared" si="44"/>
        <v>AEP</v>
      </c>
      <c r="C2138" s="9" t="s">
        <v>5298</v>
      </c>
      <c r="D2138" s="11" t="s">
        <v>6918</v>
      </c>
      <c r="E2138" s="11"/>
      <c r="F2138" s="11"/>
      <c r="G2138" s="11"/>
      <c r="H2138" s="11"/>
      <c r="J2138" s="14"/>
      <c r="K2138" s="19"/>
      <c r="L2138" s="19"/>
      <c r="M2138" s="9" t="s">
        <v>1459</v>
      </c>
      <c r="N2138" s="9" t="s">
        <v>1459</v>
      </c>
    </row>
    <row r="2139" spans="1:14" x14ac:dyDescent="0.3">
      <c r="A2139" s="8" t="s">
        <v>6874</v>
      </c>
      <c r="B2139" s="10" t="str">
        <f t="shared" si="44"/>
        <v>AEP</v>
      </c>
      <c r="C2139" s="10" t="s">
        <v>5298</v>
      </c>
      <c r="D2139" s="12" t="s">
        <v>6918</v>
      </c>
      <c r="E2139" s="12"/>
      <c r="F2139" s="12"/>
      <c r="G2139" s="12"/>
      <c r="H2139" s="12"/>
      <c r="J2139" s="13"/>
      <c r="K2139" s="20"/>
      <c r="L2139" s="20"/>
      <c r="M2139" s="9" t="s">
        <v>1459</v>
      </c>
      <c r="N2139" s="9" t="s">
        <v>1459</v>
      </c>
    </row>
    <row r="2140" spans="1:14" x14ac:dyDescent="0.3">
      <c r="A2140" s="8" t="s">
        <v>6875</v>
      </c>
      <c r="B2140" s="9" t="str">
        <f t="shared" si="44"/>
        <v>AEP</v>
      </c>
      <c r="C2140" s="9" t="s">
        <v>5298</v>
      </c>
      <c r="D2140" s="11" t="s">
        <v>6918</v>
      </c>
      <c r="E2140" s="11"/>
      <c r="F2140" s="11"/>
      <c r="G2140" s="11"/>
      <c r="H2140" s="11"/>
      <c r="J2140" s="14"/>
      <c r="K2140" s="19"/>
      <c r="L2140" s="19"/>
      <c r="M2140" s="9" t="s">
        <v>1459</v>
      </c>
      <c r="N2140" s="9" t="s">
        <v>1459</v>
      </c>
    </row>
    <row r="2141" spans="1:14" x14ac:dyDescent="0.3">
      <c r="A2141" s="8" t="s">
        <v>6876</v>
      </c>
      <c r="B2141" s="10" t="str">
        <f t="shared" si="44"/>
        <v>AEP</v>
      </c>
      <c r="C2141" s="10" t="s">
        <v>5298</v>
      </c>
      <c r="D2141" s="12" t="s">
        <v>6918</v>
      </c>
      <c r="E2141" s="12"/>
      <c r="F2141" s="12"/>
      <c r="G2141" s="12"/>
      <c r="H2141" s="12"/>
      <c r="J2141" s="13"/>
      <c r="K2141" s="20"/>
      <c r="L2141" s="20"/>
      <c r="M2141" s="9" t="s">
        <v>1459</v>
      </c>
      <c r="N2141" s="9" t="s">
        <v>1459</v>
      </c>
    </row>
    <row r="2142" spans="1:14" x14ac:dyDescent="0.3">
      <c r="A2142" s="8" t="s">
        <v>6877</v>
      </c>
      <c r="B2142" s="9" t="str">
        <f t="shared" si="44"/>
        <v>AEP</v>
      </c>
      <c r="C2142" s="9" t="s">
        <v>5298</v>
      </c>
      <c r="D2142" s="11" t="s">
        <v>6918</v>
      </c>
      <c r="E2142" s="11"/>
      <c r="F2142" s="11"/>
      <c r="G2142" s="11"/>
      <c r="H2142" s="11"/>
      <c r="J2142" s="14"/>
      <c r="K2142" s="19"/>
      <c r="L2142" s="19"/>
      <c r="M2142" s="9" t="s">
        <v>1459</v>
      </c>
      <c r="N2142" s="9" t="s">
        <v>1459</v>
      </c>
    </row>
    <row r="2143" spans="1:14" x14ac:dyDescent="0.3">
      <c r="A2143" s="8" t="s">
        <v>5198</v>
      </c>
      <c r="B2143" s="10" t="str">
        <f t="shared" si="44"/>
        <v>JCPL</v>
      </c>
      <c r="C2143" s="10" t="s">
        <v>5299</v>
      </c>
      <c r="D2143" s="12">
        <v>45638</v>
      </c>
      <c r="E2143" s="12"/>
      <c r="F2143" s="12"/>
      <c r="G2143" s="12"/>
      <c r="H2143" s="12"/>
      <c r="J2143" s="13"/>
      <c r="K2143" s="20"/>
      <c r="L2143" s="20"/>
      <c r="M2143" s="9" t="s">
        <v>5255</v>
      </c>
      <c r="N2143" s="9" t="s">
        <v>4354</v>
      </c>
    </row>
    <row r="2144" spans="1:14" x14ac:dyDescent="0.3">
      <c r="A2144" s="8" t="s">
        <v>5199</v>
      </c>
      <c r="B2144" s="9" t="str">
        <f t="shared" si="44"/>
        <v>JCPL</v>
      </c>
      <c r="C2144" s="9" t="s">
        <v>5299</v>
      </c>
      <c r="D2144" s="11">
        <v>45638</v>
      </c>
      <c r="E2144" s="11">
        <v>45757</v>
      </c>
      <c r="F2144" s="11"/>
      <c r="G2144" s="11"/>
      <c r="H2144" s="11"/>
      <c r="J2144" s="14"/>
      <c r="K2144" s="19"/>
      <c r="L2144" s="19"/>
      <c r="M2144" s="9" t="s">
        <v>5256</v>
      </c>
      <c r="N2144" s="9" t="s">
        <v>4354</v>
      </c>
    </row>
    <row r="2145" spans="1:14" x14ac:dyDescent="0.3">
      <c r="A2145" s="8" t="s">
        <v>5200</v>
      </c>
      <c r="B2145" s="10" t="str">
        <f t="shared" si="44"/>
        <v>ME</v>
      </c>
      <c r="C2145" s="10" t="s">
        <v>5299</v>
      </c>
      <c r="D2145" s="12">
        <v>45638</v>
      </c>
      <c r="E2145" s="12"/>
      <c r="F2145" s="12"/>
      <c r="G2145" s="12"/>
      <c r="H2145" s="12"/>
      <c r="J2145" s="13"/>
      <c r="K2145" s="20"/>
      <c r="L2145" s="20"/>
      <c r="M2145" s="9" t="s">
        <v>5257</v>
      </c>
      <c r="N2145" s="9" t="s">
        <v>5258</v>
      </c>
    </row>
    <row r="2146" spans="1:14" x14ac:dyDescent="0.3">
      <c r="A2146" s="8" t="s">
        <v>5210</v>
      </c>
      <c r="B2146" s="9" t="str">
        <f t="shared" si="44"/>
        <v>BGE</v>
      </c>
      <c r="C2146" s="9" t="s">
        <v>5299</v>
      </c>
      <c r="D2146" s="11">
        <v>45638</v>
      </c>
      <c r="E2146" s="11">
        <v>45701</v>
      </c>
      <c r="F2146" s="11"/>
      <c r="G2146" s="11"/>
      <c r="H2146" s="11"/>
      <c r="J2146" s="14"/>
      <c r="K2146" s="19"/>
      <c r="L2146" s="19"/>
      <c r="M2146" s="9" t="s">
        <v>5276</v>
      </c>
      <c r="N2146" s="9" t="s">
        <v>5277</v>
      </c>
    </row>
    <row r="2147" spans="1:14" x14ac:dyDescent="0.3">
      <c r="A2147" s="8" t="s">
        <v>5201</v>
      </c>
      <c r="B2147" s="10" t="str">
        <f t="shared" si="44"/>
        <v>PSEG</v>
      </c>
      <c r="C2147" s="10" t="s">
        <v>5299</v>
      </c>
      <c r="D2147" s="12">
        <v>45638</v>
      </c>
      <c r="E2147" s="12"/>
      <c r="F2147" s="12"/>
      <c r="G2147" s="12"/>
      <c r="H2147" s="12"/>
      <c r="J2147" s="13"/>
      <c r="K2147" s="20" t="s">
        <v>6549</v>
      </c>
      <c r="L2147" s="20" t="s">
        <v>6550</v>
      </c>
      <c r="M2147" s="9" t="s">
        <v>5259</v>
      </c>
      <c r="N2147" s="9" t="s">
        <v>5260</v>
      </c>
    </row>
    <row r="2148" spans="1:14" x14ac:dyDescent="0.3">
      <c r="A2148" s="8" t="s">
        <v>6595</v>
      </c>
      <c r="B2148" s="9" t="str">
        <f t="shared" si="44"/>
        <v>DLC</v>
      </c>
      <c r="C2148" s="9" t="s">
        <v>5298</v>
      </c>
      <c r="D2148" s="11">
        <v>45702</v>
      </c>
      <c r="E2148" s="11">
        <v>45730</v>
      </c>
      <c r="F2148" s="11"/>
      <c r="G2148" s="11"/>
      <c r="H2148" s="11"/>
      <c r="J2148" s="14"/>
      <c r="K2148" s="19"/>
      <c r="L2148" s="19"/>
      <c r="M2148" s="9" t="s">
        <v>6690</v>
      </c>
      <c r="N2148" s="9" t="s">
        <v>6691</v>
      </c>
    </row>
    <row r="2149" spans="1:14" x14ac:dyDescent="0.3">
      <c r="A2149" s="8" t="s">
        <v>5211</v>
      </c>
      <c r="B2149" s="10" t="str">
        <f t="shared" si="44"/>
        <v>BGE</v>
      </c>
      <c r="C2149" s="10" t="s">
        <v>5299</v>
      </c>
      <c r="D2149" s="12">
        <v>45638</v>
      </c>
      <c r="E2149" s="12">
        <v>45701</v>
      </c>
      <c r="F2149" s="12"/>
      <c r="G2149" s="12"/>
      <c r="H2149" s="12"/>
      <c r="J2149" s="13"/>
      <c r="K2149" s="20"/>
      <c r="L2149" s="20"/>
      <c r="M2149" s="9" t="s">
        <v>5278</v>
      </c>
      <c r="N2149" s="9" t="s">
        <v>5279</v>
      </c>
    </row>
    <row r="2150" spans="1:14" x14ac:dyDescent="0.3">
      <c r="A2150" s="8" t="s">
        <v>5058</v>
      </c>
      <c r="B2150" s="9" t="str">
        <f t="shared" si="44"/>
        <v>AEP</v>
      </c>
      <c r="C2150" s="9" t="s">
        <v>5298</v>
      </c>
      <c r="D2150" s="11">
        <v>45583</v>
      </c>
      <c r="E2150" s="11">
        <v>45702</v>
      </c>
      <c r="F2150" s="11"/>
      <c r="G2150" s="11"/>
      <c r="H2150" s="11"/>
      <c r="J2150" s="14"/>
      <c r="K2150" s="19">
        <v>200</v>
      </c>
      <c r="L2150" s="19" t="s">
        <v>6562</v>
      </c>
      <c r="M2150" s="9" t="s">
        <v>5093</v>
      </c>
      <c r="N2150" s="9" t="s">
        <v>5094</v>
      </c>
    </row>
    <row r="2151" spans="1:14" x14ac:dyDescent="0.3">
      <c r="A2151" s="8" t="s">
        <v>4305</v>
      </c>
      <c r="B2151" s="26" t="str">
        <f t="shared" si="44"/>
        <v>DEOK</v>
      </c>
      <c r="C2151" s="10" t="s">
        <v>5298</v>
      </c>
      <c r="D2151" s="12">
        <v>45338</v>
      </c>
      <c r="E2151" s="12">
        <v>45702</v>
      </c>
      <c r="F2151" s="12"/>
      <c r="G2151" s="12" t="s">
        <v>6732</v>
      </c>
      <c r="H2151" s="12"/>
      <c r="J2151" s="13"/>
      <c r="K2151" s="20"/>
      <c r="L2151" s="20"/>
      <c r="M2151" s="9" t="s">
        <v>4364</v>
      </c>
      <c r="N2151" s="9" t="s">
        <v>4365</v>
      </c>
    </row>
    <row r="2152" spans="1:14" x14ac:dyDescent="0.3">
      <c r="A2152" s="8" t="s">
        <v>4446</v>
      </c>
      <c r="B2152" s="33" t="str">
        <f t="shared" si="44"/>
        <v>DEOK</v>
      </c>
      <c r="C2152" s="9" t="s">
        <v>5298</v>
      </c>
      <c r="D2152" s="11">
        <v>45366</v>
      </c>
      <c r="E2152" s="11">
        <v>45702</v>
      </c>
      <c r="F2152" s="11"/>
      <c r="G2152" s="11" t="s">
        <v>6733</v>
      </c>
      <c r="H2152" s="11"/>
      <c r="J2152" s="14"/>
      <c r="K2152" s="19"/>
      <c r="L2152" s="19"/>
      <c r="M2152" s="9" t="s">
        <v>4497</v>
      </c>
      <c r="N2152" s="9" t="s">
        <v>4498</v>
      </c>
    </row>
    <row r="2153" spans="1:14" x14ac:dyDescent="0.3">
      <c r="A2153" s="8" t="s">
        <v>4530</v>
      </c>
      <c r="B2153" s="10" t="str">
        <f t="shared" si="44"/>
        <v>AMPT</v>
      </c>
      <c r="C2153" s="10" t="s">
        <v>5298</v>
      </c>
      <c r="D2153" s="12">
        <v>45401</v>
      </c>
      <c r="E2153" s="12">
        <v>45702</v>
      </c>
      <c r="F2153" s="12"/>
      <c r="G2153" s="12"/>
      <c r="H2153" s="12"/>
      <c r="J2153" s="13"/>
      <c r="K2153" s="20" t="s">
        <v>6745</v>
      </c>
      <c r="L2153" s="20"/>
      <c r="M2153" s="9" t="s">
        <v>4602</v>
      </c>
      <c r="N2153" s="9" t="s">
        <v>4603</v>
      </c>
    </row>
    <row r="2154" spans="1:14" x14ac:dyDescent="0.3">
      <c r="A2154" s="8" t="s">
        <v>4912</v>
      </c>
      <c r="B2154" s="9" t="str">
        <f t="shared" si="44"/>
        <v>APS</v>
      </c>
      <c r="C2154" s="9" t="s">
        <v>5298</v>
      </c>
      <c r="D2154" s="11">
        <v>45520</v>
      </c>
      <c r="E2154" s="11">
        <v>45702</v>
      </c>
      <c r="F2154" s="11"/>
      <c r="G2154" s="11"/>
      <c r="H2154" s="11"/>
      <c r="J2154" s="14"/>
      <c r="K2154" s="19"/>
      <c r="L2154" s="19"/>
      <c r="M2154" s="9" t="s">
        <v>4940</v>
      </c>
      <c r="N2154" s="9" t="s">
        <v>4941</v>
      </c>
    </row>
    <row r="2155" spans="1:14" x14ac:dyDescent="0.3">
      <c r="A2155" s="8" t="s">
        <v>5053</v>
      </c>
      <c r="B2155" s="10" t="str">
        <f t="shared" si="44"/>
        <v>APS</v>
      </c>
      <c r="C2155" s="10" t="s">
        <v>5298</v>
      </c>
      <c r="D2155" s="12">
        <v>45583</v>
      </c>
      <c r="E2155" s="12">
        <v>45702</v>
      </c>
      <c r="F2155" s="12"/>
      <c r="G2155" s="12"/>
      <c r="H2155" s="12"/>
      <c r="J2155" s="13"/>
      <c r="K2155" s="20"/>
      <c r="L2155" s="20"/>
      <c r="M2155" s="9" t="s">
        <v>3866</v>
      </c>
      <c r="N2155" s="9" t="s">
        <v>3278</v>
      </c>
    </row>
    <row r="2156" spans="1:14" x14ac:dyDescent="0.3">
      <c r="A2156" s="8" t="s">
        <v>5121</v>
      </c>
      <c r="B2156" s="9" t="str">
        <f t="shared" si="44"/>
        <v>ComEd</v>
      </c>
      <c r="C2156" s="9" t="s">
        <v>5298</v>
      </c>
      <c r="D2156" s="11">
        <v>45611</v>
      </c>
      <c r="E2156" s="11">
        <v>45702</v>
      </c>
      <c r="F2156" s="11"/>
      <c r="G2156" s="11"/>
      <c r="H2156" s="11"/>
      <c r="J2156" s="14"/>
      <c r="K2156" s="19">
        <v>91</v>
      </c>
      <c r="L2156" s="19" t="s">
        <v>6565</v>
      </c>
      <c r="M2156" s="9" t="s">
        <v>4285</v>
      </c>
      <c r="N2156" s="9" t="s">
        <v>5169</v>
      </c>
    </row>
    <row r="2157" spans="1:14" x14ac:dyDescent="0.3">
      <c r="A2157" s="8" t="s">
        <v>4167</v>
      </c>
      <c r="B2157" s="10" t="str">
        <f t="shared" si="44"/>
        <v>AEP</v>
      </c>
      <c r="C2157" s="10" t="s">
        <v>5298</v>
      </c>
      <c r="D2157" s="12" t="s">
        <v>6623</v>
      </c>
      <c r="E2157" s="12">
        <v>45602</v>
      </c>
      <c r="F2157" s="12"/>
      <c r="G2157" s="12"/>
      <c r="H2157" s="12"/>
      <c r="J2157" s="13"/>
      <c r="K2157" s="21" t="s">
        <v>6566</v>
      </c>
      <c r="L2157" s="21" t="s">
        <v>6565</v>
      </c>
      <c r="M2157" s="9" t="s">
        <v>4234</v>
      </c>
      <c r="N2157" s="9" t="s">
        <v>6668</v>
      </c>
    </row>
    <row r="2158" spans="1:14" x14ac:dyDescent="0.3">
      <c r="A2158" s="8" t="s">
        <v>4547</v>
      </c>
      <c r="B2158" s="9" t="str">
        <f t="shared" si="44"/>
        <v>DOM</v>
      </c>
      <c r="C2158" s="9" t="s">
        <v>5297</v>
      </c>
      <c r="D2158" s="11">
        <v>45412</v>
      </c>
      <c r="E2158" s="11">
        <v>45720</v>
      </c>
      <c r="F2158" s="11"/>
      <c r="G2158" s="11"/>
      <c r="H2158" s="11"/>
      <c r="J2158" s="14"/>
      <c r="K2158" s="19"/>
      <c r="L2158" s="19"/>
      <c r="M2158" s="9" t="s">
        <v>4627</v>
      </c>
      <c r="N2158" s="9" t="s">
        <v>4628</v>
      </c>
    </row>
    <row r="2159" spans="1:14" x14ac:dyDescent="0.3">
      <c r="A2159" s="8" t="s">
        <v>5213</v>
      </c>
      <c r="B2159" s="10" t="str">
        <f t="shared" si="44"/>
        <v>APS</v>
      </c>
      <c r="C2159" s="10" t="s">
        <v>5298</v>
      </c>
      <c r="D2159" s="12">
        <v>45639</v>
      </c>
      <c r="E2159" s="12"/>
      <c r="F2159" s="12"/>
      <c r="G2159" s="12"/>
      <c r="H2159" s="12"/>
      <c r="J2159" s="13"/>
      <c r="K2159" s="20"/>
      <c r="L2159" s="20"/>
      <c r="M2159" s="9" t="s">
        <v>3866</v>
      </c>
      <c r="N2159" s="9" t="s">
        <v>3278</v>
      </c>
    </row>
    <row r="2160" spans="1:14" x14ac:dyDescent="0.3">
      <c r="A2160" s="8" t="s">
        <v>5214</v>
      </c>
      <c r="B2160" s="9" t="str">
        <f t="shared" si="44"/>
        <v>APS</v>
      </c>
      <c r="C2160" s="9" t="s">
        <v>5298</v>
      </c>
      <c r="D2160" s="11">
        <v>45639</v>
      </c>
      <c r="E2160" s="11"/>
      <c r="F2160" s="11"/>
      <c r="G2160" s="11"/>
      <c r="H2160" s="11"/>
      <c r="J2160" s="14"/>
      <c r="K2160" s="19"/>
      <c r="L2160" s="19"/>
      <c r="M2160" s="9" t="s">
        <v>3866</v>
      </c>
      <c r="N2160" s="9" t="s">
        <v>3278</v>
      </c>
    </row>
    <row r="2161" spans="1:14" x14ac:dyDescent="0.3">
      <c r="A2161" s="8" t="s">
        <v>5215</v>
      </c>
      <c r="B2161" s="10" t="str">
        <f t="shared" si="44"/>
        <v>APS</v>
      </c>
      <c r="C2161" s="10" t="s">
        <v>5298</v>
      </c>
      <c r="D2161" s="12">
        <v>45639</v>
      </c>
      <c r="E2161" s="12"/>
      <c r="F2161" s="12"/>
      <c r="G2161" s="12"/>
      <c r="H2161" s="12"/>
      <c r="J2161" s="13"/>
      <c r="K2161" s="20"/>
      <c r="L2161" s="20"/>
      <c r="M2161" s="9" t="s">
        <v>3866</v>
      </c>
      <c r="N2161" s="9" t="s">
        <v>3278</v>
      </c>
    </row>
    <row r="2162" spans="1:14" x14ac:dyDescent="0.3">
      <c r="A2162" s="8" t="s">
        <v>5216</v>
      </c>
      <c r="B2162" s="9" t="str">
        <f t="shared" si="44"/>
        <v>APS</v>
      </c>
      <c r="C2162" s="9" t="s">
        <v>5298</v>
      </c>
      <c r="D2162" s="11">
        <v>45639</v>
      </c>
      <c r="E2162" s="11"/>
      <c r="F2162" s="11"/>
      <c r="G2162" s="11"/>
      <c r="H2162" s="11"/>
      <c r="J2162" s="14"/>
      <c r="K2162" s="19"/>
      <c r="L2162" s="19"/>
      <c r="M2162" s="9" t="s">
        <v>3866</v>
      </c>
      <c r="N2162" s="9" t="s">
        <v>3278</v>
      </c>
    </row>
    <row r="2163" spans="1:14" x14ac:dyDescent="0.3">
      <c r="A2163" s="8" t="s">
        <v>5217</v>
      </c>
      <c r="B2163" s="10" t="str">
        <f t="shared" si="44"/>
        <v>APS</v>
      </c>
      <c r="C2163" s="10" t="s">
        <v>5298</v>
      </c>
      <c r="D2163" s="12">
        <v>45639</v>
      </c>
      <c r="E2163" s="12"/>
      <c r="F2163" s="12"/>
      <c r="G2163" s="12"/>
      <c r="H2163" s="12"/>
      <c r="J2163" s="13"/>
      <c r="K2163" s="20"/>
      <c r="L2163" s="20"/>
      <c r="M2163" s="9" t="s">
        <v>3866</v>
      </c>
      <c r="N2163" s="9" t="s">
        <v>3278</v>
      </c>
    </row>
    <row r="2164" spans="1:14" x14ac:dyDescent="0.3">
      <c r="A2164" s="8" t="s">
        <v>5218</v>
      </c>
      <c r="B2164" s="9" t="str">
        <f t="shared" si="44"/>
        <v>APS</v>
      </c>
      <c r="C2164" s="9" t="s">
        <v>5298</v>
      </c>
      <c r="D2164" s="11">
        <v>45639</v>
      </c>
      <c r="E2164" s="11"/>
      <c r="F2164" s="11"/>
      <c r="G2164" s="11"/>
      <c r="H2164" s="11"/>
      <c r="J2164" s="14"/>
      <c r="K2164" s="19"/>
      <c r="L2164" s="19"/>
      <c r="M2164" s="9" t="s">
        <v>3866</v>
      </c>
      <c r="N2164" s="9" t="s">
        <v>3278</v>
      </c>
    </row>
    <row r="2165" spans="1:14" x14ac:dyDescent="0.3">
      <c r="A2165" s="8" t="s">
        <v>5219</v>
      </c>
      <c r="B2165" s="10" t="str">
        <f t="shared" si="44"/>
        <v>APS</v>
      </c>
      <c r="C2165" s="10" t="s">
        <v>5298</v>
      </c>
      <c r="D2165" s="12">
        <v>45639</v>
      </c>
      <c r="E2165" s="12"/>
      <c r="F2165" s="12"/>
      <c r="G2165" s="12"/>
      <c r="H2165" s="12"/>
      <c r="J2165" s="13"/>
      <c r="K2165" s="20"/>
      <c r="L2165" s="20"/>
      <c r="M2165" s="9" t="s">
        <v>3866</v>
      </c>
      <c r="N2165" s="9" t="s">
        <v>3278</v>
      </c>
    </row>
    <row r="2166" spans="1:14" x14ac:dyDescent="0.3">
      <c r="A2166" s="8" t="s">
        <v>5220</v>
      </c>
      <c r="B2166" s="9" t="str">
        <f t="shared" ref="B2166:B2197" si="45">IF(A2166&lt;&gt;"",LEFT(A2166,SEARCH("-",A2166)-1),"")</f>
        <v>APS</v>
      </c>
      <c r="C2166" s="9" t="s">
        <v>5298</v>
      </c>
      <c r="D2166" s="11">
        <v>45639</v>
      </c>
      <c r="E2166" s="11"/>
      <c r="F2166" s="11"/>
      <c r="G2166" s="11"/>
      <c r="H2166" s="11"/>
      <c r="J2166" s="14"/>
      <c r="K2166" s="19"/>
      <c r="L2166" s="19"/>
      <c r="M2166" s="9" t="s">
        <v>3866</v>
      </c>
      <c r="N2166" s="9" t="s">
        <v>3278</v>
      </c>
    </row>
    <row r="2167" spans="1:14" x14ac:dyDescent="0.3">
      <c r="A2167" s="8" t="s">
        <v>5221</v>
      </c>
      <c r="B2167" s="10" t="str">
        <f t="shared" si="45"/>
        <v>APS</v>
      </c>
      <c r="C2167" s="10" t="s">
        <v>5298</v>
      </c>
      <c r="D2167" s="12">
        <v>45639</v>
      </c>
      <c r="E2167" s="12"/>
      <c r="F2167" s="12"/>
      <c r="G2167" s="12"/>
      <c r="H2167" s="12"/>
      <c r="J2167" s="13"/>
      <c r="K2167" s="20"/>
      <c r="L2167" s="20"/>
      <c r="M2167" s="9" t="s">
        <v>3866</v>
      </c>
      <c r="N2167" s="9" t="s">
        <v>3278</v>
      </c>
    </row>
    <row r="2168" spans="1:14" x14ac:dyDescent="0.3">
      <c r="A2168" s="8" t="s">
        <v>5222</v>
      </c>
      <c r="B2168" s="9" t="str">
        <f t="shared" si="45"/>
        <v>APS</v>
      </c>
      <c r="C2168" s="9" t="s">
        <v>5298</v>
      </c>
      <c r="D2168" s="11">
        <v>45639</v>
      </c>
      <c r="E2168" s="11">
        <v>45884</v>
      </c>
      <c r="F2168" s="11"/>
      <c r="G2168" s="11"/>
      <c r="H2168" s="11"/>
      <c r="J2168" s="14"/>
      <c r="K2168" s="19"/>
      <c r="L2168" s="19"/>
      <c r="M2168" s="9" t="s">
        <v>6932</v>
      </c>
      <c r="N2168" s="9" t="s">
        <v>3278</v>
      </c>
    </row>
    <row r="2169" spans="1:14" x14ac:dyDescent="0.3">
      <c r="A2169" s="8" t="s">
        <v>5223</v>
      </c>
      <c r="B2169" s="10" t="str">
        <f t="shared" si="45"/>
        <v>APS</v>
      </c>
      <c r="C2169" s="10" t="s">
        <v>5298</v>
      </c>
      <c r="D2169" s="12">
        <v>45639</v>
      </c>
      <c r="E2169" s="12"/>
      <c r="F2169" s="12"/>
      <c r="G2169" s="12"/>
      <c r="H2169" s="12"/>
      <c r="J2169" s="13"/>
      <c r="K2169" s="20"/>
      <c r="L2169" s="20"/>
      <c r="M2169" s="9" t="s">
        <v>3866</v>
      </c>
      <c r="N2169" s="9" t="s">
        <v>3278</v>
      </c>
    </row>
    <row r="2170" spans="1:14" x14ac:dyDescent="0.3">
      <c r="A2170" s="8" t="s">
        <v>5224</v>
      </c>
      <c r="B2170" s="9" t="str">
        <f t="shared" si="45"/>
        <v>APS</v>
      </c>
      <c r="C2170" s="9" t="s">
        <v>5298</v>
      </c>
      <c r="D2170" s="11">
        <v>45639</v>
      </c>
      <c r="E2170" s="11">
        <v>45702</v>
      </c>
      <c r="F2170" s="11"/>
      <c r="G2170" s="11"/>
      <c r="H2170" s="11"/>
      <c r="J2170" s="14"/>
      <c r="K2170" s="19"/>
      <c r="L2170" s="19"/>
      <c r="M2170" s="9" t="s">
        <v>3866</v>
      </c>
      <c r="N2170" s="9" t="s">
        <v>3278</v>
      </c>
    </row>
    <row r="2171" spans="1:14" x14ac:dyDescent="0.3">
      <c r="A2171" s="8" t="s">
        <v>5225</v>
      </c>
      <c r="B2171" s="10" t="str">
        <f t="shared" si="45"/>
        <v>APS</v>
      </c>
      <c r="C2171" s="10" t="s">
        <v>5298</v>
      </c>
      <c r="D2171" s="12">
        <v>45639</v>
      </c>
      <c r="E2171" s="12">
        <v>45702</v>
      </c>
      <c r="F2171" s="12"/>
      <c r="G2171" s="12"/>
      <c r="H2171" s="12"/>
      <c r="J2171" s="13"/>
      <c r="K2171" s="20"/>
      <c r="L2171" s="20"/>
      <c r="M2171" s="9" t="s">
        <v>3866</v>
      </c>
      <c r="N2171" s="9" t="s">
        <v>3278</v>
      </c>
    </row>
    <row r="2172" spans="1:14" x14ac:dyDescent="0.3">
      <c r="A2172" s="8" t="s">
        <v>5226</v>
      </c>
      <c r="B2172" s="9" t="str">
        <f t="shared" si="45"/>
        <v>APS</v>
      </c>
      <c r="C2172" s="9" t="s">
        <v>5298</v>
      </c>
      <c r="D2172" s="11">
        <v>45639</v>
      </c>
      <c r="E2172" s="11"/>
      <c r="F2172" s="11"/>
      <c r="G2172" s="11"/>
      <c r="H2172" s="11"/>
      <c r="J2172" s="14"/>
      <c r="K2172" s="19"/>
      <c r="L2172" s="19"/>
      <c r="M2172" s="9" t="s">
        <v>3866</v>
      </c>
      <c r="N2172" s="9" t="s">
        <v>3278</v>
      </c>
    </row>
    <row r="2173" spans="1:14" x14ac:dyDescent="0.3">
      <c r="A2173" s="8" t="s">
        <v>5227</v>
      </c>
      <c r="B2173" s="10" t="str">
        <f t="shared" si="45"/>
        <v>APS</v>
      </c>
      <c r="C2173" s="10" t="s">
        <v>5298</v>
      </c>
      <c r="D2173" s="12">
        <v>45639</v>
      </c>
      <c r="E2173" s="12"/>
      <c r="F2173" s="12"/>
      <c r="G2173" s="12"/>
      <c r="H2173" s="12"/>
      <c r="J2173" s="13"/>
      <c r="K2173" s="13" t="s">
        <v>6552</v>
      </c>
      <c r="L2173" s="20">
        <v>2026</v>
      </c>
      <c r="M2173" s="9" t="s">
        <v>5282</v>
      </c>
      <c r="N2173" s="9" t="s">
        <v>5283</v>
      </c>
    </row>
    <row r="2174" spans="1:14" x14ac:dyDescent="0.3">
      <c r="A2174" s="8" t="s">
        <v>996</v>
      </c>
      <c r="B2174" s="9" t="str">
        <f t="shared" si="45"/>
        <v>JCPL</v>
      </c>
      <c r="C2174" s="9" t="s">
        <v>5299</v>
      </c>
      <c r="D2174" s="11">
        <v>43549</v>
      </c>
      <c r="E2174" s="11">
        <v>45729</v>
      </c>
      <c r="F2174" s="11"/>
      <c r="G2174" s="11"/>
      <c r="H2174" s="11"/>
      <c r="J2174" s="14"/>
      <c r="K2174" s="19"/>
      <c r="L2174" s="19"/>
      <c r="M2174" s="9" t="s">
        <v>6633</v>
      </c>
      <c r="N2174" s="9" t="s">
        <v>3025</v>
      </c>
    </row>
    <row r="2175" spans="1:14" x14ac:dyDescent="0.3">
      <c r="A2175" s="8" t="s">
        <v>5229</v>
      </c>
      <c r="B2175" s="10" t="str">
        <f t="shared" si="45"/>
        <v>ATSI</v>
      </c>
      <c r="C2175" s="10" t="s">
        <v>5298</v>
      </c>
      <c r="D2175" s="12">
        <v>45639</v>
      </c>
      <c r="E2175" s="12"/>
      <c r="F2175" s="12"/>
      <c r="G2175" s="12"/>
      <c r="H2175" s="12"/>
      <c r="J2175" s="13"/>
      <c r="K2175" s="20"/>
      <c r="L2175" s="20"/>
      <c r="M2175" s="9" t="s">
        <v>5286</v>
      </c>
      <c r="N2175" s="9" t="s">
        <v>5287</v>
      </c>
    </row>
    <row r="2176" spans="1:14" x14ac:dyDescent="0.3">
      <c r="A2176" s="8" t="s">
        <v>5230</v>
      </c>
      <c r="B2176" s="9" t="str">
        <f t="shared" si="45"/>
        <v>ATSI</v>
      </c>
      <c r="C2176" s="9" t="s">
        <v>5298</v>
      </c>
      <c r="D2176" s="11">
        <v>45639</v>
      </c>
      <c r="E2176" s="11">
        <v>45884</v>
      </c>
      <c r="F2176" s="11"/>
      <c r="G2176" s="11"/>
      <c r="H2176" s="11"/>
      <c r="J2176" s="14"/>
      <c r="K2176" s="19"/>
      <c r="L2176" s="19"/>
      <c r="M2176" s="9" t="s">
        <v>5288</v>
      </c>
      <c r="N2176" s="9" t="s">
        <v>3278</v>
      </c>
    </row>
    <row r="2177" spans="1:14" x14ac:dyDescent="0.3">
      <c r="A2177" s="8" t="s">
        <v>5231</v>
      </c>
      <c r="B2177" s="10" t="str">
        <f t="shared" si="45"/>
        <v>ATSI</v>
      </c>
      <c r="C2177" s="10" t="s">
        <v>5298</v>
      </c>
      <c r="D2177" s="12">
        <v>45639</v>
      </c>
      <c r="E2177" s="12"/>
      <c r="F2177" s="12"/>
      <c r="G2177" s="12"/>
      <c r="H2177" s="12"/>
      <c r="J2177" s="13"/>
      <c r="K2177" s="20"/>
      <c r="L2177" s="20"/>
      <c r="M2177" s="9" t="s">
        <v>5289</v>
      </c>
      <c r="N2177" s="9" t="s">
        <v>5290</v>
      </c>
    </row>
    <row r="2178" spans="1:14" x14ac:dyDescent="0.3">
      <c r="A2178" s="8" t="s">
        <v>5232</v>
      </c>
      <c r="B2178" s="9" t="str">
        <f t="shared" si="45"/>
        <v>AEP</v>
      </c>
      <c r="C2178" s="9" t="s">
        <v>5298</v>
      </c>
      <c r="D2178" s="11">
        <v>45639</v>
      </c>
      <c r="E2178" s="11"/>
      <c r="F2178" s="11"/>
      <c r="G2178" s="11"/>
      <c r="H2178" s="11"/>
      <c r="J2178" s="14"/>
      <c r="K2178" s="19"/>
      <c r="L2178" s="19"/>
      <c r="M2178" s="9" t="s">
        <v>5291</v>
      </c>
      <c r="N2178" s="9" t="s">
        <v>5292</v>
      </c>
    </row>
    <row r="2179" spans="1:14" x14ac:dyDescent="0.3">
      <c r="A2179" s="8" t="s">
        <v>5233</v>
      </c>
      <c r="B2179" s="10" t="str">
        <f t="shared" si="45"/>
        <v>AEP</v>
      </c>
      <c r="C2179" s="10" t="s">
        <v>5298</v>
      </c>
      <c r="D2179" s="12">
        <v>45639</v>
      </c>
      <c r="E2179" s="12"/>
      <c r="F2179" s="12"/>
      <c r="G2179" s="12"/>
      <c r="H2179" s="12"/>
      <c r="J2179" s="13"/>
      <c r="K2179" s="13" t="s">
        <v>6553</v>
      </c>
      <c r="L2179" s="20">
        <v>2026</v>
      </c>
      <c r="M2179" s="9" t="s">
        <v>5293</v>
      </c>
      <c r="N2179" s="9" t="s">
        <v>5294</v>
      </c>
    </row>
    <row r="2180" spans="1:14" x14ac:dyDescent="0.3">
      <c r="A2180" s="8" t="s">
        <v>4327</v>
      </c>
      <c r="B2180" s="9" t="str">
        <f t="shared" si="45"/>
        <v>JCPL</v>
      </c>
      <c r="C2180" s="9" t="s">
        <v>5299</v>
      </c>
      <c r="D2180" s="11">
        <v>45328</v>
      </c>
      <c r="E2180" s="11">
        <v>45720</v>
      </c>
      <c r="F2180" s="11"/>
      <c r="G2180" s="11"/>
      <c r="H2180" s="11"/>
      <c r="J2180" s="14"/>
      <c r="K2180" s="19"/>
      <c r="L2180" s="19"/>
      <c r="M2180" s="9" t="s">
        <v>4393</v>
      </c>
      <c r="N2180" s="9" t="s">
        <v>4394</v>
      </c>
    </row>
    <row r="2181" spans="1:14" x14ac:dyDescent="0.3">
      <c r="A2181" s="8" t="s">
        <v>6449</v>
      </c>
      <c r="B2181" s="10" t="str">
        <f t="shared" si="45"/>
        <v>PSEG</v>
      </c>
      <c r="C2181" s="10" t="s">
        <v>5299</v>
      </c>
      <c r="D2181" s="12">
        <v>45673</v>
      </c>
      <c r="E2181" s="12"/>
      <c r="F2181" s="12"/>
      <c r="G2181" s="12"/>
      <c r="H2181" s="12"/>
      <c r="J2181" s="13"/>
      <c r="K2181" s="13" t="s">
        <v>6555</v>
      </c>
      <c r="L2181" s="20">
        <v>2030</v>
      </c>
      <c r="M2181" s="9" t="s">
        <v>6474</v>
      </c>
      <c r="N2181" s="9" t="s">
        <v>6475</v>
      </c>
    </row>
    <row r="2182" spans="1:14" x14ac:dyDescent="0.3">
      <c r="A2182" s="8" t="s">
        <v>6582</v>
      </c>
      <c r="B2182" s="9" t="str">
        <f t="shared" si="45"/>
        <v>ATSI</v>
      </c>
      <c r="C2182" s="9" t="s">
        <v>5298</v>
      </c>
      <c r="D2182" s="11">
        <v>45674</v>
      </c>
      <c r="E2182" s="11"/>
      <c r="F2182" s="11"/>
      <c r="G2182" s="11"/>
      <c r="H2182" s="11"/>
      <c r="J2182" s="14"/>
      <c r="K2182" s="14"/>
      <c r="L2182" s="19"/>
      <c r="M2182" s="9" t="s">
        <v>6669</v>
      </c>
      <c r="N2182" s="9" t="s">
        <v>6670</v>
      </c>
    </row>
    <row r="2183" spans="1:14" ht="28.8" x14ac:dyDescent="0.3">
      <c r="A2183" s="29" t="s">
        <v>6477</v>
      </c>
      <c r="B2183" s="10" t="str">
        <f t="shared" si="45"/>
        <v>ComEd</v>
      </c>
      <c r="C2183" s="10" t="s">
        <v>5298</v>
      </c>
      <c r="D2183" s="12">
        <v>45674</v>
      </c>
      <c r="E2183" s="12">
        <v>45702</v>
      </c>
      <c r="F2183" s="12"/>
      <c r="G2183" s="12"/>
      <c r="H2183" s="12"/>
      <c r="J2183" s="13"/>
      <c r="K2183" s="13"/>
      <c r="L2183" s="20"/>
      <c r="M2183" s="9" t="s">
        <v>6506</v>
      </c>
      <c r="N2183" s="9" t="s">
        <v>6507</v>
      </c>
    </row>
    <row r="2184" spans="1:14" ht="28.8" x14ac:dyDescent="0.3">
      <c r="A2184" s="29" t="s">
        <v>6478</v>
      </c>
      <c r="B2184" s="9" t="str">
        <f t="shared" si="45"/>
        <v>ComEd</v>
      </c>
      <c r="C2184" s="9" t="s">
        <v>5298</v>
      </c>
      <c r="D2184" s="11">
        <v>45674</v>
      </c>
      <c r="E2184" s="11">
        <v>45702</v>
      </c>
      <c r="F2184" s="11"/>
      <c r="G2184" s="11"/>
      <c r="H2184" s="11"/>
      <c r="J2184" s="14"/>
      <c r="K2184" s="14"/>
      <c r="L2184" s="19"/>
      <c r="M2184" s="9" t="s">
        <v>6508</v>
      </c>
      <c r="N2184" s="9" t="s">
        <v>6509</v>
      </c>
    </row>
    <row r="2185" spans="1:14" x14ac:dyDescent="0.3">
      <c r="A2185" s="8" t="s">
        <v>6498</v>
      </c>
      <c r="B2185" s="10" t="str">
        <f t="shared" si="45"/>
        <v>DEOK</v>
      </c>
      <c r="C2185" s="10" t="s">
        <v>5298</v>
      </c>
      <c r="D2185" s="12">
        <v>45674</v>
      </c>
      <c r="E2185" s="12">
        <v>45702</v>
      </c>
      <c r="F2185" s="12"/>
      <c r="G2185" s="12"/>
      <c r="H2185" s="12"/>
      <c r="J2185" s="13"/>
      <c r="K2185" s="13"/>
      <c r="L2185" s="20"/>
      <c r="M2185" s="9" t="s">
        <v>6544</v>
      </c>
      <c r="N2185" s="9" t="s">
        <v>6545</v>
      </c>
    </row>
    <row r="2186" spans="1:14" x14ac:dyDescent="0.3">
      <c r="A2186" s="8" t="s">
        <v>4558</v>
      </c>
      <c r="B2186" s="9" t="str">
        <f t="shared" si="45"/>
        <v>JCPL</v>
      </c>
      <c r="C2186" s="9" t="s">
        <v>5299</v>
      </c>
      <c r="D2186" s="11">
        <v>45412</v>
      </c>
      <c r="E2186" s="11">
        <v>45720</v>
      </c>
      <c r="F2186" s="11"/>
      <c r="G2186" s="11"/>
      <c r="H2186" s="11"/>
      <c r="J2186" s="14"/>
      <c r="K2186" s="19"/>
      <c r="L2186" s="19"/>
      <c r="M2186" s="9" t="s">
        <v>4649</v>
      </c>
      <c r="N2186" s="9" t="s">
        <v>4650</v>
      </c>
    </row>
    <row r="2187" spans="1:14" x14ac:dyDescent="0.3">
      <c r="A2187" s="8" t="s">
        <v>5228</v>
      </c>
      <c r="B2187" s="10" t="str">
        <f t="shared" si="45"/>
        <v>APS</v>
      </c>
      <c r="C2187" s="10" t="s">
        <v>5298</v>
      </c>
      <c r="D2187" s="12">
        <v>45639</v>
      </c>
      <c r="E2187" s="12">
        <v>45730</v>
      </c>
      <c r="F2187" s="12"/>
      <c r="G2187" s="12"/>
      <c r="H2187" s="12"/>
      <c r="J2187" s="13"/>
      <c r="K2187" s="20"/>
      <c r="L2187" s="20"/>
      <c r="M2187" s="9" t="s">
        <v>5284</v>
      </c>
      <c r="N2187" s="9" t="s">
        <v>5285</v>
      </c>
    </row>
    <row r="2188" spans="1:14" x14ac:dyDescent="0.3">
      <c r="A2188" s="8" t="s">
        <v>6482</v>
      </c>
      <c r="B2188" s="9" t="str">
        <f t="shared" si="45"/>
        <v>APS</v>
      </c>
      <c r="C2188" s="9" t="s">
        <v>5298</v>
      </c>
      <c r="D2188" s="11">
        <v>45692</v>
      </c>
      <c r="E2188" s="11"/>
      <c r="F2188" s="11"/>
      <c r="G2188" s="11"/>
      <c r="H2188" s="11"/>
      <c r="J2188" s="14"/>
      <c r="K2188" s="14"/>
      <c r="L2188" s="19"/>
      <c r="M2188" s="9" t="s">
        <v>6515</v>
      </c>
      <c r="N2188" s="9" t="s">
        <v>6516</v>
      </c>
    </row>
    <row r="2189" spans="1:14" x14ac:dyDescent="0.3">
      <c r="A2189" s="8" t="s">
        <v>6483</v>
      </c>
      <c r="B2189" s="10" t="str">
        <f t="shared" si="45"/>
        <v>Dayton</v>
      </c>
      <c r="C2189" s="10" t="s">
        <v>5298</v>
      </c>
      <c r="D2189" s="12">
        <v>45692</v>
      </c>
      <c r="E2189" s="12" t="s">
        <v>6797</v>
      </c>
      <c r="F2189" s="12"/>
      <c r="G2189" s="12" t="s">
        <v>6734</v>
      </c>
      <c r="H2189" s="12"/>
      <c r="J2189" s="13"/>
      <c r="K2189" s="13" t="s">
        <v>6556</v>
      </c>
      <c r="L2189" s="20">
        <v>2031</v>
      </c>
      <c r="M2189" s="9" t="s">
        <v>6517</v>
      </c>
      <c r="N2189" s="9" t="s">
        <v>6518</v>
      </c>
    </row>
    <row r="2190" spans="1:14" x14ac:dyDescent="0.3">
      <c r="A2190" s="8" t="s">
        <v>6484</v>
      </c>
      <c r="B2190" s="9" t="str">
        <f t="shared" si="45"/>
        <v>Dayton</v>
      </c>
      <c r="C2190" s="9" t="s">
        <v>5298</v>
      </c>
      <c r="D2190" s="11">
        <v>45692</v>
      </c>
      <c r="E2190" s="11" t="s">
        <v>6797</v>
      </c>
      <c r="F2190" s="11"/>
      <c r="G2190" s="11" t="s">
        <v>6735</v>
      </c>
      <c r="H2190" s="11"/>
      <c r="J2190" s="14"/>
      <c r="K2190" s="14" t="s">
        <v>6557</v>
      </c>
      <c r="L2190" s="19">
        <v>2030</v>
      </c>
      <c r="M2190" s="9" t="s">
        <v>6517</v>
      </c>
      <c r="N2190" s="9" t="s">
        <v>6519</v>
      </c>
    </row>
    <row r="2191" spans="1:14" x14ac:dyDescent="0.3">
      <c r="A2191" s="8" t="s">
        <v>6485</v>
      </c>
      <c r="B2191" s="10" t="str">
        <f t="shared" si="45"/>
        <v>DEOK</v>
      </c>
      <c r="C2191" s="10" t="s">
        <v>5298</v>
      </c>
      <c r="D2191" s="12">
        <v>45692</v>
      </c>
      <c r="E2191" s="12">
        <v>45748</v>
      </c>
      <c r="F2191" s="12"/>
      <c r="G2191" s="12"/>
      <c r="H2191" s="12"/>
      <c r="J2191" s="13"/>
      <c r="K2191" s="13" t="s">
        <v>6554</v>
      </c>
      <c r="L2191" s="20" t="s">
        <v>6558</v>
      </c>
      <c r="M2191" s="9" t="s">
        <v>6520</v>
      </c>
      <c r="N2191" s="9" t="s">
        <v>6521</v>
      </c>
    </row>
    <row r="2192" spans="1:14" x14ac:dyDescent="0.3">
      <c r="A2192" s="8" t="s">
        <v>6499</v>
      </c>
      <c r="B2192" s="9" t="str">
        <f t="shared" si="45"/>
        <v>PPL</v>
      </c>
      <c r="C2192" s="9" t="s">
        <v>5299</v>
      </c>
      <c r="D2192" s="11">
        <v>45701</v>
      </c>
      <c r="E2192" s="11"/>
      <c r="F2192" s="11"/>
      <c r="G2192" s="11"/>
      <c r="H2192" s="11"/>
      <c r="J2192" s="14"/>
      <c r="K2192" s="14"/>
      <c r="L2192" s="19"/>
      <c r="M2192" s="9" t="s">
        <v>6546</v>
      </c>
      <c r="N2192" s="9" t="s">
        <v>6547</v>
      </c>
    </row>
    <row r="2193" spans="1:14" x14ac:dyDescent="0.3">
      <c r="A2193" s="8" t="s">
        <v>4560</v>
      </c>
      <c r="B2193" s="10" t="str">
        <f t="shared" si="45"/>
        <v>JCPL</v>
      </c>
      <c r="C2193" s="10" t="s">
        <v>5299</v>
      </c>
      <c r="D2193" s="12">
        <v>45412</v>
      </c>
      <c r="E2193" s="12">
        <v>45720</v>
      </c>
      <c r="F2193" s="12"/>
      <c r="G2193" s="12"/>
      <c r="H2193" s="12"/>
      <c r="J2193" s="13"/>
      <c r="K2193" s="20"/>
      <c r="L2193" s="20"/>
      <c r="M2193" s="9" t="s">
        <v>4653</v>
      </c>
      <c r="N2193" s="9" t="s">
        <v>4654</v>
      </c>
    </row>
    <row r="2194" spans="1:14" x14ac:dyDescent="0.3">
      <c r="A2194" s="8" t="s">
        <v>5119</v>
      </c>
      <c r="B2194" s="9" t="str">
        <f t="shared" si="45"/>
        <v>JCPL</v>
      </c>
      <c r="C2194" s="9" t="s">
        <v>5299</v>
      </c>
      <c r="D2194" s="11">
        <v>45610</v>
      </c>
      <c r="E2194" s="11">
        <v>45729</v>
      </c>
      <c r="F2194" s="11"/>
      <c r="G2194" s="11"/>
      <c r="H2194" s="11"/>
      <c r="J2194" s="14"/>
      <c r="K2194" s="19"/>
      <c r="L2194" s="19"/>
      <c r="M2194" s="9" t="s">
        <v>5165</v>
      </c>
      <c r="N2194" s="9" t="s">
        <v>5166</v>
      </c>
    </row>
    <row r="2195" spans="1:14" x14ac:dyDescent="0.3">
      <c r="A2195" s="8" t="s">
        <v>1012</v>
      </c>
      <c r="B2195" s="10" t="str">
        <f t="shared" si="45"/>
        <v>ME</v>
      </c>
      <c r="C2195" s="10" t="s">
        <v>5299</v>
      </c>
      <c r="D2195" s="12">
        <v>43518</v>
      </c>
      <c r="E2195" s="12">
        <v>45729</v>
      </c>
      <c r="F2195" s="12"/>
      <c r="G2195" s="12"/>
      <c r="H2195" s="12"/>
      <c r="J2195" s="13"/>
      <c r="K2195" s="20"/>
      <c r="L2195" s="20"/>
      <c r="M2195" s="9" t="s">
        <v>3043</v>
      </c>
      <c r="N2195" s="9" t="s">
        <v>3044</v>
      </c>
    </row>
    <row r="2196" spans="1:14" x14ac:dyDescent="0.3">
      <c r="A2196" s="8" t="s">
        <v>4300</v>
      </c>
      <c r="B2196" s="9" t="str">
        <f t="shared" si="45"/>
        <v>PN</v>
      </c>
      <c r="C2196" s="9" t="s">
        <v>5299</v>
      </c>
      <c r="D2196" s="11">
        <v>45337</v>
      </c>
      <c r="E2196" s="11">
        <v>45729</v>
      </c>
      <c r="F2196" s="11"/>
      <c r="G2196" s="11"/>
      <c r="H2196" s="11"/>
      <c r="J2196" s="14"/>
      <c r="K2196" s="19"/>
      <c r="L2196" s="19"/>
      <c r="M2196" s="9" t="s">
        <v>4355</v>
      </c>
      <c r="N2196" s="9" t="s">
        <v>4356</v>
      </c>
    </row>
    <row r="2197" spans="1:14" x14ac:dyDescent="0.3">
      <c r="A2197" s="8" t="s">
        <v>6489</v>
      </c>
      <c r="B2197" s="10" t="str">
        <f t="shared" si="45"/>
        <v>DLC</v>
      </c>
      <c r="C2197" s="10" t="s">
        <v>5298</v>
      </c>
      <c r="D2197" s="12">
        <v>45702</v>
      </c>
      <c r="E2197" s="12"/>
      <c r="F2197" s="12"/>
      <c r="G2197" s="12"/>
      <c r="H2197" s="12"/>
      <c r="J2197" s="13"/>
      <c r="K2197" s="13"/>
      <c r="L2197" s="20"/>
      <c r="M2197" s="9" t="s">
        <v>6528</v>
      </c>
      <c r="N2197" s="9" t="s">
        <v>6529</v>
      </c>
    </row>
    <row r="2198" spans="1:14" x14ac:dyDescent="0.3">
      <c r="A2198" s="8" t="s">
        <v>6490</v>
      </c>
      <c r="B2198" s="9" t="s">
        <v>404</v>
      </c>
      <c r="C2198" s="9" t="s">
        <v>5298</v>
      </c>
      <c r="D2198" s="11">
        <v>45702</v>
      </c>
      <c r="E2198" s="11"/>
      <c r="F2198" s="11"/>
      <c r="G2198" s="11"/>
      <c r="H2198" s="11"/>
      <c r="J2198" s="14"/>
      <c r="K2198" s="14"/>
      <c r="L2198" s="19"/>
      <c r="M2198" s="9" t="s">
        <v>6530</v>
      </c>
      <c r="N2198" s="9" t="s">
        <v>6531</v>
      </c>
    </row>
    <row r="2199" spans="1:14" x14ac:dyDescent="0.3">
      <c r="A2199" s="8" t="s">
        <v>6491</v>
      </c>
      <c r="B2199" s="10" t="str">
        <f t="shared" ref="B2199:B2262" si="46">IF(A2199&lt;&gt;"",LEFT(A2199,SEARCH("-",A2199)-1),"")</f>
        <v>AEP</v>
      </c>
      <c r="C2199" s="10" t="s">
        <v>5298</v>
      </c>
      <c r="D2199" s="12">
        <v>45702</v>
      </c>
      <c r="E2199" s="12"/>
      <c r="F2199" s="12"/>
      <c r="G2199" s="12"/>
      <c r="H2199" s="12"/>
      <c r="J2199" s="13"/>
      <c r="K2199" s="13" t="s">
        <v>6559</v>
      </c>
      <c r="L2199" s="20" t="s">
        <v>6560</v>
      </c>
      <c r="M2199" s="9" t="s">
        <v>1812</v>
      </c>
      <c r="N2199" s="9" t="s">
        <v>6532</v>
      </c>
    </row>
    <row r="2200" spans="1:14" x14ac:dyDescent="0.3">
      <c r="A2200" s="8" t="s">
        <v>6492</v>
      </c>
      <c r="B2200" s="9" t="str">
        <f t="shared" si="46"/>
        <v>AEP</v>
      </c>
      <c r="C2200" s="9" t="s">
        <v>5298</v>
      </c>
      <c r="D2200" s="11">
        <v>45702</v>
      </c>
      <c r="E2200" s="11"/>
      <c r="F2200" s="11"/>
      <c r="G2200" s="11"/>
      <c r="H2200" s="11"/>
      <c r="J2200" s="14"/>
      <c r="K2200" s="14"/>
      <c r="L2200" s="19"/>
      <c r="M2200" s="9" t="s">
        <v>6533</v>
      </c>
      <c r="N2200" s="9" t="s">
        <v>6534</v>
      </c>
    </row>
    <row r="2201" spans="1:14" x14ac:dyDescent="0.3">
      <c r="A2201" s="8" t="s">
        <v>6493</v>
      </c>
      <c r="B2201" s="10" t="str">
        <f t="shared" si="46"/>
        <v>AEP</v>
      </c>
      <c r="C2201" s="10" t="s">
        <v>5298</v>
      </c>
      <c r="D2201" s="12">
        <v>45702</v>
      </c>
      <c r="E2201" s="12"/>
      <c r="F2201" s="12"/>
      <c r="G2201" s="12"/>
      <c r="H2201" s="12"/>
      <c r="J2201" s="13"/>
      <c r="K2201" s="13"/>
      <c r="L2201" s="20"/>
      <c r="M2201" s="9" t="s">
        <v>6535</v>
      </c>
      <c r="N2201" s="9" t="s">
        <v>6536</v>
      </c>
    </row>
    <row r="2202" spans="1:14" x14ac:dyDescent="0.3">
      <c r="A2202" s="8" t="s">
        <v>6494</v>
      </c>
      <c r="B2202" s="9" t="str">
        <f t="shared" si="46"/>
        <v>AEP</v>
      </c>
      <c r="C2202" s="9" t="s">
        <v>5298</v>
      </c>
      <c r="D2202" s="11">
        <v>45702</v>
      </c>
      <c r="E2202" s="11">
        <v>45884</v>
      </c>
      <c r="F2202" s="11"/>
      <c r="G2202" s="11"/>
      <c r="H2202" s="11"/>
      <c r="J2202" s="14"/>
      <c r="K2202" s="14" t="s">
        <v>6561</v>
      </c>
      <c r="L2202" s="19" t="s">
        <v>6562</v>
      </c>
      <c r="M2202" s="9" t="s">
        <v>6933</v>
      </c>
      <c r="N2202" s="9" t="s">
        <v>6537</v>
      </c>
    </row>
    <row r="2203" spans="1:14" x14ac:dyDescent="0.3">
      <c r="A2203" s="8" t="s">
        <v>6495</v>
      </c>
      <c r="B2203" s="10" t="str">
        <f t="shared" si="46"/>
        <v>AEP</v>
      </c>
      <c r="C2203" s="10" t="s">
        <v>5298</v>
      </c>
      <c r="D2203" s="12">
        <v>45702</v>
      </c>
      <c r="E2203" s="12"/>
      <c r="F2203" s="12"/>
      <c r="G2203" s="12"/>
      <c r="H2203" s="12"/>
      <c r="J2203" s="13"/>
      <c r="K2203" s="13" t="s">
        <v>6563</v>
      </c>
      <c r="L2203" s="20" t="s">
        <v>6564</v>
      </c>
      <c r="M2203" s="9" t="s">
        <v>6538</v>
      </c>
      <c r="N2203" s="9" t="s">
        <v>6539</v>
      </c>
    </row>
    <row r="2204" spans="1:14" x14ac:dyDescent="0.3">
      <c r="A2204" s="8" t="s">
        <v>6496</v>
      </c>
      <c r="B2204" s="9" t="str">
        <f t="shared" si="46"/>
        <v>AEP</v>
      </c>
      <c r="C2204" s="9" t="s">
        <v>5298</v>
      </c>
      <c r="D2204" s="11">
        <v>45702</v>
      </c>
      <c r="E2204" s="11"/>
      <c r="F2204" s="11"/>
      <c r="G2204" s="11"/>
      <c r="H2204" s="11"/>
      <c r="J2204" s="14"/>
      <c r="K2204" s="14"/>
      <c r="L2204" s="19"/>
      <c r="M2204" s="9" t="s">
        <v>6540</v>
      </c>
      <c r="N2204" s="9" t="s">
        <v>6541</v>
      </c>
    </row>
    <row r="2205" spans="1:14" x14ac:dyDescent="0.3">
      <c r="A2205" s="8" t="s">
        <v>6497</v>
      </c>
      <c r="B2205" s="10" t="str">
        <f t="shared" si="46"/>
        <v>AEP</v>
      </c>
      <c r="C2205" s="10" t="s">
        <v>5298</v>
      </c>
      <c r="D2205" s="12">
        <v>45702</v>
      </c>
      <c r="E2205" s="12"/>
      <c r="F2205" s="12"/>
      <c r="G2205" s="12"/>
      <c r="H2205" s="12"/>
      <c r="J2205" s="13"/>
      <c r="K2205" s="13"/>
      <c r="L2205" s="20"/>
      <c r="M2205" s="9" t="s">
        <v>6542</v>
      </c>
      <c r="N2205" s="9" t="s">
        <v>6543</v>
      </c>
    </row>
    <row r="2206" spans="1:14" x14ac:dyDescent="0.3">
      <c r="A2206" s="8" t="s">
        <v>6583</v>
      </c>
      <c r="B2206" s="9" t="str">
        <f t="shared" si="46"/>
        <v>APS</v>
      </c>
      <c r="C2206" s="9" t="s">
        <v>5298</v>
      </c>
      <c r="D2206" s="11">
        <v>45720</v>
      </c>
      <c r="E2206" s="11"/>
      <c r="F2206" s="11"/>
      <c r="G2206" s="11"/>
      <c r="H2206" s="11"/>
      <c r="J2206" s="14"/>
      <c r="K2206" s="14"/>
      <c r="L2206" s="19"/>
      <c r="M2206" s="9" t="s">
        <v>6671</v>
      </c>
      <c r="N2206" s="9" t="s">
        <v>6672</v>
      </c>
    </row>
    <row r="2207" spans="1:14" x14ac:dyDescent="0.3">
      <c r="A2207" s="8" t="s">
        <v>6584</v>
      </c>
      <c r="B2207" s="10" t="str">
        <f t="shared" si="46"/>
        <v>PPL</v>
      </c>
      <c r="C2207" s="10" t="s">
        <v>5299</v>
      </c>
      <c r="D2207" s="12">
        <v>45720</v>
      </c>
      <c r="E2207" s="12">
        <v>45748</v>
      </c>
      <c r="F2207" s="12"/>
      <c r="G2207" s="12"/>
      <c r="H2207" s="12"/>
      <c r="J2207" s="13"/>
      <c r="K2207" s="20">
        <v>300</v>
      </c>
      <c r="L2207" s="20" t="s">
        <v>6558</v>
      </c>
      <c r="M2207" s="9" t="s">
        <v>6673</v>
      </c>
      <c r="N2207" s="9" t="s">
        <v>6674</v>
      </c>
    </row>
    <row r="2208" spans="1:14" x14ac:dyDescent="0.3">
      <c r="A2208" s="8" t="s">
        <v>6585</v>
      </c>
      <c r="B2208" s="9" t="str">
        <f t="shared" si="46"/>
        <v>PE</v>
      </c>
      <c r="C2208" s="9" t="s">
        <v>5299</v>
      </c>
      <c r="D2208" s="11">
        <v>45720</v>
      </c>
      <c r="E2208" s="11"/>
      <c r="F2208" s="11"/>
      <c r="G2208" s="11"/>
      <c r="H2208" s="11"/>
      <c r="J2208" s="14"/>
      <c r="K2208" s="19" t="s">
        <v>6450</v>
      </c>
      <c r="L2208" s="19"/>
      <c r="M2208" s="9" t="s">
        <v>5143</v>
      </c>
      <c r="N2208" s="9" t="s">
        <v>6675</v>
      </c>
    </row>
    <row r="2209" spans="1:14" x14ac:dyDescent="0.3">
      <c r="A2209" s="8" t="s">
        <v>6586</v>
      </c>
      <c r="B2209" s="10" t="str">
        <f t="shared" si="46"/>
        <v>DOM</v>
      </c>
      <c r="C2209" s="10" t="s">
        <v>5297</v>
      </c>
      <c r="D2209" s="12">
        <v>45720</v>
      </c>
      <c r="E2209" s="12">
        <v>45748</v>
      </c>
      <c r="F2209" s="12"/>
      <c r="G2209" s="12"/>
      <c r="H2209" s="12"/>
      <c r="J2209" s="13"/>
      <c r="K2209" s="20" t="s">
        <v>6434</v>
      </c>
      <c r="L2209" s="20" t="s">
        <v>6565</v>
      </c>
      <c r="M2209" s="9" t="s">
        <v>2927</v>
      </c>
      <c r="N2209" s="9" t="s">
        <v>6676</v>
      </c>
    </row>
    <row r="2210" spans="1:14" x14ac:dyDescent="0.3">
      <c r="A2210" s="8" t="s">
        <v>6587</v>
      </c>
      <c r="B2210" s="9" t="str">
        <f t="shared" si="46"/>
        <v>DOM</v>
      </c>
      <c r="C2210" s="9" t="s">
        <v>5297</v>
      </c>
      <c r="D2210" s="11">
        <v>45720</v>
      </c>
      <c r="E2210" s="11">
        <v>45748</v>
      </c>
      <c r="F2210" s="11"/>
      <c r="G2210" s="11"/>
      <c r="H2210" s="11"/>
      <c r="J2210" s="14"/>
      <c r="K2210" s="19" t="s">
        <v>6746</v>
      </c>
      <c r="L2210" s="19" t="s">
        <v>6565</v>
      </c>
      <c r="M2210" s="9" t="s">
        <v>2927</v>
      </c>
      <c r="N2210" s="9" t="s">
        <v>6677</v>
      </c>
    </row>
    <row r="2211" spans="1:14" x14ac:dyDescent="0.3">
      <c r="A2211" s="8" t="s">
        <v>6588</v>
      </c>
      <c r="B2211" s="10" t="str">
        <f t="shared" si="46"/>
        <v>EKPC</v>
      </c>
      <c r="C2211" s="10" t="s">
        <v>5298</v>
      </c>
      <c r="D2211" s="12">
        <v>45720</v>
      </c>
      <c r="E2211" s="12">
        <v>45783</v>
      </c>
      <c r="F2211" s="12"/>
      <c r="G2211" s="12"/>
      <c r="H2211" s="12"/>
      <c r="J2211" s="13"/>
      <c r="K2211" s="20" t="s">
        <v>6630</v>
      </c>
      <c r="L2211" s="20" t="s">
        <v>6571</v>
      </c>
      <c r="M2211" s="9" t="s">
        <v>6801</v>
      </c>
      <c r="N2211" s="9" t="s">
        <v>6678</v>
      </c>
    </row>
    <row r="2212" spans="1:14" x14ac:dyDescent="0.3">
      <c r="A2212" s="8" t="s">
        <v>6589</v>
      </c>
      <c r="B2212" s="9" t="str">
        <f t="shared" si="46"/>
        <v>WVPA</v>
      </c>
      <c r="C2212" s="9" t="s">
        <v>5298</v>
      </c>
      <c r="D2212" s="11">
        <v>45720</v>
      </c>
      <c r="E2212" s="11">
        <v>45748</v>
      </c>
      <c r="F2212" s="11"/>
      <c r="G2212" s="11"/>
      <c r="H2212" s="11"/>
      <c r="J2212" s="14"/>
      <c r="K2212" s="19"/>
      <c r="L2212" s="19"/>
      <c r="M2212" s="9" t="s">
        <v>6679</v>
      </c>
      <c r="N2212" s="9" t="s">
        <v>6680</v>
      </c>
    </row>
    <row r="2213" spans="1:14" x14ac:dyDescent="0.3">
      <c r="A2213" s="8" t="s">
        <v>6590</v>
      </c>
      <c r="B2213" s="10" t="str">
        <f t="shared" si="46"/>
        <v>ME</v>
      </c>
      <c r="C2213" s="10" t="s">
        <v>5299</v>
      </c>
      <c r="D2213" s="12">
        <v>45729</v>
      </c>
      <c r="E2213" s="12"/>
      <c r="F2213" s="12"/>
      <c r="G2213" s="12"/>
      <c r="H2213" s="12"/>
      <c r="J2213" s="13"/>
      <c r="K2213" s="20" t="s">
        <v>6747</v>
      </c>
      <c r="L2213" s="20"/>
      <c r="M2213" s="9" t="s">
        <v>6681</v>
      </c>
      <c r="N2213" s="9" t="s">
        <v>6682</v>
      </c>
    </row>
    <row r="2214" spans="1:14" x14ac:dyDescent="0.3">
      <c r="A2214" s="8" t="s">
        <v>6591</v>
      </c>
      <c r="B2214" s="9" t="str">
        <f t="shared" si="46"/>
        <v>JCPL</v>
      </c>
      <c r="C2214" s="9" t="s">
        <v>5299</v>
      </c>
      <c r="D2214" s="11">
        <v>45729</v>
      </c>
      <c r="E2214" s="11">
        <v>45757</v>
      </c>
      <c r="F2214" s="11"/>
      <c r="G2214" s="11"/>
      <c r="H2214" s="11"/>
      <c r="J2214" s="14"/>
      <c r="K2214" s="19" t="s">
        <v>6628</v>
      </c>
      <c r="L2214" s="19"/>
      <c r="M2214" s="9" t="s">
        <v>6683</v>
      </c>
      <c r="N2214" s="9" t="s">
        <v>6684</v>
      </c>
    </row>
    <row r="2215" spans="1:14" x14ac:dyDescent="0.3">
      <c r="A2215" s="8" t="s">
        <v>6592</v>
      </c>
      <c r="B2215" s="10" t="str">
        <f t="shared" si="46"/>
        <v>JCPL</v>
      </c>
      <c r="C2215" s="10" t="s">
        <v>5299</v>
      </c>
      <c r="D2215" s="12">
        <v>45729</v>
      </c>
      <c r="E2215" s="12"/>
      <c r="F2215" s="12"/>
      <c r="G2215" s="12"/>
      <c r="H2215" s="12"/>
      <c r="J2215" s="13"/>
      <c r="K2215" s="20" t="s">
        <v>6748</v>
      </c>
      <c r="L2215" s="20"/>
      <c r="M2215" s="9" t="s">
        <v>6685</v>
      </c>
      <c r="N2215" s="9" t="s">
        <v>6686</v>
      </c>
    </row>
    <row r="2216" spans="1:14" x14ac:dyDescent="0.3">
      <c r="A2216" s="8" t="s">
        <v>6593</v>
      </c>
      <c r="B2216" s="9" t="str">
        <f t="shared" si="46"/>
        <v>EKPC</v>
      </c>
      <c r="C2216" s="9" t="s">
        <v>5298</v>
      </c>
      <c r="D2216" s="11">
        <v>45730</v>
      </c>
      <c r="E2216" s="11"/>
      <c r="F2216" s="11"/>
      <c r="G2216" s="11"/>
      <c r="H2216" s="11"/>
      <c r="J2216" s="14"/>
      <c r="K2216" s="19"/>
      <c r="L2216" s="19"/>
      <c r="M2216" s="9" t="s">
        <v>6687</v>
      </c>
      <c r="N2216" s="9" t="s">
        <v>6688</v>
      </c>
    </row>
    <row r="2217" spans="1:14" x14ac:dyDescent="0.3">
      <c r="A2217" s="8" t="s">
        <v>6594</v>
      </c>
      <c r="B2217" s="10" t="str">
        <f t="shared" si="46"/>
        <v>ComEd</v>
      </c>
      <c r="C2217" s="10" t="s">
        <v>5298</v>
      </c>
      <c r="D2217" s="12">
        <v>45730</v>
      </c>
      <c r="E2217" s="12"/>
      <c r="F2217" s="12"/>
      <c r="G2217" s="12"/>
      <c r="H2217" s="12"/>
      <c r="J2217" s="13"/>
      <c r="K2217" s="20" t="s">
        <v>6749</v>
      </c>
      <c r="L2217" s="20" t="s">
        <v>6565</v>
      </c>
      <c r="M2217" s="9" t="s">
        <v>1459</v>
      </c>
      <c r="N2217" s="9" t="s">
        <v>6689</v>
      </c>
    </row>
    <row r="2218" spans="1:14" x14ac:dyDescent="0.3">
      <c r="A2218" s="8" t="s">
        <v>4518</v>
      </c>
      <c r="B2218" s="9" t="str">
        <f t="shared" si="46"/>
        <v>PN</v>
      </c>
      <c r="C2218" s="9" t="s">
        <v>5299</v>
      </c>
      <c r="D2218" s="11">
        <v>45384</v>
      </c>
      <c r="E2218" s="11">
        <v>45720</v>
      </c>
      <c r="F2218" s="11"/>
      <c r="G2218" s="11"/>
      <c r="H2218" s="11"/>
      <c r="J2218" s="14"/>
      <c r="K2218" s="19"/>
      <c r="L2218" s="19"/>
      <c r="M2218" s="9" t="s">
        <v>4583</v>
      </c>
      <c r="N2218" s="9" t="s">
        <v>4584</v>
      </c>
    </row>
    <row r="2219" spans="1:14" x14ac:dyDescent="0.3">
      <c r="A2219" s="8" t="s">
        <v>6596</v>
      </c>
      <c r="B2219" s="10" t="str">
        <f t="shared" si="46"/>
        <v>ATSI</v>
      </c>
      <c r="C2219" s="10" t="s">
        <v>5298</v>
      </c>
      <c r="D2219" s="12">
        <v>45730</v>
      </c>
      <c r="E2219" s="12"/>
      <c r="F2219" s="12"/>
      <c r="G2219" s="12"/>
      <c r="H2219" s="12"/>
      <c r="J2219" s="13"/>
      <c r="K2219" s="20"/>
      <c r="L2219" s="20"/>
      <c r="M2219" s="9" t="s">
        <v>6692</v>
      </c>
      <c r="N2219" s="9" t="s">
        <v>6693</v>
      </c>
    </row>
    <row r="2220" spans="1:14" x14ac:dyDescent="0.3">
      <c r="A2220" s="8" t="s">
        <v>6597</v>
      </c>
      <c r="B2220" s="9" t="str">
        <f t="shared" si="46"/>
        <v>ATSI</v>
      </c>
      <c r="C2220" s="9" t="s">
        <v>5298</v>
      </c>
      <c r="D2220" s="11">
        <v>45730</v>
      </c>
      <c r="E2220" s="11"/>
      <c r="F2220" s="11"/>
      <c r="G2220" s="11"/>
      <c r="H2220" s="11"/>
      <c r="J2220" s="14"/>
      <c r="K2220" s="19"/>
      <c r="L2220" s="19"/>
      <c r="M2220" s="9" t="s">
        <v>6694</v>
      </c>
      <c r="N2220" s="9" t="s">
        <v>6695</v>
      </c>
    </row>
    <row r="2221" spans="1:14" x14ac:dyDescent="0.3">
      <c r="A2221" s="8" t="s">
        <v>6598</v>
      </c>
      <c r="B2221" s="10" t="str">
        <f t="shared" si="46"/>
        <v>APS</v>
      </c>
      <c r="C2221" s="10" t="s">
        <v>5298</v>
      </c>
      <c r="D2221" s="12">
        <v>45730</v>
      </c>
      <c r="E2221" s="12">
        <v>45793</v>
      </c>
      <c r="F2221" s="12"/>
      <c r="G2221" s="12"/>
      <c r="H2221" s="12"/>
      <c r="J2221" s="13"/>
      <c r="K2221" s="20"/>
      <c r="L2221" s="20"/>
      <c r="M2221" s="9" t="s">
        <v>6802</v>
      </c>
      <c r="N2221" s="9" t="s">
        <v>6696</v>
      </c>
    </row>
    <row r="2222" spans="1:14" x14ac:dyDescent="0.3">
      <c r="A2222" s="8" t="s">
        <v>6599</v>
      </c>
      <c r="B2222" s="9" t="str">
        <f t="shared" si="46"/>
        <v>APS</v>
      </c>
      <c r="C2222" s="9" t="s">
        <v>5298</v>
      </c>
      <c r="D2222" s="11">
        <v>45730</v>
      </c>
      <c r="E2222" s="11">
        <v>45793</v>
      </c>
      <c r="F2222" s="11"/>
      <c r="G2222" s="11"/>
      <c r="H2222" s="11"/>
      <c r="J2222" s="14"/>
      <c r="K2222" s="19"/>
      <c r="L2222" s="19"/>
      <c r="M2222" s="9" t="s">
        <v>6803</v>
      </c>
      <c r="N2222" s="9" t="s">
        <v>6697</v>
      </c>
    </row>
    <row r="2223" spans="1:14" x14ac:dyDescent="0.3">
      <c r="A2223" s="8" t="s">
        <v>6600</v>
      </c>
      <c r="B2223" s="10" t="str">
        <f t="shared" si="46"/>
        <v>APS</v>
      </c>
      <c r="C2223" s="10" t="s">
        <v>5298</v>
      </c>
      <c r="D2223" s="12">
        <v>45730</v>
      </c>
      <c r="E2223" s="12">
        <v>45793</v>
      </c>
      <c r="F2223" s="12"/>
      <c r="G2223" s="12"/>
      <c r="H2223" s="12"/>
      <c r="J2223" s="13"/>
      <c r="K2223" s="20"/>
      <c r="L2223" s="20"/>
      <c r="M2223" s="9" t="s">
        <v>6804</v>
      </c>
      <c r="N2223" s="9" t="s">
        <v>6698</v>
      </c>
    </row>
    <row r="2224" spans="1:14" x14ac:dyDescent="0.3">
      <c r="A2224" s="8" t="s">
        <v>6601</v>
      </c>
      <c r="B2224" s="9" t="str">
        <f t="shared" si="46"/>
        <v>APS</v>
      </c>
      <c r="C2224" s="9" t="s">
        <v>5298</v>
      </c>
      <c r="D2224" s="11">
        <v>45730</v>
      </c>
      <c r="E2224" s="11"/>
      <c r="F2224" s="11"/>
      <c r="G2224" s="11"/>
      <c r="H2224" s="11"/>
      <c r="J2224" s="14"/>
      <c r="K2224" s="19"/>
      <c r="L2224" s="19"/>
      <c r="M2224" s="9" t="s">
        <v>6699</v>
      </c>
      <c r="N2224" s="9" t="s">
        <v>6700</v>
      </c>
    </row>
    <row r="2225" spans="1:14" x14ac:dyDescent="0.3">
      <c r="A2225" s="8" t="s">
        <v>6602</v>
      </c>
      <c r="B2225" s="10" t="str">
        <f t="shared" si="46"/>
        <v>AEP</v>
      </c>
      <c r="C2225" s="10" t="s">
        <v>5298</v>
      </c>
      <c r="D2225" s="12">
        <v>45730</v>
      </c>
      <c r="E2225" s="12"/>
      <c r="F2225" s="12"/>
      <c r="G2225" s="12"/>
      <c r="H2225" s="12"/>
      <c r="J2225" s="13"/>
      <c r="K2225" s="20" t="s">
        <v>6750</v>
      </c>
      <c r="L2225" s="20" t="s">
        <v>6564</v>
      </c>
      <c r="M2225" s="9" t="s">
        <v>6701</v>
      </c>
      <c r="N2225" s="9" t="s">
        <v>6702</v>
      </c>
    </row>
    <row r="2226" spans="1:14" x14ac:dyDescent="0.3">
      <c r="A2226" s="8" t="s">
        <v>6603</v>
      </c>
      <c r="B2226" s="9" t="str">
        <f t="shared" si="46"/>
        <v>AEP</v>
      </c>
      <c r="C2226" s="9" t="s">
        <v>5298</v>
      </c>
      <c r="D2226" s="11">
        <v>45730</v>
      </c>
      <c r="E2226" s="11"/>
      <c r="F2226" s="11"/>
      <c r="G2226" s="11"/>
      <c r="H2226" s="11"/>
      <c r="J2226" s="14"/>
      <c r="K2226" s="19" t="s">
        <v>6751</v>
      </c>
      <c r="L2226" s="19" t="s">
        <v>6564</v>
      </c>
      <c r="M2226" s="9" t="s">
        <v>6703</v>
      </c>
      <c r="N2226" s="9" t="s">
        <v>6704</v>
      </c>
    </row>
    <row r="2227" spans="1:14" x14ac:dyDescent="0.3">
      <c r="A2227" s="8" t="s">
        <v>6604</v>
      </c>
      <c r="B2227" s="10" t="str">
        <f t="shared" si="46"/>
        <v>AEP</v>
      </c>
      <c r="C2227" s="10" t="s">
        <v>5298</v>
      </c>
      <c r="D2227" s="12">
        <v>45730</v>
      </c>
      <c r="E2227" s="12"/>
      <c r="F2227" s="12"/>
      <c r="G2227" s="12"/>
      <c r="H2227" s="12"/>
      <c r="J2227" s="13"/>
      <c r="K2227" s="20" t="s">
        <v>6752</v>
      </c>
      <c r="L2227" s="20" t="s">
        <v>6753</v>
      </c>
      <c r="M2227" s="9" t="s">
        <v>6540</v>
      </c>
      <c r="N2227" s="9" t="s">
        <v>6705</v>
      </c>
    </row>
    <row r="2228" spans="1:14" x14ac:dyDescent="0.3">
      <c r="A2228" s="8" t="s">
        <v>5202</v>
      </c>
      <c r="B2228" s="9" t="str">
        <f t="shared" si="46"/>
        <v>PSEG</v>
      </c>
      <c r="C2228" s="9" t="s">
        <v>5299</v>
      </c>
      <c r="D2228" s="11">
        <v>45638</v>
      </c>
      <c r="E2228" s="11">
        <v>45729</v>
      </c>
      <c r="F2228" s="11"/>
      <c r="G2228" s="11"/>
      <c r="H2228" s="11"/>
      <c r="J2228" s="14"/>
      <c r="K2228" s="19" t="s">
        <v>6551</v>
      </c>
      <c r="L2228" s="19" t="s">
        <v>6565</v>
      </c>
      <c r="M2228" s="9" t="s">
        <v>4590</v>
      </c>
      <c r="N2228" s="9" t="s">
        <v>5261</v>
      </c>
    </row>
    <row r="2229" spans="1:14" x14ac:dyDescent="0.3">
      <c r="A2229" s="8" t="s">
        <v>6710</v>
      </c>
      <c r="B2229" s="10" t="str">
        <f t="shared" si="46"/>
        <v>ATSI</v>
      </c>
      <c r="C2229" s="10" t="s">
        <v>5298</v>
      </c>
      <c r="D2229" s="12">
        <v>45748</v>
      </c>
      <c r="E2229" s="12"/>
      <c r="F2229" s="12"/>
      <c r="G2229" s="12"/>
      <c r="H2229" s="12"/>
      <c r="J2229" s="13"/>
      <c r="K2229" s="20"/>
      <c r="L2229" s="20"/>
      <c r="M2229" s="9" t="s">
        <v>6763</v>
      </c>
      <c r="N2229" s="9" t="s">
        <v>6764</v>
      </c>
    </row>
    <row r="2230" spans="1:14" x14ac:dyDescent="0.3">
      <c r="A2230" s="8" t="s">
        <v>6711</v>
      </c>
      <c r="B2230" s="9" t="str">
        <f t="shared" si="46"/>
        <v>APS</v>
      </c>
      <c r="C2230" s="9" t="s">
        <v>5298</v>
      </c>
      <c r="D2230" s="11">
        <v>45748</v>
      </c>
      <c r="E2230" s="11"/>
      <c r="F2230" s="11"/>
      <c r="G2230" s="11"/>
      <c r="H2230" s="11"/>
      <c r="J2230" s="14"/>
      <c r="K2230" s="19"/>
      <c r="L2230" s="19"/>
      <c r="M2230" s="9" t="s">
        <v>6765</v>
      </c>
      <c r="N2230" s="9" t="s">
        <v>6766</v>
      </c>
    </row>
    <row r="2231" spans="1:14" x14ac:dyDescent="0.3">
      <c r="A2231" s="8" t="s">
        <v>6712</v>
      </c>
      <c r="B2231" s="10" t="str">
        <f t="shared" si="46"/>
        <v>AEP</v>
      </c>
      <c r="C2231" s="10" t="s">
        <v>5298</v>
      </c>
      <c r="D2231" s="12">
        <v>45748</v>
      </c>
      <c r="E2231" s="12"/>
      <c r="F2231" s="12"/>
      <c r="G2231" s="12"/>
      <c r="H2231" s="12"/>
      <c r="J2231" s="13"/>
      <c r="K2231" s="20"/>
      <c r="L2231" s="20"/>
      <c r="M2231" s="9" t="s">
        <v>6767</v>
      </c>
      <c r="N2231" s="9" t="s">
        <v>6768</v>
      </c>
    </row>
    <row r="2232" spans="1:14" x14ac:dyDescent="0.3">
      <c r="A2232" s="8" t="s">
        <v>6713</v>
      </c>
      <c r="B2232" s="9" t="str">
        <f t="shared" si="46"/>
        <v>PPL</v>
      </c>
      <c r="C2232" s="9" t="s">
        <v>5299</v>
      </c>
      <c r="D2232" s="11">
        <v>45748</v>
      </c>
      <c r="E2232" s="11">
        <v>45783</v>
      </c>
      <c r="F2232" s="11"/>
      <c r="G2232" s="11"/>
      <c r="H2232" s="11"/>
      <c r="J2232" s="14"/>
      <c r="K2232" s="19" t="s">
        <v>6754</v>
      </c>
      <c r="L2232" s="19" t="s">
        <v>6550</v>
      </c>
      <c r="M2232" s="9" t="s">
        <v>6769</v>
      </c>
      <c r="N2232" s="9" t="s">
        <v>6770</v>
      </c>
    </row>
    <row r="2233" spans="1:14" x14ac:dyDescent="0.3">
      <c r="A2233" s="8" t="s">
        <v>6714</v>
      </c>
      <c r="B2233" s="10" t="str">
        <f t="shared" si="46"/>
        <v>ComEd</v>
      </c>
      <c r="C2233" s="10" t="s">
        <v>5298</v>
      </c>
      <c r="D2233" s="12">
        <v>45748</v>
      </c>
      <c r="E2233" s="12"/>
      <c r="F2233" s="12"/>
      <c r="G2233" s="12"/>
      <c r="H2233" s="12"/>
      <c r="J2233" s="13"/>
      <c r="K2233" s="20" t="s">
        <v>6755</v>
      </c>
      <c r="L2233" s="20" t="s">
        <v>6571</v>
      </c>
      <c r="M2233" s="9" t="s">
        <v>6771</v>
      </c>
      <c r="N2233" s="9" t="s">
        <v>6772</v>
      </c>
    </row>
    <row r="2234" spans="1:14" x14ac:dyDescent="0.3">
      <c r="A2234" s="8" t="s">
        <v>6715</v>
      </c>
      <c r="B2234" s="9" t="str">
        <f t="shared" si="46"/>
        <v>PSEG</v>
      </c>
      <c r="C2234" s="9" t="s">
        <v>5299</v>
      </c>
      <c r="D2234" s="11">
        <v>45748</v>
      </c>
      <c r="E2234" s="11"/>
      <c r="F2234" s="11"/>
      <c r="G2234" s="11"/>
      <c r="H2234" s="11"/>
      <c r="J2234" s="14"/>
      <c r="K2234" s="19"/>
      <c r="L2234" s="19"/>
      <c r="M2234" s="9" t="s">
        <v>6773</v>
      </c>
      <c r="N2234" s="9" t="s">
        <v>6774</v>
      </c>
    </row>
    <row r="2235" spans="1:14" x14ac:dyDescent="0.3">
      <c r="A2235" s="8" t="s">
        <v>6716</v>
      </c>
      <c r="B2235" s="10" t="str">
        <f t="shared" si="46"/>
        <v>JCPL</v>
      </c>
      <c r="C2235" s="10" t="s">
        <v>5299</v>
      </c>
      <c r="D2235" s="12">
        <v>45757</v>
      </c>
      <c r="E2235" s="12"/>
      <c r="F2235" s="12"/>
      <c r="G2235" s="12"/>
      <c r="H2235" s="12"/>
      <c r="J2235" s="13"/>
      <c r="K2235" s="20"/>
      <c r="L2235" s="20"/>
      <c r="M2235" s="9" t="s">
        <v>6775</v>
      </c>
      <c r="N2235" s="9" t="s">
        <v>6776</v>
      </c>
    </row>
    <row r="2236" spans="1:14" x14ac:dyDescent="0.3">
      <c r="A2236" s="8" t="s">
        <v>6717</v>
      </c>
      <c r="B2236" s="9" t="str">
        <f t="shared" si="46"/>
        <v>DOM</v>
      </c>
      <c r="C2236" s="9" t="s">
        <v>5297</v>
      </c>
      <c r="D2236" s="11">
        <v>45757</v>
      </c>
      <c r="E2236" s="11"/>
      <c r="F2236" s="11"/>
      <c r="G2236" s="11"/>
      <c r="H2236" s="11"/>
      <c r="J2236" s="14"/>
      <c r="K2236" s="19"/>
      <c r="L2236" s="19"/>
      <c r="M2236" s="9" t="s">
        <v>6777</v>
      </c>
      <c r="N2236" s="9" t="s">
        <v>6778</v>
      </c>
    </row>
    <row r="2237" spans="1:14" x14ac:dyDescent="0.3">
      <c r="A2237" s="8" t="s">
        <v>6718</v>
      </c>
      <c r="B2237" s="10" t="str">
        <f t="shared" si="46"/>
        <v>DOM</v>
      </c>
      <c r="C2237" s="10" t="s">
        <v>5297</v>
      </c>
      <c r="D2237" s="12">
        <v>45757</v>
      </c>
      <c r="E2237" s="12"/>
      <c r="F2237" s="12"/>
      <c r="G2237" s="12"/>
      <c r="H2237" s="12"/>
      <c r="J2237" s="13"/>
      <c r="K2237" s="20"/>
      <c r="L2237" s="20"/>
      <c r="M2237" s="9" t="s">
        <v>5240</v>
      </c>
      <c r="N2237" s="9" t="s">
        <v>6779</v>
      </c>
    </row>
    <row r="2238" spans="1:14" x14ac:dyDescent="0.3">
      <c r="A2238" s="8" t="s">
        <v>6719</v>
      </c>
      <c r="B2238" s="9" t="str">
        <f t="shared" si="46"/>
        <v>DOM</v>
      </c>
      <c r="C2238" s="9" t="s">
        <v>5297</v>
      </c>
      <c r="D2238" s="11">
        <v>45757</v>
      </c>
      <c r="E2238" s="11"/>
      <c r="F2238" s="11"/>
      <c r="G2238" s="11"/>
      <c r="H2238" s="11"/>
      <c r="J2238" s="14"/>
      <c r="K2238" s="19"/>
      <c r="L2238" s="19"/>
      <c r="M2238" s="9" t="s">
        <v>6777</v>
      </c>
      <c r="N2238" s="9" t="s">
        <v>6780</v>
      </c>
    </row>
    <row r="2239" spans="1:14" x14ac:dyDescent="0.3">
      <c r="A2239" s="8" t="s">
        <v>6781</v>
      </c>
      <c r="B2239" s="10" t="str">
        <f t="shared" si="46"/>
        <v>PPL</v>
      </c>
      <c r="C2239" s="10" t="s">
        <v>5299</v>
      </c>
      <c r="D2239" s="12">
        <v>45783</v>
      </c>
      <c r="E2239" s="12"/>
      <c r="F2239" s="12"/>
      <c r="G2239" s="12"/>
      <c r="H2239" s="12"/>
      <c r="J2239" s="13"/>
      <c r="K2239" s="20"/>
      <c r="L2239" s="20"/>
      <c r="M2239" s="9" t="s">
        <v>6805</v>
      </c>
      <c r="N2239" s="9" t="s">
        <v>6806</v>
      </c>
    </row>
    <row r="2240" spans="1:14" x14ac:dyDescent="0.3">
      <c r="A2240" s="8" t="s">
        <v>6782</v>
      </c>
      <c r="B2240" s="9" t="str">
        <f t="shared" si="46"/>
        <v>PPL</v>
      </c>
      <c r="C2240" s="9" t="s">
        <v>5299</v>
      </c>
      <c r="D2240" s="11">
        <v>45783</v>
      </c>
      <c r="E2240" s="11"/>
      <c r="F2240" s="11"/>
      <c r="G2240" s="11"/>
      <c r="H2240" s="11"/>
      <c r="J2240" s="14"/>
      <c r="K2240" s="19"/>
      <c r="L2240" s="19"/>
      <c r="M2240" s="9" t="s">
        <v>6807</v>
      </c>
      <c r="N2240" s="9" t="s">
        <v>6808</v>
      </c>
    </row>
    <row r="2241" spans="1:14" x14ac:dyDescent="0.3">
      <c r="A2241" s="8" t="s">
        <v>6783</v>
      </c>
      <c r="B2241" s="10" t="str">
        <f t="shared" si="46"/>
        <v>PPL</v>
      </c>
      <c r="C2241" s="10" t="s">
        <v>5299</v>
      </c>
      <c r="D2241" s="12">
        <v>45783</v>
      </c>
      <c r="E2241" s="12"/>
      <c r="F2241" s="12"/>
      <c r="G2241" s="12"/>
      <c r="H2241" s="12"/>
      <c r="J2241" s="13"/>
      <c r="K2241" s="20"/>
      <c r="L2241" s="20"/>
      <c r="M2241" s="9" t="s">
        <v>6809</v>
      </c>
      <c r="N2241" s="9" t="s">
        <v>6810</v>
      </c>
    </row>
    <row r="2242" spans="1:14" x14ac:dyDescent="0.3">
      <c r="A2242" s="8" t="s">
        <v>6784</v>
      </c>
      <c r="B2242" s="9" t="str">
        <f t="shared" si="46"/>
        <v>PPL</v>
      </c>
      <c r="C2242" s="9" t="s">
        <v>5299</v>
      </c>
      <c r="D2242" s="11">
        <v>45783</v>
      </c>
      <c r="E2242" s="11"/>
      <c r="F2242" s="11"/>
      <c r="G2242" s="11"/>
      <c r="H2242" s="11"/>
      <c r="J2242" s="14"/>
      <c r="K2242" s="19"/>
      <c r="L2242" s="19"/>
      <c r="M2242" s="9" t="s">
        <v>6811</v>
      </c>
      <c r="N2242" s="9" t="s">
        <v>6812</v>
      </c>
    </row>
    <row r="2243" spans="1:14" x14ac:dyDescent="0.3">
      <c r="A2243" s="8" t="s">
        <v>6785</v>
      </c>
      <c r="B2243" s="10" t="str">
        <f t="shared" si="46"/>
        <v>PPL</v>
      </c>
      <c r="C2243" s="10" t="s">
        <v>5299</v>
      </c>
      <c r="D2243" s="12">
        <v>45783</v>
      </c>
      <c r="E2243" s="12"/>
      <c r="F2243" s="12"/>
      <c r="G2243" s="12"/>
      <c r="H2243" s="12"/>
      <c r="J2243" s="13"/>
      <c r="K2243" s="20"/>
      <c r="L2243" s="20"/>
      <c r="M2243" s="9" t="s">
        <v>6813</v>
      </c>
      <c r="N2243" s="9" t="s">
        <v>6814</v>
      </c>
    </row>
    <row r="2244" spans="1:14" x14ac:dyDescent="0.3">
      <c r="A2244" s="8" t="s">
        <v>6786</v>
      </c>
      <c r="B2244" s="9" t="str">
        <f t="shared" si="46"/>
        <v>PPL</v>
      </c>
      <c r="C2244" s="9" t="s">
        <v>5299</v>
      </c>
      <c r="D2244" s="11">
        <v>45783</v>
      </c>
      <c r="E2244" s="11"/>
      <c r="F2244" s="11"/>
      <c r="G2244" s="11"/>
      <c r="H2244" s="11"/>
      <c r="J2244" s="14"/>
      <c r="K2244" s="19"/>
      <c r="L2244" s="19"/>
      <c r="M2244" s="9" t="s">
        <v>6815</v>
      </c>
      <c r="N2244" s="9" t="s">
        <v>6816</v>
      </c>
    </row>
    <row r="2245" spans="1:14" x14ac:dyDescent="0.3">
      <c r="A2245" s="8" t="s">
        <v>6787</v>
      </c>
      <c r="B2245" s="10" t="str">
        <f t="shared" si="46"/>
        <v>PPL</v>
      </c>
      <c r="C2245" s="10" t="s">
        <v>5299</v>
      </c>
      <c r="D2245" s="12">
        <v>45783</v>
      </c>
      <c r="E2245" s="12"/>
      <c r="F2245" s="12"/>
      <c r="G2245" s="12"/>
      <c r="H2245" s="12"/>
      <c r="J2245" s="13"/>
      <c r="K2245" s="20"/>
      <c r="L2245" s="20"/>
      <c r="M2245" s="9" t="s">
        <v>4923</v>
      </c>
      <c r="N2245" s="9" t="s">
        <v>6817</v>
      </c>
    </row>
    <row r="2246" spans="1:14" x14ac:dyDescent="0.3">
      <c r="A2246" s="8" t="s">
        <v>6788</v>
      </c>
      <c r="B2246" s="9" t="str">
        <f t="shared" si="46"/>
        <v>DEOK</v>
      </c>
      <c r="C2246" s="9" t="s">
        <v>5298</v>
      </c>
      <c r="D2246" s="11">
        <v>45783</v>
      </c>
      <c r="E2246" s="11"/>
      <c r="F2246" s="11"/>
      <c r="G2246" s="11"/>
      <c r="H2246" s="11"/>
      <c r="J2246" s="14"/>
      <c r="K2246" s="19"/>
      <c r="L2246" s="19"/>
      <c r="M2246" s="9" t="s">
        <v>6520</v>
      </c>
      <c r="N2246" s="9" t="s">
        <v>6818</v>
      </c>
    </row>
    <row r="2247" spans="1:14" x14ac:dyDescent="0.3">
      <c r="A2247" s="8" t="s">
        <v>6789</v>
      </c>
      <c r="B2247" s="10" t="str">
        <f t="shared" si="46"/>
        <v>DOM</v>
      </c>
      <c r="C2247" s="10" t="s">
        <v>5297</v>
      </c>
      <c r="D2247" s="12">
        <v>45783</v>
      </c>
      <c r="E2247" s="12"/>
      <c r="F2247" s="12"/>
      <c r="G2247" s="12"/>
      <c r="H2247" s="12"/>
      <c r="J2247" s="13"/>
      <c r="K2247" s="20"/>
      <c r="L2247" s="20"/>
      <c r="M2247" s="9" t="s">
        <v>2927</v>
      </c>
      <c r="N2247" s="9" t="s">
        <v>6819</v>
      </c>
    </row>
    <row r="2248" spans="1:14" x14ac:dyDescent="0.3">
      <c r="A2248" s="8" t="s">
        <v>6790</v>
      </c>
      <c r="B2248" s="9" t="str">
        <f t="shared" si="46"/>
        <v>DOM</v>
      </c>
      <c r="C2248" s="9" t="s">
        <v>5297</v>
      </c>
      <c r="D2248" s="11" t="s">
        <v>6798</v>
      </c>
      <c r="E2248" s="11"/>
      <c r="F2248" s="11"/>
      <c r="G2248" s="11"/>
      <c r="H2248" s="11"/>
      <c r="J2248" s="14"/>
      <c r="K2248" s="19"/>
      <c r="L2248" s="19"/>
      <c r="M2248" s="9" t="s">
        <v>2927</v>
      </c>
      <c r="N2248" s="9" t="s">
        <v>6820</v>
      </c>
    </row>
    <row r="2249" spans="1:14" x14ac:dyDescent="0.3">
      <c r="A2249" s="8" t="s">
        <v>6791</v>
      </c>
      <c r="B2249" s="10" t="str">
        <f t="shared" si="46"/>
        <v>DOM</v>
      </c>
      <c r="C2249" s="10" t="s">
        <v>5297</v>
      </c>
      <c r="D2249" s="12">
        <v>45783</v>
      </c>
      <c r="E2249" s="12"/>
      <c r="F2249" s="12"/>
      <c r="G2249" s="12"/>
      <c r="H2249" s="12"/>
      <c r="J2249" s="13"/>
      <c r="K2249" s="20"/>
      <c r="L2249" s="20"/>
      <c r="M2249" s="9" t="s">
        <v>2927</v>
      </c>
      <c r="N2249" s="9" t="s">
        <v>6821</v>
      </c>
    </row>
    <row r="2250" spans="1:14" x14ac:dyDescent="0.3">
      <c r="A2250" s="8" t="s">
        <v>6792</v>
      </c>
      <c r="B2250" s="9" t="str">
        <f t="shared" si="46"/>
        <v>EKPC</v>
      </c>
      <c r="C2250" s="9" t="s">
        <v>5298</v>
      </c>
      <c r="D2250" s="11">
        <v>45793</v>
      </c>
      <c r="E2250" s="11"/>
      <c r="F2250" s="11"/>
      <c r="G2250" s="11"/>
      <c r="H2250" s="11"/>
      <c r="J2250" s="14"/>
      <c r="K2250" s="19"/>
      <c r="L2250" s="19"/>
      <c r="M2250" s="9" t="s">
        <v>6822</v>
      </c>
      <c r="N2250" s="9" t="s">
        <v>6823</v>
      </c>
    </row>
    <row r="2251" spans="1:14" x14ac:dyDescent="0.3">
      <c r="A2251" s="8" t="s">
        <v>6793</v>
      </c>
      <c r="B2251" s="10" t="str">
        <f t="shared" si="46"/>
        <v>ATSI</v>
      </c>
      <c r="C2251" s="10" t="s">
        <v>5298</v>
      </c>
      <c r="D2251" s="12">
        <v>45793</v>
      </c>
      <c r="E2251" s="12"/>
      <c r="F2251" s="12"/>
      <c r="G2251" s="12"/>
      <c r="H2251" s="12"/>
      <c r="J2251" s="13"/>
      <c r="K2251" s="20"/>
      <c r="L2251" s="20"/>
      <c r="M2251" s="9" t="s">
        <v>6824</v>
      </c>
      <c r="N2251" s="9" t="s">
        <v>6825</v>
      </c>
    </row>
    <row r="2252" spans="1:14" x14ac:dyDescent="0.3">
      <c r="A2252" s="8" t="s">
        <v>6794</v>
      </c>
      <c r="B2252" s="9" t="str">
        <f t="shared" si="46"/>
        <v>APS</v>
      </c>
      <c r="C2252" s="9" t="s">
        <v>5298</v>
      </c>
      <c r="D2252" s="11">
        <v>45793</v>
      </c>
      <c r="E2252" s="11"/>
      <c r="F2252" s="11"/>
      <c r="G2252" s="11"/>
      <c r="H2252" s="11"/>
      <c r="J2252" s="14"/>
      <c r="K2252" s="19"/>
      <c r="L2252" s="19"/>
      <c r="M2252" s="9" t="s">
        <v>6826</v>
      </c>
      <c r="N2252" s="9" t="s">
        <v>6827</v>
      </c>
    </row>
    <row r="2253" spans="1:14" x14ac:dyDescent="0.3">
      <c r="A2253" s="8" t="s">
        <v>6795</v>
      </c>
      <c r="B2253" s="10" t="str">
        <f t="shared" si="46"/>
        <v>APS</v>
      </c>
      <c r="C2253" s="10" t="s">
        <v>5298</v>
      </c>
      <c r="D2253" s="12">
        <v>45793</v>
      </c>
      <c r="E2253" s="12"/>
      <c r="F2253" s="12"/>
      <c r="G2253" s="12"/>
      <c r="H2253" s="12"/>
      <c r="J2253" s="13"/>
      <c r="K2253" s="20"/>
      <c r="L2253" s="20"/>
      <c r="M2253" s="9" t="s">
        <v>6828</v>
      </c>
      <c r="N2253" s="9" t="s">
        <v>6829</v>
      </c>
    </row>
    <row r="2254" spans="1:14" x14ac:dyDescent="0.3">
      <c r="A2254" s="8" t="s">
        <v>6878</v>
      </c>
      <c r="B2254" s="9" t="str">
        <f t="shared" si="46"/>
        <v>PPL</v>
      </c>
      <c r="C2254" s="9" t="s">
        <v>5299</v>
      </c>
      <c r="D2254" s="11">
        <v>45883</v>
      </c>
      <c r="E2254" s="11"/>
      <c r="F2254" s="11"/>
      <c r="G2254" s="11"/>
      <c r="H2254" s="11"/>
      <c r="J2254" s="14"/>
      <c r="K2254" s="19"/>
      <c r="L2254" s="19"/>
      <c r="M2254" s="9" t="s">
        <v>6934</v>
      </c>
      <c r="N2254" s="9" t="s">
        <v>6935</v>
      </c>
    </row>
    <row r="2255" spans="1:14" x14ac:dyDescent="0.3">
      <c r="A2255" s="8" t="s">
        <v>6879</v>
      </c>
      <c r="B2255" s="10" t="str">
        <f t="shared" si="46"/>
        <v>DPL</v>
      </c>
      <c r="C2255" s="10" t="s">
        <v>5299</v>
      </c>
      <c r="D2255" s="12">
        <v>45883</v>
      </c>
      <c r="E2255" s="12"/>
      <c r="F2255" s="12"/>
      <c r="G2255" s="12"/>
      <c r="H2255" s="12"/>
      <c r="J2255" s="13"/>
      <c r="K2255" s="20"/>
      <c r="L2255" s="20"/>
      <c r="M2255" s="9" t="s">
        <v>6936</v>
      </c>
      <c r="N2255" s="9" t="s">
        <v>6937</v>
      </c>
    </row>
    <row r="2256" spans="1:14" x14ac:dyDescent="0.3">
      <c r="A2256" s="8" t="s">
        <v>6880</v>
      </c>
      <c r="B2256" s="9" t="str">
        <f t="shared" si="46"/>
        <v>PE</v>
      </c>
      <c r="C2256" s="9" t="s">
        <v>5299</v>
      </c>
      <c r="D2256" s="11">
        <v>45883</v>
      </c>
      <c r="E2256" s="11"/>
      <c r="F2256" s="11"/>
      <c r="G2256" s="11"/>
      <c r="H2256" s="11"/>
      <c r="J2256" s="14"/>
      <c r="K2256" s="19"/>
      <c r="L2256" s="19"/>
      <c r="M2256" s="9" t="s">
        <v>5143</v>
      </c>
      <c r="N2256" s="9" t="s">
        <v>6938</v>
      </c>
    </row>
    <row r="2257" spans="1:14" x14ac:dyDescent="0.3">
      <c r="A2257" s="8" t="s">
        <v>6881</v>
      </c>
      <c r="B2257" s="10" t="str">
        <f t="shared" si="46"/>
        <v>BGE</v>
      </c>
      <c r="C2257" s="10" t="s">
        <v>5299</v>
      </c>
      <c r="D2257" s="12">
        <v>45883</v>
      </c>
      <c r="E2257" s="12"/>
      <c r="F2257" s="12"/>
      <c r="G2257" s="12"/>
      <c r="H2257" s="12"/>
      <c r="J2257" s="13"/>
      <c r="K2257" s="20"/>
      <c r="L2257" s="20"/>
      <c r="M2257" s="9" t="s">
        <v>6939</v>
      </c>
      <c r="N2257" s="9" t="s">
        <v>6940</v>
      </c>
    </row>
    <row r="2258" spans="1:14" x14ac:dyDescent="0.3">
      <c r="A2258" s="8" t="s">
        <v>6882</v>
      </c>
      <c r="B2258" s="9" t="str">
        <f t="shared" si="46"/>
        <v>BGE</v>
      </c>
      <c r="C2258" s="9" t="s">
        <v>5299</v>
      </c>
      <c r="D2258" s="11">
        <v>45883</v>
      </c>
      <c r="E2258" s="11"/>
      <c r="F2258" s="11"/>
      <c r="G2258" s="11"/>
      <c r="H2258" s="11"/>
      <c r="J2258" s="14"/>
      <c r="K2258" s="19"/>
      <c r="L2258" s="19"/>
      <c r="M2258" s="9" t="s">
        <v>6941</v>
      </c>
      <c r="N2258" s="9" t="s">
        <v>6942</v>
      </c>
    </row>
    <row r="2259" spans="1:14" x14ac:dyDescent="0.3">
      <c r="A2259" s="8" t="s">
        <v>6883</v>
      </c>
      <c r="B2259" s="10" t="str">
        <f t="shared" si="46"/>
        <v>BGE</v>
      </c>
      <c r="C2259" s="10" t="s">
        <v>5299</v>
      </c>
      <c r="D2259" s="12">
        <v>45883</v>
      </c>
      <c r="E2259" s="12"/>
      <c r="F2259" s="12"/>
      <c r="G2259" s="12"/>
      <c r="H2259" s="12"/>
      <c r="J2259" s="13"/>
      <c r="K2259" s="20"/>
      <c r="L2259" s="20"/>
      <c r="M2259" s="9" t="s">
        <v>6943</v>
      </c>
      <c r="N2259" s="9" t="s">
        <v>6944</v>
      </c>
    </row>
    <row r="2260" spans="1:14" x14ac:dyDescent="0.3">
      <c r="A2260" s="8" t="s">
        <v>6884</v>
      </c>
      <c r="B2260" s="9" t="str">
        <f t="shared" si="46"/>
        <v>BGE</v>
      </c>
      <c r="C2260" s="9" t="s">
        <v>5299</v>
      </c>
      <c r="D2260" s="11">
        <v>45883</v>
      </c>
      <c r="E2260" s="11"/>
      <c r="F2260" s="11"/>
      <c r="G2260" s="11"/>
      <c r="H2260" s="11"/>
      <c r="J2260" s="14"/>
      <c r="K2260" s="19"/>
      <c r="L2260" s="19"/>
      <c r="M2260" s="9" t="s">
        <v>6945</v>
      </c>
      <c r="N2260" s="9" t="s">
        <v>6946</v>
      </c>
    </row>
    <row r="2261" spans="1:14" x14ac:dyDescent="0.3">
      <c r="A2261" s="8" t="s">
        <v>6885</v>
      </c>
      <c r="B2261" s="10" t="str">
        <f t="shared" si="46"/>
        <v>ME</v>
      </c>
      <c r="C2261" s="10" t="s">
        <v>5299</v>
      </c>
      <c r="D2261" s="12">
        <v>45883</v>
      </c>
      <c r="E2261" s="12"/>
      <c r="F2261" s="12"/>
      <c r="G2261" s="12"/>
      <c r="H2261" s="12"/>
      <c r="J2261" s="13"/>
      <c r="K2261" s="20"/>
      <c r="L2261" s="20"/>
      <c r="M2261" s="9" t="s">
        <v>6947</v>
      </c>
      <c r="N2261" s="9" t="s">
        <v>6948</v>
      </c>
    </row>
    <row r="2262" spans="1:14" x14ac:dyDescent="0.3">
      <c r="A2262" s="8" t="s">
        <v>6886</v>
      </c>
      <c r="B2262" s="9" t="str">
        <f t="shared" si="46"/>
        <v>PN</v>
      </c>
      <c r="C2262" s="9" t="s">
        <v>5299</v>
      </c>
      <c r="D2262" s="11">
        <v>45883</v>
      </c>
      <c r="E2262" s="11"/>
      <c r="F2262" s="11"/>
      <c r="G2262" s="11"/>
      <c r="H2262" s="11"/>
      <c r="J2262" s="14"/>
      <c r="K2262" s="19"/>
      <c r="L2262" s="19"/>
      <c r="M2262" s="9" t="s">
        <v>6949</v>
      </c>
      <c r="N2262" s="9" t="s">
        <v>6950</v>
      </c>
    </row>
    <row r="2263" spans="1:14" x14ac:dyDescent="0.3">
      <c r="A2263" s="8" t="s">
        <v>6887</v>
      </c>
      <c r="B2263" s="10" t="str">
        <f t="shared" ref="B2263:B2271" si="47">IF(A2263&lt;&gt;"",LEFT(A2263,SEARCH("-",A2263)-1),"")</f>
        <v>PN</v>
      </c>
      <c r="C2263" s="10" t="s">
        <v>5299</v>
      </c>
      <c r="D2263" s="12">
        <v>45820</v>
      </c>
      <c r="E2263" s="12">
        <v>45883</v>
      </c>
      <c r="F2263" s="12"/>
      <c r="G2263" s="12"/>
      <c r="H2263" s="12"/>
      <c r="J2263" s="13"/>
      <c r="K2263" s="20"/>
      <c r="L2263" s="20"/>
      <c r="M2263" s="9" t="s">
        <v>6951</v>
      </c>
      <c r="N2263" s="9" t="s">
        <v>6952</v>
      </c>
    </row>
    <row r="2264" spans="1:14" x14ac:dyDescent="0.3">
      <c r="A2264" s="8" t="s">
        <v>6888</v>
      </c>
      <c r="B2264" s="9" t="str">
        <f t="shared" si="47"/>
        <v>AMPT</v>
      </c>
      <c r="C2264" s="9" t="s">
        <v>5298</v>
      </c>
      <c r="D2264" s="11">
        <v>45884</v>
      </c>
      <c r="E2264" s="11"/>
      <c r="F2264" s="11"/>
      <c r="G2264" s="11"/>
      <c r="H2264" s="11"/>
      <c r="J2264" s="14"/>
      <c r="K2264" s="19"/>
      <c r="L2264" s="19"/>
      <c r="M2264" s="9" t="s">
        <v>6953</v>
      </c>
      <c r="N2264" s="9" t="s">
        <v>6954</v>
      </c>
    </row>
    <row r="2265" spans="1:14" x14ac:dyDescent="0.3">
      <c r="A2265" s="8" t="s">
        <v>6889</v>
      </c>
      <c r="B2265" s="10" t="str">
        <f t="shared" si="47"/>
        <v>AMPT</v>
      </c>
      <c r="C2265" s="10" t="s">
        <v>5298</v>
      </c>
      <c r="D2265" s="12">
        <v>45821</v>
      </c>
      <c r="E2265" s="12">
        <v>45884</v>
      </c>
      <c r="F2265" s="12"/>
      <c r="G2265" s="12"/>
      <c r="H2265" s="12"/>
      <c r="J2265" s="13"/>
      <c r="K2265" s="20"/>
      <c r="L2265" s="20"/>
      <c r="M2265" s="9" t="s">
        <v>6955</v>
      </c>
      <c r="N2265" s="9" t="s">
        <v>6956</v>
      </c>
    </row>
    <row r="2266" spans="1:14" x14ac:dyDescent="0.3">
      <c r="A2266" s="8" t="s">
        <v>6890</v>
      </c>
      <c r="B2266" s="9" t="str">
        <f t="shared" si="47"/>
        <v>AEP</v>
      </c>
      <c r="C2266" s="9" t="s">
        <v>5298</v>
      </c>
      <c r="D2266" s="11">
        <v>45884</v>
      </c>
      <c r="E2266" s="11"/>
      <c r="F2266" s="11"/>
      <c r="G2266" s="11"/>
      <c r="H2266" s="11"/>
      <c r="J2266" s="14"/>
      <c r="K2266" s="19"/>
      <c r="L2266" s="19"/>
      <c r="M2266" s="9" t="s">
        <v>6957</v>
      </c>
      <c r="N2266" s="9" t="s">
        <v>6958</v>
      </c>
    </row>
    <row r="2267" spans="1:14" x14ac:dyDescent="0.3">
      <c r="A2267" s="8" t="s">
        <v>6891</v>
      </c>
      <c r="B2267" s="10" t="str">
        <f t="shared" si="47"/>
        <v>AEP</v>
      </c>
      <c r="C2267" s="10" t="s">
        <v>5298</v>
      </c>
      <c r="D2267" s="12">
        <v>45884</v>
      </c>
      <c r="E2267" s="12"/>
      <c r="F2267" s="12"/>
      <c r="G2267" s="12"/>
      <c r="H2267" s="12"/>
      <c r="J2267" s="13"/>
      <c r="K2267" s="20"/>
      <c r="L2267" s="20"/>
      <c r="M2267" s="9" t="s">
        <v>6959</v>
      </c>
      <c r="N2267" s="9" t="s">
        <v>6960</v>
      </c>
    </row>
    <row r="2268" spans="1:14" x14ac:dyDescent="0.3">
      <c r="A2268" s="8" t="s">
        <v>6892</v>
      </c>
      <c r="B2268" s="9" t="str">
        <f t="shared" si="47"/>
        <v>ATSI</v>
      </c>
      <c r="C2268" s="9" t="s">
        <v>5298</v>
      </c>
      <c r="D2268" s="11">
        <v>45884</v>
      </c>
      <c r="E2268" s="11"/>
      <c r="F2268" s="11"/>
      <c r="G2268" s="11"/>
      <c r="H2268" s="11"/>
      <c r="J2268" s="14"/>
      <c r="K2268" s="19"/>
      <c r="L2268" s="19"/>
      <c r="M2268" s="9" t="s">
        <v>6961</v>
      </c>
      <c r="N2268" s="9" t="s">
        <v>6962</v>
      </c>
    </row>
    <row r="2269" spans="1:14" x14ac:dyDescent="0.3">
      <c r="A2269" s="8" t="s">
        <v>6893</v>
      </c>
      <c r="B2269" s="10" t="str">
        <f t="shared" si="47"/>
        <v>ATSI</v>
      </c>
      <c r="C2269" s="10" t="s">
        <v>5298</v>
      </c>
      <c r="D2269" s="12">
        <v>45492</v>
      </c>
      <c r="E2269" s="12">
        <v>45884</v>
      </c>
      <c r="F2269" s="12"/>
      <c r="G2269" s="12"/>
      <c r="H2269" s="12"/>
      <c r="J2269" s="13"/>
      <c r="K2269" s="20"/>
      <c r="L2269" s="20"/>
      <c r="M2269" s="9" t="s">
        <v>6963</v>
      </c>
      <c r="N2269" s="9" t="s">
        <v>6964</v>
      </c>
    </row>
    <row r="2270" spans="1:14" x14ac:dyDescent="0.3">
      <c r="A2270" s="8" t="s">
        <v>6894</v>
      </c>
      <c r="B2270" s="9" t="str">
        <f t="shared" si="47"/>
        <v>ATSI</v>
      </c>
      <c r="C2270" s="9" t="s">
        <v>5298</v>
      </c>
      <c r="D2270" s="11">
        <v>45856</v>
      </c>
      <c r="E2270" s="11">
        <v>45884</v>
      </c>
      <c r="F2270" s="11"/>
      <c r="G2270" s="11"/>
      <c r="H2270" s="11"/>
      <c r="J2270" s="14"/>
      <c r="K2270" s="19"/>
      <c r="L2270" s="19"/>
      <c r="M2270" s="9" t="s">
        <v>6965</v>
      </c>
      <c r="N2270" s="9" t="s">
        <v>6966</v>
      </c>
    </row>
    <row r="2271" spans="1:14" x14ac:dyDescent="0.3">
      <c r="A2271" s="8" t="s">
        <v>6895</v>
      </c>
      <c r="B2271" s="10" t="str">
        <f t="shared" si="47"/>
        <v>APS</v>
      </c>
      <c r="C2271" s="10" t="s">
        <v>5298</v>
      </c>
      <c r="D2271" s="12">
        <v>45758</v>
      </c>
      <c r="E2271" s="12">
        <v>45884</v>
      </c>
      <c r="F2271" s="12"/>
      <c r="G2271" s="12"/>
      <c r="H2271" s="12"/>
      <c r="J2271" s="13"/>
      <c r="K2271" s="20"/>
      <c r="L2271" s="20"/>
      <c r="M2271" s="9" t="s">
        <v>6967</v>
      </c>
      <c r="N2271" s="9" t="s">
        <v>6968</v>
      </c>
    </row>
  </sheetData>
  <conditionalFormatting sqref="B2:B301 B303:B353">
    <cfRule type="expression" dxfId="155" priority="156">
      <formula>NOT(ISBLANK($I2))</formula>
    </cfRule>
  </conditionalFormatting>
  <conditionalFormatting sqref="B302">
    <cfRule type="expression" dxfId="154" priority="155">
      <formula>NOT(ISBLANK($I302))</formula>
    </cfRule>
  </conditionalFormatting>
  <conditionalFormatting sqref="C2:H3 C4:F4 F5:H29 C5:E84 F30 H30 F31:H64 G65:H65 F66:H74 G75:H90 F75:F97 C85:D85 C86:E290 F99:F119 G92:H134 H135 G136:H138 H139:H141 G142:H152 F153:H158 F159:F212 G159:H189 H190 G191:H213 F214:H224 G225 H225:H229 H233:H237 G238:H238 H239 F240:H241 H242 F243:H243 H245 G246:H246 H247:H254 F255:H256 G257:H257 F258:H262 F263:F264 F265:H296 C291:D291 C292:E301 G297:H297 F298:H301 F303:H310 C303:E320 F311 H311 F312:H316 G317:H317 H318 F319:H320 C321:D321 G321:H321 F322:H322 C322:E325 G323:H324 F325:H327 C326:D327 G328:H328 C328:E335 F329:H335 C336:D336 H336 F337:H348 C337:E349 G349:H349 C350:D350 F350:H353 C351:E353 C354:D356 C357:C359 E370 C380:C382 C403:C405 G491:G492 F493:G495 C613:D613 F1437">
    <cfRule type="expression" dxfId="153" priority="147">
      <formula>NOT(ISBLANK($I2))</formula>
    </cfRule>
  </conditionalFormatting>
  <conditionalFormatting sqref="C422:C425">
    <cfRule type="expression" dxfId="152" priority="137">
      <formula>NOT(ISBLANK($I422))</formula>
    </cfRule>
  </conditionalFormatting>
  <conditionalFormatting sqref="C429">
    <cfRule type="expression" dxfId="151" priority="136">
      <formula>NOT(ISBLANK($I429))</formula>
    </cfRule>
  </conditionalFormatting>
  <conditionalFormatting sqref="C532:C536">
    <cfRule type="expression" dxfId="150" priority="132">
      <formula>NOT(ISBLANK($I532))</formula>
    </cfRule>
  </conditionalFormatting>
  <conditionalFormatting sqref="C538:C539">
    <cfRule type="expression" dxfId="149" priority="138">
      <formula>NOT(ISBLANK($I538))</formula>
    </cfRule>
  </conditionalFormatting>
  <conditionalFormatting sqref="C562:C589">
    <cfRule type="expression" dxfId="148" priority="122">
      <formula>NOT(ISBLANK($I562))</formula>
    </cfRule>
  </conditionalFormatting>
  <conditionalFormatting sqref="C719">
    <cfRule type="expression" dxfId="147" priority="128">
      <formula>NOT(ISBLANK($I719))</formula>
    </cfRule>
  </conditionalFormatting>
  <conditionalFormatting sqref="D532">
    <cfRule type="expression" dxfId="146" priority="131">
      <formula>NOT(ISBLANK($I532))</formula>
    </cfRule>
  </conditionalFormatting>
  <conditionalFormatting sqref="E364">
    <cfRule type="expression" dxfId="145" priority="110">
      <formula>NOT(ISBLANK($I364))</formula>
    </cfRule>
  </conditionalFormatting>
  <conditionalFormatting sqref="E380:E382">
    <cfRule type="expression" dxfId="144" priority="139">
      <formula>NOT(ISBLANK($I380))</formula>
    </cfRule>
  </conditionalFormatting>
  <conditionalFormatting sqref="E397">
    <cfRule type="expression" dxfId="143" priority="134">
      <formula>NOT(ISBLANK($I397))</formula>
    </cfRule>
  </conditionalFormatting>
  <conditionalFormatting sqref="E422">
    <cfRule type="expression" dxfId="142" priority="133">
      <formula>NOT(ISBLANK($I422))</formula>
    </cfRule>
  </conditionalFormatting>
  <conditionalFormatting sqref="E895">
    <cfRule type="expression" dxfId="141" priority="120">
      <formula>NOT(ISBLANK($I895))</formula>
    </cfRule>
  </conditionalFormatting>
  <conditionalFormatting sqref="F121:F152">
    <cfRule type="expression" dxfId="140" priority="86">
      <formula>NOT(ISBLANK($I121))</formula>
    </cfRule>
  </conditionalFormatting>
  <conditionalFormatting sqref="F226:F239">
    <cfRule type="expression" dxfId="139" priority="104">
      <formula>NOT(ISBLANK($I226))</formula>
    </cfRule>
  </conditionalFormatting>
  <conditionalFormatting sqref="F242:F254">
    <cfRule type="expression" dxfId="138" priority="103">
      <formula>NOT(ISBLANK($I242))</formula>
    </cfRule>
  </conditionalFormatting>
  <conditionalFormatting sqref="F257">
    <cfRule type="expression" dxfId="137" priority="130">
      <formula>NOT(ISBLANK($I257))</formula>
    </cfRule>
  </conditionalFormatting>
  <conditionalFormatting sqref="F297">
    <cfRule type="expression" dxfId="136" priority="102">
      <formula>NOT(ISBLANK($I297))</formula>
    </cfRule>
  </conditionalFormatting>
  <conditionalFormatting sqref="F317:F318 F365 F390">
    <cfRule type="expression" dxfId="135" priority="121">
      <formula>NOT(ISBLANK($I317))</formula>
    </cfRule>
  </conditionalFormatting>
  <conditionalFormatting sqref="F321 F328 F468 F489 F499:F500 F514:F515">
    <cfRule type="expression" dxfId="134" priority="81">
      <formula>NOT(ISBLANK($I321))</formula>
    </cfRule>
  </conditionalFormatting>
  <conditionalFormatting sqref="F323:F324">
    <cfRule type="expression" dxfId="133" priority="69">
      <formula>NOT(ISBLANK($I323))</formula>
    </cfRule>
  </conditionalFormatting>
  <conditionalFormatting sqref="F357:F360">
    <cfRule type="expression" dxfId="132" priority="101">
      <formula>NOT(ISBLANK($I357))</formula>
    </cfRule>
  </conditionalFormatting>
  <conditionalFormatting sqref="F362">
    <cfRule type="expression" dxfId="131" priority="109">
      <formula>NOT(ISBLANK($I362))</formula>
    </cfRule>
  </conditionalFormatting>
  <conditionalFormatting sqref="F367:F368">
    <cfRule type="expression" dxfId="130" priority="99">
      <formula>NOT(ISBLANK($I367))</formula>
    </cfRule>
  </conditionalFormatting>
  <conditionalFormatting sqref="F371:F377">
    <cfRule type="expression" dxfId="129" priority="98">
      <formula>NOT(ISBLANK($I371))</formula>
    </cfRule>
  </conditionalFormatting>
  <conditionalFormatting sqref="F379:F382">
    <cfRule type="expression" dxfId="128" priority="97">
      <formula>NOT(ISBLANK($I379))</formula>
    </cfRule>
  </conditionalFormatting>
  <conditionalFormatting sqref="F387:F388 F399:F401 F416 F460">
    <cfRule type="expression" dxfId="127" priority="85">
      <formula>NOT(ISBLANK($I387))</formula>
    </cfRule>
  </conditionalFormatting>
  <conditionalFormatting sqref="F394:F395">
    <cfRule type="expression" dxfId="126" priority="80">
      <formula>NOT(ISBLANK($I394))</formula>
    </cfRule>
  </conditionalFormatting>
  <conditionalFormatting sqref="F403:F406">
    <cfRule type="expression" dxfId="125" priority="90">
      <formula>NOT(ISBLANK($I403))</formula>
    </cfRule>
  </conditionalFormatting>
  <conditionalFormatting sqref="F411">
    <cfRule type="expression" dxfId="124" priority="89">
      <formula>NOT(ISBLANK($I411))</formula>
    </cfRule>
  </conditionalFormatting>
  <conditionalFormatting sqref="F413:F414">
    <cfRule type="expression" dxfId="123" priority="91">
      <formula>NOT(ISBLANK($I413))</formula>
    </cfRule>
  </conditionalFormatting>
  <conditionalFormatting sqref="F423">
    <cfRule type="expression" dxfId="122" priority="135">
      <formula>NOT(ISBLANK($I423))</formula>
    </cfRule>
  </conditionalFormatting>
  <conditionalFormatting sqref="F432:F438">
    <cfRule type="expression" dxfId="121" priority="79">
      <formula>NOT(ISBLANK($I432))</formula>
    </cfRule>
  </conditionalFormatting>
  <conditionalFormatting sqref="F443">
    <cfRule type="expression" dxfId="120" priority="129">
      <formula>NOT(ISBLANK($I443))</formula>
    </cfRule>
  </conditionalFormatting>
  <conditionalFormatting sqref="F446">
    <cfRule type="expression" dxfId="119" priority="124">
      <formula>NOT(ISBLANK($I446))</formula>
    </cfRule>
  </conditionalFormatting>
  <conditionalFormatting sqref="F453">
    <cfRule type="expression" dxfId="118" priority="96">
      <formula>NOT(ISBLANK($I453))</formula>
    </cfRule>
  </conditionalFormatting>
  <conditionalFormatting sqref="F465">
    <cfRule type="expression" dxfId="117" priority="78">
      <formula>NOT(ISBLANK($I465))</formula>
    </cfRule>
  </conditionalFormatting>
  <conditionalFormatting sqref="F472:F476">
    <cfRule type="expression" dxfId="116" priority="68">
      <formula>NOT(ISBLANK($I472))</formula>
    </cfRule>
  </conditionalFormatting>
  <conditionalFormatting sqref="F483">
    <cfRule type="expression" dxfId="115" priority="67">
      <formula>NOT(ISBLANK($I483))</formula>
    </cfRule>
  </conditionalFormatting>
  <conditionalFormatting sqref="F492">
    <cfRule type="expression" dxfId="114" priority="88">
      <formula>NOT(ISBLANK($I492))</formula>
    </cfRule>
  </conditionalFormatting>
  <conditionalFormatting sqref="F502">
    <cfRule type="expression" dxfId="113" priority="66">
      <formula>NOT(ISBLANK($I502))</formula>
    </cfRule>
  </conditionalFormatting>
  <conditionalFormatting sqref="F517">
    <cfRule type="expression" dxfId="112" priority="87">
      <formula>NOT(ISBLANK($I517))</formula>
    </cfRule>
  </conditionalFormatting>
  <conditionalFormatting sqref="F538">
    <cfRule type="expression" dxfId="111" priority="118">
      <formula>NOT(ISBLANK($I538))</formula>
    </cfRule>
  </conditionalFormatting>
  <conditionalFormatting sqref="F556:F559">
    <cfRule type="expression" dxfId="110" priority="95">
      <formula>NOT(ISBLANK($I556))</formula>
    </cfRule>
  </conditionalFormatting>
  <conditionalFormatting sqref="F568:F570">
    <cfRule type="expression" dxfId="109" priority="94">
      <formula>NOT(ISBLANK($I568))</formula>
    </cfRule>
  </conditionalFormatting>
  <conditionalFormatting sqref="F578">
    <cfRule type="expression" dxfId="108" priority="93">
      <formula>NOT(ISBLANK($I578))</formula>
    </cfRule>
  </conditionalFormatting>
  <conditionalFormatting sqref="F694">
    <cfRule type="expression" dxfId="107" priority="77">
      <formula>NOT(ISBLANK($I694))</formula>
    </cfRule>
  </conditionalFormatting>
  <conditionalFormatting sqref="F726:F729">
    <cfRule type="expression" dxfId="106" priority="117">
      <formula>NOT(ISBLANK($I726))</formula>
    </cfRule>
  </conditionalFormatting>
  <conditionalFormatting sqref="F896">
    <cfRule type="expression" dxfId="105" priority="112">
      <formula>NOT(ISBLANK($I896))</formula>
    </cfRule>
  </conditionalFormatting>
  <conditionalFormatting sqref="F916:F917">
    <cfRule type="expression" dxfId="104" priority="111">
      <formula>NOT(ISBLANK($I916))</formula>
    </cfRule>
  </conditionalFormatting>
  <conditionalFormatting sqref="F1268">
    <cfRule type="expression" dxfId="103" priority="76">
      <formula>NOT(ISBLANK($I1268))</formula>
    </cfRule>
  </conditionalFormatting>
  <conditionalFormatting sqref="F1503">
    <cfRule type="expression" dxfId="102" priority="75">
      <formula>NOT(ISBLANK($I1503))</formula>
    </cfRule>
  </conditionalFormatting>
  <conditionalFormatting sqref="G91">
    <cfRule type="expression" dxfId="101" priority="141">
      <formula>NOT(ISBLANK($I91))</formula>
    </cfRule>
  </conditionalFormatting>
  <conditionalFormatting sqref="G135">
    <cfRule type="expression" dxfId="100" priority="146">
      <formula>NOT(ISBLANK($I135))</formula>
    </cfRule>
  </conditionalFormatting>
  <conditionalFormatting sqref="G139:G141">
    <cfRule type="expression" dxfId="99" priority="145">
      <formula>NOT(ISBLANK($I139))</formula>
    </cfRule>
  </conditionalFormatting>
  <conditionalFormatting sqref="G226">
    <cfRule type="expression" dxfId="98" priority="150">
      <formula>NOT(ISBLANK($I231))</formula>
    </cfRule>
  </conditionalFormatting>
  <conditionalFormatting sqref="G227 G230 G245 G555">
    <cfRule type="expression" dxfId="97" priority="149">
      <formula>NOT(ISBLANK($I226))</formula>
    </cfRule>
  </conditionalFormatting>
  <conditionalFormatting sqref="G228:G229">
    <cfRule type="expression" dxfId="96" priority="114">
      <formula>NOT(ISBLANK($I228))</formula>
    </cfRule>
  </conditionalFormatting>
  <conditionalFormatting sqref="G231">
    <cfRule type="expression" dxfId="95" priority="113">
      <formula>NOT(ISBLANK($I231))</formula>
    </cfRule>
  </conditionalFormatting>
  <conditionalFormatting sqref="G232">
    <cfRule type="expression" dxfId="94" priority="151">
      <formula>NOT(ISBLANK($I233))</formula>
    </cfRule>
  </conditionalFormatting>
  <conditionalFormatting sqref="G234 G239 G250:G252 G359 G380:G382 G403:G405 G441:G444 G446 G453 G466:G467 G471:G473 G537:G542 G559">
    <cfRule type="expression" dxfId="93" priority="148">
      <formula>NOT(ISBLANK($I231))</formula>
    </cfRule>
  </conditionalFormatting>
  <conditionalFormatting sqref="G235:G236 G248 G553:G554">
    <cfRule type="expression" dxfId="92" priority="123">
      <formula>NOT(ISBLANK($I233))</formula>
    </cfRule>
  </conditionalFormatting>
  <conditionalFormatting sqref="G237 G249 G357">
    <cfRule type="expression" dxfId="91" priority="153">
      <formula>NOT(ISBLANK(#REF!))</formula>
    </cfRule>
  </conditionalFormatting>
  <conditionalFormatting sqref="G242">
    <cfRule type="expression" dxfId="90" priority="127">
      <formula>NOT(ISBLANK($I243))</formula>
    </cfRule>
  </conditionalFormatting>
  <conditionalFormatting sqref="G247">
    <cfRule type="expression" dxfId="89" priority="115">
      <formula>NOT(ISBLANK($I247))</formula>
    </cfRule>
  </conditionalFormatting>
  <conditionalFormatting sqref="G253:G254">
    <cfRule type="expression" dxfId="88" priority="116">
      <formula>NOT(ISBLANK($I253))</formula>
    </cfRule>
  </conditionalFormatting>
  <conditionalFormatting sqref="G318">
    <cfRule type="expression" dxfId="87" priority="73">
      <formula>NOT(ISBLANK($I318))</formula>
    </cfRule>
  </conditionalFormatting>
  <conditionalFormatting sqref="G358">
    <cfRule type="expression" dxfId="86" priority="126">
      <formula>NOT(ISBLANK($I358))</formula>
    </cfRule>
  </conditionalFormatting>
  <conditionalFormatting sqref="G362">
    <cfRule type="expression" dxfId="85" priority="108">
      <formula>NOT(ISBLANK($I362))</formula>
    </cfRule>
  </conditionalFormatting>
  <conditionalFormatting sqref="G367">
    <cfRule type="expression" dxfId="84" priority="125">
      <formula>NOT(ISBLANK($I367))</formula>
    </cfRule>
  </conditionalFormatting>
  <conditionalFormatting sqref="G379">
    <cfRule type="expression" dxfId="83" priority="100">
      <formula>NOT(ISBLANK($I379))</formula>
    </cfRule>
  </conditionalFormatting>
  <conditionalFormatting sqref="G388">
    <cfRule type="expression" dxfId="82" priority="105">
      <formula>NOT(ISBLANK($I385))</formula>
    </cfRule>
  </conditionalFormatting>
  <conditionalFormatting sqref="G395">
    <cfRule type="expression" dxfId="81" priority="70">
      <formula>NOT(ISBLANK($I395))</formula>
    </cfRule>
  </conditionalFormatting>
  <conditionalFormatting sqref="G399">
    <cfRule type="expression" dxfId="80" priority="106">
      <formula>NOT(ISBLANK($I399))</formula>
    </cfRule>
  </conditionalFormatting>
  <conditionalFormatting sqref="G432:G438">
    <cfRule type="expression" dxfId="79" priority="72">
      <formula>NOT(ISBLANK($I432))</formula>
    </cfRule>
  </conditionalFormatting>
  <conditionalFormatting sqref="G468">
    <cfRule type="expression" dxfId="78" priority="84">
      <formula>NOT(ISBLANK($I468))</formula>
    </cfRule>
  </conditionalFormatting>
  <conditionalFormatting sqref="G474:G475">
    <cfRule type="expression" dxfId="77" priority="152">
      <formula>NOT(ISBLANK($I470))</formula>
    </cfRule>
  </conditionalFormatting>
  <conditionalFormatting sqref="G489">
    <cfRule type="expression" dxfId="76" priority="82">
      <formula>NOT(ISBLANK($I486))</formula>
    </cfRule>
  </conditionalFormatting>
  <conditionalFormatting sqref="G556">
    <cfRule type="expression" dxfId="75" priority="92">
      <formula>NOT(ISBLANK($I556))</formula>
    </cfRule>
  </conditionalFormatting>
  <conditionalFormatting sqref="G558">
    <cfRule type="expression" dxfId="74" priority="154">
      <formula>NOT(ISBLANK(#REF!))</formula>
    </cfRule>
  </conditionalFormatting>
  <conditionalFormatting sqref="G562">
    <cfRule type="expression" dxfId="73" priority="119">
      <formula>NOT(ISBLANK($I560))</formula>
    </cfRule>
  </conditionalFormatting>
  <conditionalFormatting sqref="G694">
    <cfRule type="expression" dxfId="72" priority="74">
      <formula>NOT(ISBLANK($I694))</formula>
    </cfRule>
  </conditionalFormatting>
  <conditionalFormatting sqref="G1437">
    <cfRule type="expression" dxfId="71" priority="83">
      <formula>NOT(ISBLANK($I1435))</formula>
    </cfRule>
  </conditionalFormatting>
  <conditionalFormatting sqref="G1503">
    <cfRule type="expression" dxfId="70" priority="71">
      <formula>NOT(ISBLANK($I1503))</formula>
    </cfRule>
  </conditionalFormatting>
  <conditionalFormatting sqref="G4:H4">
    <cfRule type="expression" dxfId="69" priority="140">
      <formula>NOT(ISBLANK($I4))</formula>
    </cfRule>
  </conditionalFormatting>
  <conditionalFormatting sqref="G263:H264">
    <cfRule type="expression" dxfId="68" priority="143">
      <formula>NOT(ISBLANK($I263))</formula>
    </cfRule>
  </conditionalFormatting>
  <conditionalFormatting sqref="H230:H232">
    <cfRule type="expression" dxfId="67" priority="144">
      <formula>NOT(ISBLANK($I230))</formula>
    </cfRule>
  </conditionalFormatting>
  <conditionalFormatting sqref="H91">
    <cfRule type="expression" dxfId="66" priority="142">
      <formula>NOT(ISBLANK($I91))</formula>
    </cfRule>
  </conditionalFormatting>
  <conditionalFormatting sqref="C302:H302">
    <cfRule type="expression" dxfId="65" priority="107">
      <formula>NOT(ISBLANK($I302))</formula>
    </cfRule>
  </conditionalFormatting>
  <conditionalFormatting sqref="J2:J3 J5:J64 J69:J90 J92:J97 J99:J118 J123:J132 J134:J149 J151:J203 J205:J212 J214:J224 J226 J229 J233:J237 J240:J243 J245:J246 J248 J255:J256 J258:J262 J265:J273 J275:J296 J298:J301 J303:J316 J318:J320 J322 J325:J327 J329:J335 J337:J348 J350:J353 J525 J531:J533 J1437">
    <cfRule type="expression" dxfId="64" priority="65">
      <formula>NOT(ISBLANK($I2))</formula>
    </cfRule>
  </conditionalFormatting>
  <conditionalFormatting sqref="J264">
    <cfRule type="expression" dxfId="63" priority="64">
      <formula>NOT(ISBLANK($I264))</formula>
    </cfRule>
  </conditionalFormatting>
  <conditionalFormatting sqref="J91">
    <cfRule type="expression" dxfId="62" priority="63">
      <formula>NOT(ISBLANK($I91))</formula>
    </cfRule>
  </conditionalFormatting>
  <conditionalFormatting sqref="J4">
    <cfRule type="expression" dxfId="61" priority="60">
      <formula>NOT(ISBLANK($I4))</formula>
    </cfRule>
  </conditionalFormatting>
  <conditionalFormatting sqref="J119:J122">
    <cfRule type="expression" dxfId="60" priority="61">
      <formula>NOT(ISBLANK($I119))</formula>
    </cfRule>
  </conditionalFormatting>
  <conditionalFormatting sqref="J133">
    <cfRule type="expression" dxfId="59" priority="18">
      <formula>NOT(ISBLANK($I133))</formula>
    </cfRule>
  </conditionalFormatting>
  <conditionalFormatting sqref="J227:J228">
    <cfRule type="expression" dxfId="58" priority="56">
      <formula>NOT(ISBLANK($I227))</formula>
    </cfRule>
  </conditionalFormatting>
  <conditionalFormatting sqref="J230:J232">
    <cfRule type="expression" dxfId="57" priority="49">
      <formula>NOT(ISBLANK($I230))</formula>
    </cfRule>
  </conditionalFormatting>
  <conditionalFormatting sqref="J238:J239">
    <cfRule type="expression" dxfId="56" priority="54">
      <formula>NOT(ISBLANK($I238))</formula>
    </cfRule>
  </conditionalFormatting>
  <conditionalFormatting sqref="J244">
    <cfRule type="expression" dxfId="55" priority="62">
      <formula>NOT(ISBLANK($I244))</formula>
    </cfRule>
  </conditionalFormatting>
  <conditionalFormatting sqref="J247">
    <cfRule type="expression" dxfId="54" priority="48">
      <formula>NOT(ISBLANK($I247))</formula>
    </cfRule>
  </conditionalFormatting>
  <conditionalFormatting sqref="J249:J254">
    <cfRule type="expression" dxfId="53" priority="43">
      <formula>NOT(ISBLANK($I249))</formula>
    </cfRule>
  </conditionalFormatting>
  <conditionalFormatting sqref="J257">
    <cfRule type="expression" dxfId="52" priority="58">
      <formula>NOT(ISBLANK($I257))</formula>
    </cfRule>
  </conditionalFormatting>
  <conditionalFormatting sqref="J263">
    <cfRule type="expression" dxfId="51" priority="50">
      <formula>NOT(ISBLANK($I263))</formula>
    </cfRule>
  </conditionalFormatting>
  <conditionalFormatting sqref="J297">
    <cfRule type="expression" dxfId="50" priority="42">
      <formula>NOT(ISBLANK($I297))</formula>
    </cfRule>
  </conditionalFormatting>
  <conditionalFormatting sqref="J321 J328 J468 J489 J499:J500 J514:J515">
    <cfRule type="expression" dxfId="49" priority="25">
      <formula>NOT(ISBLANK($I321))</formula>
    </cfRule>
  </conditionalFormatting>
  <conditionalFormatting sqref="J323:J324">
    <cfRule type="expression" dxfId="48" priority="17">
      <formula>NOT(ISBLANK($I323))</formula>
    </cfRule>
  </conditionalFormatting>
  <conditionalFormatting sqref="J357:J360">
    <cfRule type="expression" dxfId="47" priority="38">
      <formula>NOT(ISBLANK($I357))</formula>
    </cfRule>
  </conditionalFormatting>
  <conditionalFormatting sqref="J362">
    <cfRule type="expression" dxfId="46" priority="45">
      <formula>NOT(ISBLANK($I362))</formula>
    </cfRule>
  </conditionalFormatting>
  <conditionalFormatting sqref="J367:J368">
    <cfRule type="expression" dxfId="45" priority="31">
      <formula>NOT(ISBLANK($I367))</formula>
    </cfRule>
  </conditionalFormatting>
  <conditionalFormatting sqref="J371:J375">
    <cfRule type="expression" dxfId="44" priority="33">
      <formula>NOT(ISBLANK($I371))</formula>
    </cfRule>
  </conditionalFormatting>
  <conditionalFormatting sqref="J377">
    <cfRule type="expression" dxfId="43" priority="39">
      <formula>NOT(ISBLANK($I377))</formula>
    </cfRule>
  </conditionalFormatting>
  <conditionalFormatting sqref="J379:J382">
    <cfRule type="expression" dxfId="42" priority="40">
      <formula>NOT(ISBLANK($I379))</formula>
    </cfRule>
  </conditionalFormatting>
  <conditionalFormatting sqref="J387:J388 J399:J401 J416 J460">
    <cfRule type="expression" dxfId="41" priority="26">
      <formula>NOT(ISBLANK($I387))</formula>
    </cfRule>
  </conditionalFormatting>
  <conditionalFormatting sqref="J390">
    <cfRule type="expression" dxfId="40" priority="32">
      <formula>NOT(ISBLANK($I390))</formula>
    </cfRule>
  </conditionalFormatting>
  <conditionalFormatting sqref="J394:J395">
    <cfRule type="expression" dxfId="39" priority="19">
      <formula>NOT(ISBLANK($I394))</formula>
    </cfRule>
  </conditionalFormatting>
  <conditionalFormatting sqref="J403:J406">
    <cfRule type="expression" dxfId="38" priority="30">
      <formula>NOT(ISBLANK($I403))</formula>
    </cfRule>
  </conditionalFormatting>
  <conditionalFormatting sqref="J411">
    <cfRule type="expression" dxfId="37" priority="29">
      <formula>NOT(ISBLANK($I411))</formula>
    </cfRule>
  </conditionalFormatting>
  <conditionalFormatting sqref="J413:J414">
    <cfRule type="expression" dxfId="36" priority="36">
      <formula>NOT(ISBLANK($I413))</formula>
    </cfRule>
  </conditionalFormatting>
  <conditionalFormatting sqref="J423">
    <cfRule type="expression" dxfId="35" priority="35">
      <formula>NOT(ISBLANK($I423))</formula>
    </cfRule>
  </conditionalFormatting>
  <conditionalFormatting sqref="J432:J438">
    <cfRule type="expression" dxfId="34" priority="20">
      <formula>NOT(ISBLANK($I432))</formula>
    </cfRule>
  </conditionalFormatting>
  <conditionalFormatting sqref="J453">
    <cfRule type="expression" dxfId="33" priority="41">
      <formula>NOT(ISBLANK($I453))</formula>
    </cfRule>
  </conditionalFormatting>
  <conditionalFormatting sqref="J465">
    <cfRule type="expression" dxfId="32" priority="21">
      <formula>NOT(ISBLANK($I465))</formula>
    </cfRule>
  </conditionalFormatting>
  <conditionalFormatting sqref="J472:J475">
    <cfRule type="expression" dxfId="31" priority="16">
      <formula>NOT(ISBLANK($I472))</formula>
    </cfRule>
  </conditionalFormatting>
  <conditionalFormatting sqref="J483">
    <cfRule type="expression" dxfId="30" priority="15">
      <formula>NOT(ISBLANK($I483))</formula>
    </cfRule>
  </conditionalFormatting>
  <conditionalFormatting sqref="J491:J495">
    <cfRule type="expression" dxfId="29" priority="28">
      <formula>NOT(ISBLANK($I491))</formula>
    </cfRule>
  </conditionalFormatting>
  <conditionalFormatting sqref="J502">
    <cfRule type="expression" dxfId="28" priority="14">
      <formula>NOT(ISBLANK($I502))</formula>
    </cfRule>
  </conditionalFormatting>
  <conditionalFormatting sqref="J517">
    <cfRule type="expression" dxfId="27" priority="27">
      <formula>NOT(ISBLANK($I517))</formula>
    </cfRule>
  </conditionalFormatting>
  <conditionalFormatting sqref="J538">
    <cfRule type="expression" dxfId="26" priority="51">
      <formula>NOT(ISBLANK($I538))</formula>
    </cfRule>
  </conditionalFormatting>
  <conditionalFormatting sqref="J557:J559">
    <cfRule type="expression" dxfId="25" priority="37">
      <formula>NOT(ISBLANK($I557))</formula>
    </cfRule>
  </conditionalFormatting>
  <conditionalFormatting sqref="J694">
    <cfRule type="expression" dxfId="24" priority="22">
      <formula>NOT(ISBLANK($I694))</formula>
    </cfRule>
  </conditionalFormatting>
  <conditionalFormatting sqref="J726:J729">
    <cfRule type="expression" dxfId="23" priority="34">
      <formula>NOT(ISBLANK($I726))</formula>
    </cfRule>
  </conditionalFormatting>
  <conditionalFormatting sqref="J896">
    <cfRule type="expression" dxfId="22" priority="47">
      <formula>NOT(ISBLANK($I896))</formula>
    </cfRule>
  </conditionalFormatting>
  <conditionalFormatting sqref="J916:J917">
    <cfRule type="expression" dxfId="21" priority="46">
      <formula>NOT(ISBLANK($I916))</formula>
    </cfRule>
  </conditionalFormatting>
  <conditionalFormatting sqref="J1268">
    <cfRule type="expression" dxfId="20" priority="23">
      <formula>NOT(ISBLANK($I1268))</formula>
    </cfRule>
  </conditionalFormatting>
  <conditionalFormatting sqref="J1503">
    <cfRule type="expression" dxfId="19" priority="24">
      <formula>NOT(ISBLANK($I1503))</formula>
    </cfRule>
  </conditionalFormatting>
  <conditionalFormatting sqref="J65:J68">
    <cfRule type="expression" dxfId="18" priority="55">
      <formula>NOT(ISBLANK($I65))</formula>
    </cfRule>
  </conditionalFormatting>
  <conditionalFormatting sqref="J150 J317 J365">
    <cfRule type="expression" dxfId="17" priority="52">
      <formula>NOT(ISBLANK($I150))</formula>
    </cfRule>
  </conditionalFormatting>
  <conditionalFormatting sqref="J302">
    <cfRule type="expression" dxfId="16" priority="44">
      <formula>NOT(ISBLANK($I302))</formula>
    </cfRule>
  </conditionalFormatting>
  <conditionalFormatting sqref="J446">
    <cfRule type="expression" dxfId="15" priority="53">
      <formula>NOT(ISBLANK($I446))</formula>
    </cfRule>
  </conditionalFormatting>
  <conditionalFormatting sqref="J443:J444">
    <cfRule type="expression" dxfId="14" priority="57">
      <formula>NOT(ISBLANK($I443))</formula>
    </cfRule>
  </conditionalFormatting>
  <conditionalFormatting sqref="J429">
    <cfRule type="expression" dxfId="13" priority="59">
      <formula>NOT(ISBLANK($I429))</formula>
    </cfRule>
  </conditionalFormatting>
  <conditionalFormatting sqref="K214:L224 K275:L296 K350:L353 K491:L491 K493:L495 K499:L499">
    <cfRule type="expression" dxfId="12" priority="13">
      <formula>NOT(ISBLANK($I214))</formula>
    </cfRule>
  </conditionalFormatting>
  <conditionalFormatting sqref="K726:L729">
    <cfRule type="expression" dxfId="11" priority="4">
      <formula>NOT(ISBLANK($I726))</formula>
    </cfRule>
  </conditionalFormatting>
  <conditionalFormatting sqref="K538:L538">
    <cfRule type="expression" dxfId="10" priority="5">
      <formula>NOT(ISBLANK($I538))</formula>
    </cfRule>
  </conditionalFormatting>
  <conditionalFormatting sqref="K2:L97">
    <cfRule type="expression" dxfId="9" priority="8">
      <formula>NOT(ISBLANK($I2))</formula>
    </cfRule>
  </conditionalFormatting>
  <conditionalFormatting sqref="K99:L212 K322:L348 K365:L365 K367:L368 K371:L373">
    <cfRule type="expression" dxfId="8" priority="6">
      <formula>NOT(ISBLANK($I99))</formula>
    </cfRule>
  </conditionalFormatting>
  <conditionalFormatting sqref="K226:L273">
    <cfRule type="expression" dxfId="7" priority="2">
      <formula>NOT(ISBLANK($I226))</formula>
    </cfRule>
  </conditionalFormatting>
  <conditionalFormatting sqref="K298:L320">
    <cfRule type="expression" dxfId="6" priority="3">
      <formula>NOT(ISBLANK($I298))</formula>
    </cfRule>
  </conditionalFormatting>
  <conditionalFormatting sqref="K357:L359 K441:L446">
    <cfRule type="expression" dxfId="5" priority="7">
      <formula>NOT(ISBLANK($I357))</formula>
    </cfRule>
  </conditionalFormatting>
  <conditionalFormatting sqref="K380:L382 K403:L405 K426:L429 K453:L453">
    <cfRule type="expression" dxfId="4" priority="9">
      <formula>NOT(ISBLANK($I380))</formula>
    </cfRule>
  </conditionalFormatting>
  <conditionalFormatting sqref="K423:L423">
    <cfRule type="expression" dxfId="3" priority="12">
      <formula>NOT(ISBLANK($I423))</formula>
    </cfRule>
  </conditionalFormatting>
  <conditionalFormatting sqref="K474:L475">
    <cfRule type="expression" dxfId="2" priority="10">
      <formula>NOT(ISBLANK($I474))</formula>
    </cfRule>
  </conditionalFormatting>
  <conditionalFormatting sqref="K557:L559">
    <cfRule type="expression" dxfId="1" priority="11">
      <formula>NOT(ISBLANK($I557))</formula>
    </cfRule>
  </conditionalFormatting>
  <conditionalFormatting sqref="M2:N2271">
    <cfRule type="expression" dxfId="0" priority="1">
      <formula>NOT(ISBLANK($I2))</formula>
    </cfRule>
  </conditionalFormatting>
  <dataValidations count="2">
    <dataValidation type="list" allowBlank="1" showInputMessage="1" showErrorMessage="1" sqref="C2:C1407 C1411:C2271" xr:uid="{8279AB97-86FE-418B-ABD0-EEA58262BA73}">
      <formula1>PJM_Area</formula1>
    </dataValidation>
    <dataValidation type="date" allowBlank="1" showInputMessage="1" showErrorMessage="1" sqref="F2:F3 F368 F376:F377 F230 F223:F224 F193 F155:F157 F227:F228 F257 F423 F159:F191 F232:F233 F287 F278 F474:F476 F254 F266 F238:F239 F260 F121:F153 F303 F494:F495 F365 F351:F352 F372 F195:F202 F104:F119 F243 F538 F263 F726:F729 F66:F97 F204:F212 F5:F64 F394 F515 F99:F102 F214:F219 F221 F334 F294:F296 F379 F405:F406 F453 F316:F317 F460 F578 F556 F568:F570 F414 F390 F411 F492 F517 F387 F401 F416 F323 F472 F483 F502 J295:J296 J494:J495 J334 J216:L219 J263:L263 J254:L254 J178:L178 J148:L148 J127:L127 J243:L243 J232:L232 J201 J227:L228 J257:L257 J538:L538 J230:L230 J210:L210 J173:L173 J186:J187 J131:L131 J44:L45 J168:J169 J29:L29 J453 J379 J377 J394 J351:J352 J314 J405:J406 J414 J423 J726:L729 J372 J390 J368 J411 J492 J515 J517 J189:L191 J387 J401 J416 J460 J133 J323 J472 J474 J483 J502 K334:L335 K187:L187 K296:L296" xr:uid="{F975519A-EDCB-4445-8B42-F64A41D4821B}">
      <formula1>43101</formula1>
      <formula2>47483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September</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Papaconstandinou, Antonio</dc:creator>
  <cp:lastModifiedBy>Bensala, Tarik</cp:lastModifiedBy>
  <dcterms:created xsi:type="dcterms:W3CDTF">2022-10-19T18:30:21Z</dcterms:created>
  <dcterms:modified xsi:type="dcterms:W3CDTF">2025-08-27T13:41:14Z</dcterms:modified>
</cp:coreProperties>
</file>