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8" yWindow="-12" windowWidth="12636" windowHeight="12408" tabRatio="886" activeTab="5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EIA Field Directory_PJMFields" sheetId="24" r:id="rId8"/>
    <sheet name="Parking Lot" sheetId="14" r:id="rId9"/>
    <sheet name="Revision History" sheetId="22" r:id="rId10"/>
  </sheets>
  <externalReferences>
    <externalReference r:id="rId11"/>
  </externalReferences>
  <definedNames>
    <definedName name="_AMO_UniqueIdentifier" hidden="1">"'a9c11135-c82b-4c87-aec6-df9a306dc6ab'"</definedName>
    <definedName name="_xlnm._FilterDatabase" localSheetId="7" hidden="1">'EIA Field Directory_PJMFields'!$A$3:$AF$64</definedName>
    <definedName name="F860_COOLING_STATUS" localSheetId="7">#REF!</definedName>
    <definedName name="F860_COOLING_STATUS">#REF!</definedName>
    <definedName name="F860_NOXCONTROL" localSheetId="7">#REF!</definedName>
    <definedName name="F860_NOXCONTROL">#REF!</definedName>
    <definedName name="_xlnm.Print_Area" localSheetId="3">'2a. Design Component Details'!$A$3:$C$8</definedName>
    <definedName name="_xlnm.Print_Area" localSheetId="4">'2b. Option Details'!$A$3:$B$12</definedName>
    <definedName name="_xlnm.Print_Area" localSheetId="7">'EIA Field Directory_PJMFields'!$A$1:$AF$64</definedName>
    <definedName name="_xlnm.Print_Titles" localSheetId="3">'2a. Design Component Details'!$3:$6</definedName>
    <definedName name="_xlnm.Print_Titles" localSheetId="4">'2b. Option Details'!$3:$6</definedName>
    <definedName name="_xlnm.Print_Titles" localSheetId="7">'EIA Field Directory_PJMFields'!$3:$3</definedName>
    <definedName name="Priority">[1]Sheet4!$A$1:$A$3</definedName>
    <definedName name="Table_1" localSheetId="7">#REF!</definedName>
    <definedName name="Table_1">#REF!</definedName>
    <definedName name="Table2" localSheetId="7">#REF!</definedName>
    <definedName name="Table2">#REF!</definedName>
    <definedName name="Z_0200683A_ACC9_4265_A295_30AE5C9E75F4_.wvu.FilterData" localSheetId="7" hidden="1">'EIA Field Directory_PJMFields'!$A$3:$FV$64</definedName>
    <definedName name="Z_0200683A_ACC9_4265_A295_30AE5C9E75F4_.wvu.PrintArea" localSheetId="7" hidden="1">'EIA Field Directory_PJMFields'!$A$1:$AF$64</definedName>
    <definedName name="Z_0200683A_ACC9_4265_A295_30AE5C9E75F4_.wvu.PrintTitles" localSheetId="7" hidden="1">'EIA Field Directory_PJMFields'!$3:$3</definedName>
    <definedName name="Z_05F0843C_D872_4A0E_B0E6_C4DDA6D0AFA8_.wvu.FilterData" localSheetId="7" hidden="1">'EIA Field Directory_PJMFields'!$A$3:$FV$64</definedName>
    <definedName name="Z_05F0843C_D872_4A0E_B0E6_C4DDA6D0AFA8_.wvu.PrintArea" localSheetId="7" hidden="1">'EIA Field Directory_PJMFields'!$A$1:$AF$64</definedName>
    <definedName name="Z_05F0843C_D872_4A0E_B0E6_C4DDA6D0AFA8_.wvu.PrintTitles" localSheetId="7" hidden="1">'EIA Field Directory_PJMFields'!$3:$3</definedName>
    <definedName name="Z_8311FBF9_F5A4_4528_BF53_C31EF7425F6D_.wvu.FilterData" localSheetId="7" hidden="1">'EIA Field Directory_PJMFields'!$A$3:$FV$64</definedName>
    <definedName name="Z_8311FBF9_F5A4_4528_BF53_C31EF7425F6D_.wvu.PrintArea" localSheetId="7" hidden="1">'EIA Field Directory_PJMFields'!$A$1:$AF$64</definedName>
    <definedName name="Z_8311FBF9_F5A4_4528_BF53_C31EF7425F6D_.wvu.PrintTitles" localSheetId="7" hidden="1">'EIA Field Directory_PJMFields'!$3:$3</definedName>
  </definedNames>
  <calcPr calcId="145621"/>
</workbook>
</file>

<file path=xl/calcChain.xml><?xml version="1.0" encoding="utf-8"?>
<calcChain xmlns="http://schemas.openxmlformats.org/spreadsheetml/2006/main">
  <c r="A2" i="23" l="1"/>
  <c r="A1" i="23"/>
  <c r="A2" i="22"/>
  <c r="A1" i="22"/>
  <c r="A2" i="14"/>
  <c r="A1" i="14"/>
  <c r="A2" i="19"/>
  <c r="A1" i="19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<sst xmlns="http://schemas.openxmlformats.org/spreadsheetml/2006/main" count="666" uniqueCount="280">
  <si>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</si>
  <si>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</si>
  <si>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</si>
  <si>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</si>
  <si>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</si>
  <si>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</si>
  <si>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</si>
  <si>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</si>
  <si>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</si>
  <si>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</si>
  <si>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</si>
  <si>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</si>
  <si>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</si>
  <si>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</si>
  <si>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</si>
  <si>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</si>
  <si>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</si>
  <si>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</si>
  <si>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</si>
  <si>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</si>
  <si>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</si>
  <si>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</si>
  <si>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</si>
  <si>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</si>
  <si>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</si>
  <si>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</si>
  <si>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</si>
  <si>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</si>
  <si>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</si>
  <si>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</si>
  <si>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</si>
  <si>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</si>
  <si>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 xml:space="preserve">Enter Stakeholder Group Name in cell A2: 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</si>
  <si>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</si>
  <si>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</si>
  <si>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</si>
  <si>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</si>
  <si>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</si>
  <si>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</si>
  <si>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</si>
  <si>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</si>
  <si>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</si>
  <si>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</si>
  <si>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</si>
  <si>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</si>
  <si>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</si>
  <si>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</si>
  <si>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</si>
  <si>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</si>
  <si>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</si>
  <si>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</si>
  <si>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</si>
  <si>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</si>
  <si>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</si>
  <si>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</si>
  <si>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</si>
  <si>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</si>
  <si>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</si>
  <si>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</si>
  <si>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</si>
  <si>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>Distributed Energy Resources Subcommittee</t>
  </si>
  <si>
    <t>Non-Wholesale DER Observability</t>
  </si>
  <si>
    <t>Improve RTEP load flow studies (may model explicitly as gen or implicitly through load forecast)</t>
  </si>
  <si>
    <t>Improve management of existing Non-Retail BTMG and BTMG requirements (including telemetry &amp; metering)</t>
  </si>
  <si>
    <t>Streamline and improve DER data collection process</t>
  </si>
  <si>
    <t>Non-wholesale DER definition</t>
  </si>
  <si>
    <t>Generation or electric storage that does not participate directly in the wholesale markets (either as "front of meter" generation or demand response) and is used to self-serve load
Examples:
Behind the Meter Generation (BTMG)
• Cogen/CHP, emergency diesel, CTs, batteries, solar, etc.
– Non-retail Behind the Meter Generation (NRBTMG)
• Primarily Muni/Coop generation</t>
  </si>
  <si>
    <t>Non-wholesale DER information requirements</t>
  </si>
  <si>
    <t>Use table from slides 9 &amp; 10 here:
http://www.pjm.com/-/media/committees-groups/subcommittees/ders/20180131/20180131-item-07-non-wholesale-der-observability.ashx</t>
  </si>
  <si>
    <t>add hoc process through TO</t>
  </si>
  <si>
    <t>Typically through TO control zone</t>
  </si>
  <si>
    <t>PJM communicates to TO. TO will typically communicate to EDC (including muni) and EDC (including muni) communicates to non-wholesale DER</t>
  </si>
  <si>
    <t>Non-wholesale DER identification, verification and data validation process</t>
  </si>
  <si>
    <t>PJM to develop TO&gt;EDC&gt;Muni/Coop communication (and non-wholesale DER data validation) chain and verify through TO on annual basis</t>
  </si>
  <si>
    <t>not applicable</t>
  </si>
  <si>
    <t>Annual communication (and non-wholesale DER data validation) link verification process</t>
  </si>
  <si>
    <t>&gt;1 MW requires basic information to be mapped in DIMA (PJM dispatch interactive mapping application), &gt;10 MW requires additional information so it can be modelled in EMS. NRBTMG &gt;0.1 MW requires some additional information to DIMA requirement. See Tab 2a for details</t>
  </si>
  <si>
    <t>Do not disclose retail customer confidential information or competitively sensitive information.</t>
  </si>
  <si>
    <t>Manual 3A, appendix D. Manual 14D, appendix A. RAA Schedule 16</t>
  </si>
  <si>
    <t>Provide PJM with non-wholesale DER operational situational awareness, capability to perform security analysis, include in PCLLRW reports and communication path to non-wholesale DER to mitigate grid issues (when available).</t>
  </si>
  <si>
    <t>Improve long term and short term load forecast and/or better understand load forecast variance</t>
  </si>
  <si>
    <t>Primary PJM channel to communicate to non-wholesale DER resources when needed to manage the grid (emergency operations)</t>
  </si>
  <si>
    <t>Non-wholesale DER identification, verification and data validation process frequency</t>
  </si>
  <si>
    <t xml:space="preserve">PJM to take publically available information (EIA860) and send to TO to validate &amp; augment through EDC (including muni, where applicable). </t>
  </si>
  <si>
    <t>Identify and engage appropriate parties necessary, may include exploring going directly to EDC, towns, munis, and coops</t>
  </si>
  <si>
    <t>Prevent jurisdictional scope creep for resources that are non-FERC jurisdictional</t>
  </si>
  <si>
    <t>Secure maximum cooperation in acquiring information from resources that are non-FERC jurisdictional</t>
  </si>
  <si>
    <t>Not placing undue burden on non-FERC jurisdictional entities (i.e. munis, coops, etc) for gathering and sharing information</t>
  </si>
  <si>
    <t>Avoid passing costs onto non-FERC jurisdictional entities</t>
  </si>
  <si>
    <t>Explore some level of minimum metering or submetering requirements</t>
  </si>
  <si>
    <t>Recognize size with respect to requirements</t>
  </si>
  <si>
    <t>PJM communicates to EDC, EDC communicates to non-wholesale DER</t>
  </si>
  <si>
    <t>Training requirements</t>
  </si>
  <si>
    <r>
      <t>Minimize member</t>
    </r>
    <r>
      <rPr>
        <sz val="10"/>
        <color rgb="FFFF0000"/>
        <rFont val="Arial"/>
        <family val="2"/>
      </rPr>
      <t>/stakeholder</t>
    </r>
    <r>
      <rPr>
        <sz val="10"/>
        <color rgb="FF000000"/>
        <rFont val="Arial"/>
        <family val="2"/>
      </rPr>
      <t xml:space="preserve"> administrative cost to manage non-wholesale DER information.</t>
    </r>
  </si>
  <si>
    <t xml:space="preserve">&gt;.1 MW requires basic information to be mapped in DIMA (PJM dispatch interactive mapping application), &gt;10 MW requires additional information so it can be modelled in EMS. Any MWs on a feeder that are part of a state retail program totaling 0.1 MW or more </t>
  </si>
  <si>
    <t>Annual basis. TO may update information on a more frequent basis for significant changes (new or retired units)</t>
  </si>
  <si>
    <t>ad hoc process through TO</t>
  </si>
  <si>
    <r>
      <t xml:space="preserve">Non-wholesale DER identification, verification and data validation process </t>
    </r>
    <r>
      <rPr>
        <i/>
        <u/>
        <sz val="12"/>
        <color theme="1"/>
        <rFont val="Arial"/>
        <family val="2"/>
      </rPr>
      <t>frequency</t>
    </r>
  </si>
  <si>
    <t>Package A (PJM) added</t>
  </si>
  <si>
    <t>Initial posting of interests, draft design components, and solution options</t>
  </si>
  <si>
    <t>Content and Layout of the  Annual Electric Generator Report (EIA-860) Data Files for 2015</t>
  </si>
  <si>
    <t>Field Name</t>
  </si>
  <si>
    <t>Form
EIA-860 Schedule</t>
  </si>
  <si>
    <t>Form
EIA-860
Line
Number</t>
  </si>
  <si>
    <t>Notes</t>
  </si>
  <si>
    <t>Utility</t>
  </si>
  <si>
    <t>Plant</t>
  </si>
  <si>
    <t>Generator / Operable</t>
  </si>
  <si>
    <t>Generator / Proposed</t>
  </si>
  <si>
    <t>Generator / Retired</t>
  </si>
  <si>
    <t>Wind / Operable</t>
  </si>
  <si>
    <t>Wind / Retired</t>
  </si>
  <si>
    <t>Solar / Operable</t>
  </si>
  <si>
    <t>Solar / Retired</t>
  </si>
  <si>
    <t>MultiFuel / Operable</t>
  </si>
  <si>
    <t>MultiFuel / Proposed</t>
  </si>
  <si>
    <t>MultiFuel / Retired</t>
  </si>
  <si>
    <t>Ownership</t>
  </si>
  <si>
    <t>EnviroAssoc / Boiler Generator</t>
  </si>
  <si>
    <t>EnviroAssoc / Boiler Cooling</t>
  </si>
  <si>
    <t>EnviroAssoc / Boiler Particulate Matter</t>
  </si>
  <si>
    <t>EnviroAssoc / Boiler SO2</t>
  </si>
  <si>
    <t>EnviroAssoc / Boiler Nox</t>
  </si>
  <si>
    <t>EnviroAssoc / Boiler Mercury</t>
  </si>
  <si>
    <t>EnviroAssoc / Boiler Stack Flue</t>
  </si>
  <si>
    <t>EnviroAssoc / Emissions Control Equipment</t>
  </si>
  <si>
    <t>EnviroEquip / Emission Standards &amp; Strategies</t>
  </si>
  <si>
    <t>EnviroEquip / Boiler Info &amp; Design Parameters</t>
  </si>
  <si>
    <t>EnviroEquip / Cooling</t>
  </si>
  <si>
    <t>EnviroEquip / FGP</t>
  </si>
  <si>
    <t>EnviroEquip / FGD</t>
  </si>
  <si>
    <t>EnviroEquip / StackFlue</t>
  </si>
  <si>
    <t>Transmission Substation Short Name 1</t>
  </si>
  <si>
    <t>n/a</t>
  </si>
  <si>
    <t>Electrically connected Transmission Substation PJM 8 char EMS name.</t>
  </si>
  <si>
    <t>If plant to connected to more than 1 that include up to 3</t>
  </si>
  <si>
    <t>Transmission Voltage 1</t>
  </si>
  <si>
    <t>Voltage (PJM EMS terminal voltage at high side of load transformer). .If connected at distribution system then this should be the high side voltage at PJM interconnection facility.</t>
  </si>
  <si>
    <t>Transmission Equipment Name 1</t>
  </si>
  <si>
    <t>PJM transformer load name.</t>
  </si>
  <si>
    <t>Transmission Substation Short Name 2</t>
  </si>
  <si>
    <t>Transmission Voltage 2</t>
  </si>
  <si>
    <t>Transmission Equipment Name 2</t>
  </si>
  <si>
    <t>Transmission Substation Short Name 3</t>
  </si>
  <si>
    <t>Transmission Voltage 3</t>
  </si>
  <si>
    <t>Transmission Equipment Name 3</t>
  </si>
  <si>
    <t>Utility ID</t>
  </si>
  <si>
    <t>EIA-assigned identification number for the company that is responsible for the day-to-day operations of the generator</t>
  </si>
  <si>
    <t>x</t>
  </si>
  <si>
    <t>Utility Name</t>
  </si>
  <si>
    <t xml:space="preserve">Legal name of the company that is responsible for the day-to-day operations of the generator </t>
  </si>
  <si>
    <t>Street Address</t>
  </si>
  <si>
    <t>Street address of the operator/owner</t>
  </si>
  <si>
    <t>City</t>
  </si>
  <si>
    <t>Name of the city in which operator/owner is located</t>
  </si>
  <si>
    <t>State</t>
  </si>
  <si>
    <t>State of the operator/owner</t>
  </si>
  <si>
    <t>Zip</t>
  </si>
  <si>
    <t>Zip code of the operator/owner</t>
  </si>
  <si>
    <t>Entity Type</t>
  </si>
  <si>
    <t>Entity type of principle owner</t>
  </si>
  <si>
    <t>C = Cooperative
I = Investor-Owned Utility
Q = Independent Power Producer
M = Municipally-Owned Utility
P = Political Subdivision
F = Federally-Owned Utility
S = State-Owned Utility
IND = Industrial
COM = Commercial</t>
  </si>
  <si>
    <t>Plant Code</t>
  </si>
  <si>
    <t>EIA-assigned plant code</t>
  </si>
  <si>
    <t>Plant Name</t>
  </si>
  <si>
    <t>Plant name</t>
  </si>
  <si>
    <t>Plant street address</t>
  </si>
  <si>
    <t>Plant city</t>
  </si>
  <si>
    <t>Plant state</t>
  </si>
  <si>
    <t>Plant zip code</t>
  </si>
  <si>
    <t>County</t>
  </si>
  <si>
    <t>Plant County</t>
  </si>
  <si>
    <t>Latitude</t>
  </si>
  <si>
    <t>The latitude of a plant's coordinates</t>
  </si>
  <si>
    <t>Longitude</t>
  </si>
  <si>
    <t>The longitude of a plant's coordinates</t>
  </si>
  <si>
    <t>NERC Region</t>
  </si>
  <si>
    <t>NERC region in which the plant is located</t>
  </si>
  <si>
    <t>See Reference Table 30</t>
  </si>
  <si>
    <t>Balancing Authority Code</t>
  </si>
  <si>
    <t>The plant's balancing authority</t>
  </si>
  <si>
    <t>5 character code</t>
  </si>
  <si>
    <t>Balancing Authority Name</t>
  </si>
  <si>
    <t>A balancing authority manages supply, demand, and interchanges within an electrically defined area.</t>
  </si>
  <si>
    <t>Regulatory Status</t>
  </si>
  <si>
    <t>Indicates whether the plant is regulated or non-regulated</t>
  </si>
  <si>
    <t>Sector</t>
  </si>
  <si>
    <t>Plant-level sector name, designated by the primary purpose, regulatory status and plant-level combined heat and power status</t>
  </si>
  <si>
    <t>Commercial; Electric Utility; Industrial; Non-Combined Heat and Power Independent Power Producer (IPP); Combined Heat and Power (IPP CHP)</t>
  </si>
  <si>
    <t>Sector Name</t>
  </si>
  <si>
    <t>Plant-level sector number, designated by the primary purpose, regulatory status and plant-level combined heat and power status</t>
  </si>
  <si>
    <t>1 = Electric Utility
2 = Independent Power Producer, Non-Combined Heat and Power
3 = Independent Power Producer, Combined Heat and Power
4 = Commercial, Non-Combined Heat and Power
5 = Commercial, Combined Heat and Power
6 = Industrial, Non-Combined Heat and Power
7 = Industrial, Combined Heat and Power</t>
  </si>
  <si>
    <t>Net Metering (for facilities with solar or wind generation)</t>
  </si>
  <si>
    <t>8b</t>
  </si>
  <si>
    <t>Did this plant have a net metering agreement in effect during the reporting year?  (Only displayed for facilities that report the sun or wind as an energy source)</t>
  </si>
  <si>
    <t>Answers not required when North American Industry Classification System (NAICS) Code is 22</t>
  </si>
  <si>
    <t>FERC Cogeneration Status</t>
  </si>
  <si>
    <t>9a</t>
  </si>
  <si>
    <t>Indicates of whether the plant has FERC qualifying facility cogenerator status</t>
  </si>
  <si>
    <t>Yes / No</t>
  </si>
  <si>
    <t>Transmission or Distribution System Owner</t>
  </si>
  <si>
    <t>Name of the owner of the transmission or distribution system to which the plant is interconnected</t>
  </si>
  <si>
    <t>Transmission or Distribution System Owner ID</t>
  </si>
  <si>
    <t>EIA-assigned code for owner of transmission/distribution system to which the plant is interconnected</t>
  </si>
  <si>
    <t>Transmission or Distribution System Owner State</t>
  </si>
  <si>
    <t>State location for owner of transmission/distribution system to which the plant is interconnected</t>
  </si>
  <si>
    <t>Grid Voltage (kV)</t>
  </si>
  <si>
    <t>Plant's grid voltage at point of interconnection to transmission or distibution facilities</t>
  </si>
  <si>
    <t>If the plant is interconnected to more than three transmission / distriubtion facilites, the three highest grid voltages are reported</t>
  </si>
  <si>
    <t>Grid Voltage 2 (kV)</t>
  </si>
  <si>
    <t>Grid Voltage 3 (kV)</t>
  </si>
  <si>
    <t>Generator ID</t>
  </si>
  <si>
    <t>3A</t>
  </si>
  <si>
    <t>Generator identification number</t>
  </si>
  <si>
    <t>Technology</t>
  </si>
  <si>
    <t>High level description of the technology used by the generator to produce electricity</t>
  </si>
  <si>
    <t>RTO/ISO LMP Node Designation</t>
  </si>
  <si>
    <t>7a</t>
  </si>
  <si>
    <t>The designation used to identify the price node in RTO/ISO Locational Marginal Price reports</t>
  </si>
  <si>
    <t>RTO/ISO Location Designation for Reporting Wholesale Sales Data to FERC</t>
  </si>
  <si>
    <t>7b</t>
  </si>
  <si>
    <t>The designation used to report ths specific location of the wholesale sales transactions to FERC for the Electric Quarterly Report</t>
  </si>
  <si>
    <t>Nameplate Capacity (MW)</t>
  </si>
  <si>
    <t>3B,
3C</t>
  </si>
  <si>
    <t>1a</t>
  </si>
  <si>
    <t>The highest value on the generator nameplate in megawatts rounded to the nearest tenth</t>
  </si>
  <si>
    <t>Nameplate Power Factor</t>
  </si>
  <si>
    <t>1b</t>
  </si>
  <si>
    <t>The nameplate power factor of the generator</t>
  </si>
  <si>
    <t>Summer Capacity (MW)</t>
  </si>
  <si>
    <t>The net summer capacity</t>
  </si>
  <si>
    <t>Winter Capacity (MW)</t>
  </si>
  <si>
    <t>The net winter capacity</t>
  </si>
  <si>
    <t>Minimum Load (MW)</t>
  </si>
  <si>
    <t>3B</t>
  </si>
  <si>
    <t>The minimum load at which the generator can operate at continuosuly</t>
  </si>
  <si>
    <t>Uprate or Derate Completed During Year</t>
  </si>
  <si>
    <t>4a</t>
  </si>
  <si>
    <t>Was an uprate or derate completed on this generator during the reporting year?</t>
  </si>
  <si>
    <t>Status</t>
  </si>
  <si>
    <t>3B-5a,
3C-3</t>
  </si>
  <si>
    <t>The operating status of the generator</t>
  </si>
  <si>
    <t>See Reference Table 4</t>
  </si>
  <si>
    <t>Current Month</t>
  </si>
  <si>
    <t>3C</t>
  </si>
  <si>
    <t>The most recently updated effective month on which the generator is scheduled to start operation</t>
  </si>
  <si>
    <t>Current Year</t>
  </si>
  <si>
    <t>The most recently updated effective year on which the generator is scheduled to start operation</t>
  </si>
  <si>
    <t>Operating Month</t>
  </si>
  <si>
    <t>Month the generator began commercial operation</t>
  </si>
  <si>
    <t>Operating Year</t>
  </si>
  <si>
    <t>Year the generator began commercial operation</t>
  </si>
  <si>
    <t>Retirement Month</t>
  </si>
  <si>
    <t>Month the generator retired</t>
  </si>
  <si>
    <t>Retirement Year</t>
  </si>
  <si>
    <t>Year the generator retired</t>
  </si>
  <si>
    <t>Planned Retirement Month</t>
  </si>
  <si>
    <t>Planned effective month of the scheduled retirement of the generator</t>
  </si>
  <si>
    <t>Planned Retirement Year</t>
  </si>
  <si>
    <t>Planned effective year of the scheduled retirement of the generator</t>
  </si>
  <si>
    <t>Associated with Combined Heat and Power System</t>
  </si>
  <si>
    <t>3B-9,
3C-6</t>
  </si>
  <si>
    <t>Indicates whether the generator is associated with a combined heat and power system</t>
  </si>
  <si>
    <t>Energy Source 1</t>
  </si>
  <si>
    <t>3B-11,
3C-8</t>
  </si>
  <si>
    <t>The code representing the most predominant type of energy that fuels the generator</t>
  </si>
  <si>
    <t>See Reference Table 28</t>
  </si>
  <si>
    <t>Contact Name</t>
  </si>
  <si>
    <t>Operational info can share with TO</t>
  </si>
  <si>
    <t>Optional PJM fields, this is to assist TO communication process</t>
  </si>
  <si>
    <t>Contact Phone Number</t>
  </si>
  <si>
    <t>Phone number for contact</t>
  </si>
  <si>
    <t>Contact Email</t>
  </si>
  <si>
    <t>email for contact</t>
  </si>
  <si>
    <t>Phone Number for All Call</t>
  </si>
  <si>
    <t>Phone number to be added to PJM All Call List. </t>
  </si>
  <si>
    <t>*Highlighted fields indicate information augmented by TO.  All other data included in EIA-860.</t>
  </si>
  <si>
    <t>PJM communicates to TO. TO will typically communicate to EDC (including muni) and EDC (including muni) communicates to non-wholesale DER, as needed</t>
  </si>
  <si>
    <t>PJM to develop TO&gt;EDC&gt;Muni/Coop cross reference list to help with communication when necessary. PJM will verify through TO on annual basis</t>
  </si>
  <si>
    <t>PJM to take publically available information (EIA860) and send to TO to validate. TO will coordinate with EDC and muni/coop where necessary. TO will provide the following information:
- Transmission Substation Short Name
- Transmission Voltage
- Transmission Equipment Name
PJM will maintain confidentiality of information under existing OA provisions
See Tab 'EIA Field Directory_PJMFields' for more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</si>
</sst>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i/>
      <u/>
      <sz val="12"/>
      <color theme="1"/>
      <name val="Arial"/>
      <family val="2"/>
    </font>
    <font>
      <sz val="10"/>
      <name val="Arial"/>
    </font>
    <font>
      <b/>
      <sz val="12"/>
      <color indexed="3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FEAF7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8">
    <xf numFmtId="0" fontId="0" fillId="0" borderId="0"/>
    <xf numFmtId="0" fontId="23" fillId="0" borderId="0"/>
    <xf numFmtId="0" fontId="25" fillId="0" borderId="0" applyNumberFormat="0" applyFill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6" borderId="19" applyNumberFormat="0" applyFont="0" applyAlignment="0" applyProtection="0"/>
    <xf numFmtId="0" fontId="1" fillId="6" borderId="19" applyNumberFormat="0" applyFont="0" applyAlignment="0" applyProtection="0"/>
  </cellStyleXfs>
  <cellXfs count="130">
    <xf numFmtId="0" fontId="0" fillId="0" borderId="0" xfId="0"/>
    <xf numFmtId="0" fontId="13" fillId="0" borderId="0" xfId="0" applyFont="1"/>
    <xf numFmtId="0" fontId="13" fillId="2" borderId="0" xfId="0" applyFont="1" applyFill="1"/>
    <xf numFmtId="0" fontId="13" fillId="2" borderId="1" xfId="0" applyFont="1" applyFill="1" applyBorder="1"/>
    <xf numFmtId="0" fontId="13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10" fillId="0" borderId="0" xfId="0" applyFont="1" applyFill="1"/>
    <xf numFmtId="0" fontId="0" fillId="0" borderId="0" xfId="0"/>
    <xf numFmtId="0" fontId="0" fillId="0" borderId="0" xfId="0" applyAlignment="1"/>
    <xf numFmtId="0" fontId="16" fillId="0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1" fillId="0" borderId="0" xfId="0" applyFont="1"/>
    <xf numFmtId="0" fontId="0" fillId="0" borderId="4" xfId="0" applyBorder="1"/>
    <xf numFmtId="0" fontId="14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14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1" fillId="3" borderId="5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0" fillId="4" borderId="0" xfId="0" applyFont="1" applyFill="1"/>
    <xf numFmtId="0" fontId="0" fillId="3" borderId="0" xfId="0" applyFont="1" applyFill="1"/>
    <xf numFmtId="0" fontId="12" fillId="4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Border="1"/>
    <xf numFmtId="0" fontId="6" fillId="2" borderId="6" xfId="0" applyFont="1" applyFill="1" applyBorder="1" applyAlignment="1"/>
    <xf numFmtId="0" fontId="13" fillId="0" borderId="0" xfId="0" applyFont="1" applyBorder="1"/>
    <xf numFmtId="0" fontId="13" fillId="0" borderId="7" xfId="0" applyFont="1" applyBorder="1"/>
    <xf numFmtId="0" fontId="13" fillId="2" borderId="6" xfId="0" applyFont="1" applyFill="1" applyBorder="1" applyAlignment="1"/>
    <xf numFmtId="0" fontId="18" fillId="2" borderId="6" xfId="0" applyFont="1" applyFill="1" applyBorder="1" applyAlignment="1"/>
    <xf numFmtId="0" fontId="13" fillId="2" borderId="8" xfId="0" applyFont="1" applyFill="1" applyBorder="1" applyAlignment="1"/>
    <xf numFmtId="0" fontId="13" fillId="0" borderId="9" xfId="0" applyFont="1" applyBorder="1"/>
    <xf numFmtId="0" fontId="13" fillId="0" borderId="10" xfId="0" applyFont="1" applyBorder="1"/>
    <xf numFmtId="0" fontId="0" fillId="2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 wrapText="1"/>
    </xf>
    <xf numFmtId="0" fontId="13" fillId="2" borderId="4" xfId="0" applyFont="1" applyFill="1" applyBorder="1"/>
    <xf numFmtId="0" fontId="12" fillId="2" borderId="18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Alignment="1">
      <alignment vertical="center" wrapText="1"/>
    </xf>
    <xf numFmtId="15" fontId="0" fillId="0" borderId="4" xfId="0" applyNumberFormat="1" applyBorder="1"/>
    <xf numFmtId="0" fontId="24" fillId="19" borderId="0" xfId="1" applyNumberFormat="1" applyFont="1" applyFill="1" applyBorder="1" applyAlignment="1" applyProtection="1">
      <alignment horizontal="left"/>
    </xf>
    <xf numFmtId="0" fontId="23" fillId="0" borderId="0" xfId="1" applyFill="1" applyAlignment="1">
      <alignment horizontal="center" vertical="center"/>
    </xf>
    <xf numFmtId="0" fontId="23" fillId="0" borderId="0" xfId="1" applyFill="1" applyAlignment="1"/>
    <xf numFmtId="0" fontId="23" fillId="0" borderId="0" xfId="1" applyAlignment="1"/>
    <xf numFmtId="0" fontId="4" fillId="0" borderId="0" xfId="1" applyFont="1" applyAlignment="1">
      <alignment horizontal="right"/>
    </xf>
    <xf numFmtId="0" fontId="25" fillId="0" borderId="0" xfId="2" applyAlignment="1"/>
    <xf numFmtId="0" fontId="23" fillId="0" borderId="0" xfId="1" applyAlignment="1">
      <alignment wrapText="1"/>
    </xf>
    <xf numFmtId="0" fontId="5" fillId="20" borderId="20" xfId="1" applyNumberFormat="1" applyFont="1" applyFill="1" applyBorder="1" applyAlignment="1" applyProtection="1">
      <alignment horizontal="left" vertical="center" wrapText="1"/>
    </xf>
    <xf numFmtId="0" fontId="5" fillId="20" borderId="20" xfId="1" applyNumberFormat="1" applyFont="1" applyFill="1" applyBorder="1" applyAlignment="1" applyProtection="1">
      <alignment horizontal="center" vertical="center" wrapText="1"/>
    </xf>
    <xf numFmtId="0" fontId="5" fillId="20" borderId="20" xfId="1" applyNumberFormat="1" applyFont="1" applyFill="1" applyBorder="1" applyAlignment="1" applyProtection="1">
      <alignment horizontal="center" vertical="center" textRotation="90" wrapText="1"/>
    </xf>
    <xf numFmtId="0" fontId="4" fillId="21" borderId="4" xfId="1" applyFont="1" applyFill="1" applyBorder="1" applyAlignment="1">
      <alignment vertical="center" wrapText="1"/>
    </xf>
    <xf numFmtId="0" fontId="4" fillId="21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 wrapText="1"/>
    </xf>
    <xf numFmtId="0" fontId="23" fillId="0" borderId="4" xfId="1" applyBorder="1" applyAlignment="1">
      <alignment horizontal="center" wrapText="1"/>
    </xf>
    <xf numFmtId="0" fontId="23" fillId="0" borderId="4" xfId="1" applyBorder="1" applyAlignment="1">
      <alignment wrapText="1"/>
    </xf>
    <xf numFmtId="0" fontId="4" fillId="0" borderId="4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23" fillId="0" borderId="4" xfId="1" applyFill="1" applyBorder="1" applyAlignment="1">
      <alignment horizontal="left" vertical="center" wrapText="1"/>
    </xf>
    <xf numFmtId="0" fontId="23" fillId="0" borderId="4" xfId="1" applyFill="1" applyBorder="1" applyAlignment="1">
      <alignment horizontal="center" vertical="center"/>
    </xf>
    <xf numFmtId="0" fontId="23" fillId="0" borderId="0" xfId="1" applyFill="1" applyBorder="1" applyAlignment="1"/>
    <xf numFmtId="0" fontId="23" fillId="0" borderId="0" xfId="1" applyBorder="1" applyAlignment="1"/>
    <xf numFmtId="0" fontId="26" fillId="0" borderId="4" xfId="1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vertical="center" wrapText="1"/>
    </xf>
    <xf numFmtId="0" fontId="23" fillId="0" borderId="4" xfId="1" applyBorder="1" applyAlignment="1">
      <alignment horizontal="center" vertical="center" wrapText="1"/>
    </xf>
    <xf numFmtId="0" fontId="23" fillId="0" borderId="4" xfId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23" fillId="0" borderId="0" xfId="1" applyFill="1" applyBorder="1" applyAlignment="1">
      <alignment vertical="center"/>
    </xf>
    <xf numFmtId="0" fontId="23" fillId="0" borderId="4" xfId="1" applyFill="1" applyBorder="1" applyAlignment="1">
      <alignment horizontal="center" wrapText="1"/>
    </xf>
    <xf numFmtId="0" fontId="23" fillId="0" borderId="4" xfId="1" applyFill="1" applyBorder="1" applyAlignment="1">
      <alignment wrapText="1"/>
    </xf>
    <xf numFmtId="0" fontId="23" fillId="4" borderId="0" xfId="1" applyFill="1" applyAlignment="1"/>
    <xf numFmtId="0" fontId="23" fillId="4" borderId="0" xfId="1" applyFill="1" applyAlignment="1">
      <alignment horizontal="center" wrapText="1"/>
    </xf>
    <xf numFmtId="0" fontId="23" fillId="4" borderId="0" xfId="1" applyFill="1" applyAlignment="1">
      <alignment wrapText="1"/>
    </xf>
    <xf numFmtId="0" fontId="23" fillId="0" borderId="0" xfId="1" applyAlignment="1">
      <alignment horizontal="center" wrapText="1"/>
    </xf>
    <xf numFmtId="0" fontId="16" fillId="0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0" fillId="0" borderId="0" xfId="0"/>
    <xf numFmtId="0" fontId="10" fillId="5" borderId="0" xfId="0" applyFont="1" applyFill="1" applyAlignment="1">
      <alignment horizontal="center"/>
    </xf>
    <xf numFmtId="0" fontId="0" fillId="0" borderId="0" xfId="0" applyFont="1" applyAlignment="1"/>
    <xf numFmtId="0" fontId="18" fillId="0" borderId="0" xfId="0" applyFont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</cellXfs>
  <cellStyles count="1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Hyperlink 2" xfId="2"/>
    <cellStyle name="Normal" xfId="0" builtinId="0"/>
    <cellStyle name="Normal 2" xfId="1"/>
    <cellStyle name="Normal 3" xfId="15"/>
    <cellStyle name="Note 2" xfId="16"/>
    <cellStyle name="Note 3" xfId="17"/>
  </cellStyles>
  <dxfs count="24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35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33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211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447675</xdr:colOff>
      <xdr:row>1</xdr:row>
      <xdr:rowOff>209550</xdr:rowOff>
    </xdr:to>
    <xdr:pic>
      <xdr:nvPicPr>
        <xdr:cNvPr id="1843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24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346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24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381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418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22" totalsRowShown="0" headerRowDxfId="23" dataDxfId="22">
  <autoFilter ref="A6:I22"/>
  <tableColumns count="9">
    <tableColumn id="9" name="#" dataDxfId="21" totalsRowDxfId="20"/>
    <tableColumn id="1" name="Design Components1" dataDxfId="19" totalsRowDxfId="18"/>
    <tableColumn id="2" name="Priority" dataDxfId="17"/>
    <tableColumn id="8" name="Status Quo" dataDxfId="16"/>
    <tableColumn id="3" name="A" dataDxfId="15"/>
    <tableColumn id="4" name="B" dataDxfId="14"/>
    <tableColumn id="5" name="C" dataDxfId="13"/>
    <tableColumn id="6" name="D" dataDxfId="12"/>
    <tableColumn id="7" name="E" dataDxfId="1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7:I13" totalsRowShown="0" headerRowDxfId="10" dataDxfId="9">
  <autoFilter ref="A7:I13"/>
  <tableColumns count="9">
    <tableColumn id="9" name="#" dataDxfId="8"/>
    <tableColumn id="1" name="Design Components" data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3.2" x14ac:dyDescent="0.25"/>
  <cols>
    <col min="1" max="1" width="81.33203125" customWidth="1"/>
  </cols>
  <sheetData>
    <row r="1" spans="1:1" x14ac:dyDescent="0.25">
      <c r="A1" s="31" t="s">
        <v>32</v>
      </c>
    </row>
    <row r="2" spans="1:1" x14ac:dyDescent="0.25">
      <c r="A2" t="s">
        <v>60</v>
      </c>
    </row>
    <row r="4" spans="1:1" x14ac:dyDescent="0.25">
      <c r="A4" s="31" t="s">
        <v>33</v>
      </c>
    </row>
    <row r="5" spans="1:1" x14ac:dyDescent="0.25">
      <c r="A5" t="s">
        <v>61</v>
      </c>
    </row>
  </sheetData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C16" sqref="C16"/>
    </sheetView>
  </sheetViews>
  <sheetFormatPr defaultRowHeight="13.2" x14ac:dyDescent="0.25"/>
  <cols>
    <col min="1" max="1" width="9.5546875" customWidth="1"/>
    <col min="2" max="2" width="9.5546875" style="35" customWidth="1"/>
    <col min="3" max="3" width="68.88671875" customWidth="1"/>
  </cols>
  <sheetData>
    <row r="1" spans="1:23" s="34" customFormat="1" ht="20.399999999999999" x14ac:dyDescent="0.25">
      <c r="A1" s="115" t="str">
        <f>Setup!A2</f>
        <v>Distributed Energy Resources Subcommittee</v>
      </c>
      <c r="B1" s="115"/>
      <c r="C1" s="121"/>
      <c r="D1" s="121"/>
      <c r="E1" s="121"/>
      <c r="F1" s="121"/>
      <c r="G1" s="121"/>
      <c r="H1" s="121"/>
      <c r="I1" s="121"/>
      <c r="J1" s="121"/>
    </row>
    <row r="2" spans="1:23" s="34" customFormat="1" ht="18" x14ac:dyDescent="0.35">
      <c r="A2" s="116" t="str">
        <f>Setup!A5</f>
        <v>Non-Wholesale DER Observability</v>
      </c>
      <c r="B2" s="116"/>
      <c r="C2" s="121"/>
      <c r="D2" s="121"/>
      <c r="E2" s="121"/>
      <c r="F2" s="121"/>
      <c r="G2" s="121"/>
      <c r="H2" s="121"/>
      <c r="I2" s="121"/>
      <c r="J2" s="121"/>
    </row>
    <row r="3" spans="1:23" s="34" customFormat="1" ht="18" x14ac:dyDescent="0.35">
      <c r="A3" s="117" t="s">
        <v>35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23" s="34" customFormat="1" ht="18" x14ac:dyDescent="0.35">
      <c r="A4" s="5" t="s">
        <v>39</v>
      </c>
      <c r="B4" s="5"/>
      <c r="C4" s="23"/>
      <c r="D4" s="23"/>
      <c r="E4" s="23"/>
      <c r="F4" s="23"/>
      <c r="G4" s="23"/>
      <c r="H4" s="33"/>
      <c r="I4" s="33"/>
      <c r="J4" s="3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s="34" customFormat="1" ht="18" x14ac:dyDescent="0.35">
      <c r="A5" s="5" t="s">
        <v>59</v>
      </c>
      <c r="B5" s="5"/>
      <c r="C5" s="23"/>
      <c r="D5" s="23"/>
      <c r="E5" s="23"/>
      <c r="F5" s="23"/>
      <c r="G5" s="23"/>
      <c r="H5" s="33"/>
      <c r="I5" s="33"/>
      <c r="J5" s="3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s="34" customFormat="1" ht="26.4" x14ac:dyDescent="0.25">
      <c r="A6" s="40" t="s">
        <v>36</v>
      </c>
      <c r="B6" s="41" t="s">
        <v>38</v>
      </c>
      <c r="C6" s="40" t="s">
        <v>37</v>
      </c>
      <c r="D6" s="5"/>
      <c r="E6" s="5"/>
      <c r="F6" s="5"/>
      <c r="G6" s="5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x14ac:dyDescent="0.25">
      <c r="A7" s="32">
        <v>1</v>
      </c>
      <c r="B7" s="76">
        <v>43185</v>
      </c>
      <c r="C7" s="32" t="s">
        <v>99</v>
      </c>
    </row>
    <row r="8" spans="1:23" x14ac:dyDescent="0.25">
      <c r="A8" s="32">
        <v>2</v>
      </c>
      <c r="B8" s="76">
        <v>43256</v>
      </c>
      <c r="C8" s="32" t="s">
        <v>98</v>
      </c>
    </row>
    <row r="9" spans="1:23" x14ac:dyDescent="0.25">
      <c r="A9" s="32">
        <v>3</v>
      </c>
      <c r="B9" s="32"/>
      <c r="C9" s="32"/>
    </row>
    <row r="10" spans="1:23" x14ac:dyDescent="0.25">
      <c r="A10" s="32"/>
      <c r="B10" s="32"/>
      <c r="C10" s="32"/>
    </row>
    <row r="11" spans="1:23" x14ac:dyDescent="0.25">
      <c r="A11" s="32"/>
      <c r="B11" s="32"/>
      <c r="C11" s="32"/>
    </row>
    <row r="12" spans="1:23" x14ac:dyDescent="0.25">
      <c r="A12" s="32"/>
      <c r="B12" s="32"/>
      <c r="C12" s="32"/>
    </row>
    <row r="13" spans="1:23" x14ac:dyDescent="0.25">
      <c r="A13" s="32"/>
      <c r="B13" s="32"/>
      <c r="C13" s="32"/>
    </row>
    <row r="14" spans="1:23" x14ac:dyDescent="0.25">
      <c r="A14" s="32"/>
      <c r="B14" s="32"/>
      <c r="C14" s="32"/>
    </row>
    <row r="15" spans="1:23" x14ac:dyDescent="0.25">
      <c r="A15" s="32"/>
      <c r="B15" s="32"/>
      <c r="C15" s="32"/>
    </row>
    <row r="16" spans="1:23" x14ac:dyDescent="0.25">
      <c r="A16" s="32"/>
      <c r="B16" s="32"/>
      <c r="C16" s="32"/>
    </row>
    <row r="17" spans="1:3" x14ac:dyDescent="0.25">
      <c r="A17" s="32"/>
      <c r="B17" s="32"/>
      <c r="C17" s="32"/>
    </row>
    <row r="18" spans="1:3" x14ac:dyDescent="0.25">
      <c r="A18" s="32"/>
      <c r="B18" s="32"/>
      <c r="C18" s="32"/>
    </row>
    <row r="19" spans="1:3" x14ac:dyDescent="0.25">
      <c r="A19" s="32"/>
      <c r="B19" s="32"/>
      <c r="C19" s="32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6" zoomScale="235" zoomScaleNormal="235" workbookViewId="0">
      <selection activeCell="B19" sqref="B19"/>
    </sheetView>
  </sheetViews>
  <sheetFormatPr defaultRowHeight="13.2" x14ac:dyDescent="0.25"/>
  <cols>
    <col min="1" max="1" width="4.5546875" customWidth="1"/>
    <col min="2" max="2" width="106" style="7" customWidth="1"/>
  </cols>
  <sheetData>
    <row r="1" spans="1:2" ht="20.399999999999999" x14ac:dyDescent="0.25">
      <c r="A1" s="115" t="str">
        <f>Setup!A2</f>
        <v>Distributed Energy Resources Subcommittee</v>
      </c>
      <c r="B1" s="115"/>
    </row>
    <row r="2" spans="1:2" ht="18" x14ac:dyDescent="0.35">
      <c r="A2" s="116" t="str">
        <f>Setup!A5</f>
        <v>Non-Wholesale DER Observability</v>
      </c>
      <c r="B2" s="116"/>
    </row>
    <row r="3" spans="1:2" ht="18" x14ac:dyDescent="0.35">
      <c r="A3" s="117" t="s">
        <v>23</v>
      </c>
      <c r="B3" s="117"/>
    </row>
    <row r="4" spans="1:2" x14ac:dyDescent="0.25">
      <c r="B4" s="15" t="s">
        <v>52</v>
      </c>
    </row>
    <row r="6" spans="1:2" ht="26.4" x14ac:dyDescent="0.25">
      <c r="A6">
        <v>1</v>
      </c>
      <c r="B6" s="68" t="s">
        <v>79</v>
      </c>
    </row>
    <row r="7" spans="1:2" x14ac:dyDescent="0.25">
      <c r="A7">
        <v>2</v>
      </c>
      <c r="B7" s="64" t="s">
        <v>80</v>
      </c>
    </row>
    <row r="8" spans="1:2" x14ac:dyDescent="0.25">
      <c r="A8">
        <v>3</v>
      </c>
      <c r="B8" t="s">
        <v>62</v>
      </c>
    </row>
    <row r="9" spans="1:2" x14ac:dyDescent="0.25">
      <c r="A9">
        <v>4</v>
      </c>
      <c r="B9" t="s">
        <v>63</v>
      </c>
    </row>
    <row r="10" spans="1:2" x14ac:dyDescent="0.25">
      <c r="A10">
        <v>5</v>
      </c>
      <c r="B10" s="7" t="s">
        <v>64</v>
      </c>
    </row>
    <row r="11" spans="1:2" x14ac:dyDescent="0.25">
      <c r="A11">
        <v>6</v>
      </c>
      <c r="B11" s="68" t="s">
        <v>77</v>
      </c>
    </row>
    <row r="12" spans="1:2" x14ac:dyDescent="0.25">
      <c r="A12">
        <v>7</v>
      </c>
      <c r="B12" s="68" t="s">
        <v>93</v>
      </c>
    </row>
    <row r="13" spans="1:2" x14ac:dyDescent="0.25">
      <c r="A13">
        <v>8</v>
      </c>
      <c r="B13" s="69" t="s">
        <v>84</v>
      </c>
    </row>
    <row r="14" spans="1:2" x14ac:dyDescent="0.25">
      <c r="A14">
        <v>9</v>
      </c>
      <c r="B14" s="69" t="s">
        <v>85</v>
      </c>
    </row>
    <row r="15" spans="1:2" x14ac:dyDescent="0.25">
      <c r="A15">
        <v>10</v>
      </c>
      <c r="B15" s="69" t="s">
        <v>86</v>
      </c>
    </row>
    <row r="16" spans="1:2" x14ac:dyDescent="0.25">
      <c r="A16">
        <v>11</v>
      </c>
      <c r="B16" s="69" t="s">
        <v>87</v>
      </c>
    </row>
    <row r="17" spans="1:2" x14ac:dyDescent="0.25">
      <c r="A17">
        <v>12</v>
      </c>
      <c r="B17" s="69" t="s">
        <v>88</v>
      </c>
    </row>
    <row r="18" spans="1:2" x14ac:dyDescent="0.25">
      <c r="A18">
        <v>13</v>
      </c>
      <c r="B18" s="69" t="s">
        <v>89</v>
      </c>
    </row>
    <row r="19" spans="1:2" x14ac:dyDescent="0.25">
      <c r="A19">
        <v>14</v>
      </c>
      <c r="B19" s="69" t="s">
        <v>90</v>
      </c>
    </row>
    <row r="20" spans="1:2" x14ac:dyDescent="0.25">
      <c r="A20">
        <v>15</v>
      </c>
    </row>
    <row r="21" spans="1:2" x14ac:dyDescent="0.25">
      <c r="A21">
        <v>16</v>
      </c>
    </row>
    <row r="22" spans="1:2" x14ac:dyDescent="0.25">
      <c r="A22">
        <v>17</v>
      </c>
    </row>
    <row r="23" spans="1:2" x14ac:dyDescent="0.25">
      <c r="A23">
        <v>18</v>
      </c>
    </row>
    <row r="24" spans="1:2" x14ac:dyDescent="0.25">
      <c r="A24">
        <v>19</v>
      </c>
    </row>
    <row r="25" spans="1:2" x14ac:dyDescent="0.25">
      <c r="A25">
        <v>20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2"/>
  <sheetViews>
    <sheetView zoomScaleNormal="100" workbookViewId="0">
      <selection activeCell="B17" sqref="B17"/>
    </sheetView>
  </sheetViews>
  <sheetFormatPr defaultRowHeight="13.2" x14ac:dyDescent="0.25"/>
  <cols>
    <col min="1" max="1" width="6.5546875" style="12" bestFit="1" customWidth="1"/>
    <col min="2" max="2" width="43.109375" customWidth="1"/>
    <col min="3" max="3" width="8.5546875" customWidth="1"/>
    <col min="4" max="4" width="17" customWidth="1"/>
    <col min="5" max="5" width="43.88671875" customWidth="1"/>
    <col min="6" max="6" width="35.88671875" customWidth="1"/>
    <col min="7" max="7" width="5.88671875" customWidth="1"/>
    <col min="8" max="8" width="4.5546875" bestFit="1" customWidth="1"/>
    <col min="9" max="9" width="4.44140625" bestFit="1" customWidth="1"/>
    <col min="13" max="13" width="13.109375" bestFit="1" customWidth="1"/>
  </cols>
  <sheetData>
    <row r="1" spans="1:55" s="27" customFormat="1" ht="20.399999999999999" x14ac:dyDescent="0.25">
      <c r="A1" s="115" t="str">
        <f>Setup!A2</f>
        <v>Distributed Energy Resources Subcommittee</v>
      </c>
      <c r="B1" s="121"/>
      <c r="C1" s="121"/>
      <c r="D1" s="121"/>
      <c r="E1" s="121"/>
      <c r="F1" s="121"/>
      <c r="G1" s="121"/>
      <c r="H1" s="121"/>
      <c r="I1" s="121"/>
    </row>
    <row r="2" spans="1:55" s="27" customFormat="1" ht="18" x14ac:dyDescent="0.35">
      <c r="A2" s="116" t="str">
        <f>Setup!A5</f>
        <v>Non-Wholesale DER Observability</v>
      </c>
      <c r="B2" s="121"/>
      <c r="C2" s="121"/>
      <c r="D2" s="121"/>
      <c r="E2" s="121"/>
      <c r="F2" s="121"/>
      <c r="G2" s="121"/>
      <c r="H2" s="121"/>
      <c r="I2" s="121"/>
    </row>
    <row r="3" spans="1:55" s="1" customFormat="1" ht="18" x14ac:dyDescent="0.35">
      <c r="A3" s="117" t="s">
        <v>12</v>
      </c>
      <c r="B3" s="117"/>
      <c r="C3" s="117"/>
      <c r="D3" s="117"/>
      <c r="E3" s="117"/>
      <c r="F3" s="117"/>
      <c r="G3" s="117"/>
      <c r="H3" s="117"/>
      <c r="I3" s="11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5">
      <c r="A4" s="10"/>
      <c r="B4" s="5"/>
      <c r="C4" s="5"/>
      <c r="D4" s="5"/>
      <c r="E4" s="5"/>
      <c r="F4" s="5"/>
      <c r="G4" s="5"/>
      <c r="H4" s="5"/>
      <c r="I4" s="5"/>
    </row>
    <row r="5" spans="1:55" ht="15.6" x14ac:dyDescent="0.25">
      <c r="A5" s="10"/>
      <c r="B5" s="5"/>
      <c r="C5" s="5"/>
      <c r="D5" s="122" t="s">
        <v>21</v>
      </c>
      <c r="E5" s="123"/>
      <c r="F5" s="123"/>
      <c r="G5" s="123"/>
      <c r="H5" s="123"/>
      <c r="I5" s="123"/>
    </row>
    <row r="6" spans="1:55" ht="51" customHeight="1" x14ac:dyDescent="0.25">
      <c r="A6" s="11" t="s">
        <v>15</v>
      </c>
      <c r="B6" s="7" t="s">
        <v>24</v>
      </c>
      <c r="C6" s="7" t="s">
        <v>27</v>
      </c>
      <c r="D6" s="5" t="s">
        <v>11</v>
      </c>
      <c r="E6" s="5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55" s="37" customFormat="1" ht="13.2" customHeight="1" x14ac:dyDescent="0.25">
      <c r="A7" s="11" t="s">
        <v>46</v>
      </c>
      <c r="B7" s="6" t="s">
        <v>47</v>
      </c>
      <c r="C7" s="6"/>
      <c r="D7" s="6"/>
      <c r="E7" s="6"/>
      <c r="F7" s="6"/>
      <c r="G7" s="6"/>
      <c r="H7" s="6"/>
      <c r="I7" s="6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55" ht="158.4" x14ac:dyDescent="0.25">
      <c r="A8" s="11">
        <v>1</v>
      </c>
      <c r="B8" s="7" t="s">
        <v>65</v>
      </c>
      <c r="C8" s="6"/>
      <c r="D8" s="7"/>
      <c r="E8" s="7" t="s">
        <v>66</v>
      </c>
      <c r="F8" s="6"/>
      <c r="G8" s="6"/>
      <c r="H8" s="6"/>
      <c r="I8" s="6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55" s="64" customFormat="1" ht="52.8" x14ac:dyDescent="0.25">
      <c r="A9" s="66">
        <v>2</v>
      </c>
      <c r="B9" s="6" t="s">
        <v>81</v>
      </c>
      <c r="C9" s="6"/>
      <c r="D9" s="7" t="s">
        <v>70</v>
      </c>
      <c r="E9" s="6" t="s">
        <v>71</v>
      </c>
      <c r="F9" s="71" t="s">
        <v>91</v>
      </c>
      <c r="G9" s="67"/>
      <c r="H9" s="67"/>
      <c r="I9" s="67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55" s="64" customFormat="1" ht="52.8" x14ac:dyDescent="0.25">
      <c r="A10" s="66">
        <v>3</v>
      </c>
      <c r="B10" s="8" t="s">
        <v>75</v>
      </c>
      <c r="C10" s="6"/>
      <c r="D10" s="7" t="s">
        <v>74</v>
      </c>
      <c r="E10" s="6" t="s">
        <v>73</v>
      </c>
      <c r="F10" s="71"/>
      <c r="G10" s="67"/>
      <c r="H10" s="67"/>
      <c r="I10" s="67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55" ht="39.6" x14ac:dyDescent="0.25">
      <c r="A11" s="11">
        <v>4</v>
      </c>
      <c r="B11" s="65" t="s">
        <v>72</v>
      </c>
      <c r="C11" s="6"/>
      <c r="D11" s="7" t="s">
        <v>69</v>
      </c>
      <c r="E11" s="6" t="s">
        <v>83</v>
      </c>
      <c r="F11" s="71"/>
      <c r="G11" s="6"/>
      <c r="H11" s="6"/>
      <c r="I11" s="6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55" s="64" customFormat="1" ht="39.6" x14ac:dyDescent="0.25">
      <c r="A12" s="66">
        <v>5</v>
      </c>
      <c r="B12" s="65" t="s">
        <v>82</v>
      </c>
      <c r="C12" s="67"/>
      <c r="D12" s="7" t="s">
        <v>69</v>
      </c>
      <c r="E12" s="6" t="s">
        <v>95</v>
      </c>
      <c r="F12" s="71"/>
      <c r="G12" s="67"/>
      <c r="H12" s="67"/>
      <c r="I12" s="67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55" ht="92.4" x14ac:dyDescent="0.25">
      <c r="A13" s="11">
        <v>6</v>
      </c>
      <c r="B13" s="8" t="s">
        <v>67</v>
      </c>
      <c r="C13" s="6"/>
      <c r="D13" s="7" t="s">
        <v>78</v>
      </c>
      <c r="E13" s="6" t="s">
        <v>76</v>
      </c>
      <c r="F13" s="71" t="s">
        <v>94</v>
      </c>
      <c r="G13" s="6"/>
      <c r="H13" s="6"/>
      <c r="I13" s="6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55" x14ac:dyDescent="0.25">
      <c r="A14" s="11">
        <v>7</v>
      </c>
      <c r="B14" s="70" t="s">
        <v>92</v>
      </c>
      <c r="C14" s="6"/>
      <c r="D14" s="7"/>
      <c r="E14" s="6"/>
      <c r="F14" s="6"/>
      <c r="G14" s="6"/>
      <c r="H14" s="6"/>
      <c r="I14" s="6"/>
      <c r="J14" s="25"/>
      <c r="K14" s="25"/>
      <c r="L14" s="25"/>
      <c r="M14" s="26" t="s">
        <v>18</v>
      </c>
      <c r="N14" s="25"/>
      <c r="O14" s="25"/>
      <c r="P14" s="25"/>
      <c r="Q14" s="25"/>
      <c r="R14" s="25"/>
      <c r="S14" s="25"/>
      <c r="T14" s="25"/>
    </row>
    <row r="15" spans="1:55" x14ac:dyDescent="0.25">
      <c r="A15" s="11">
        <v>8</v>
      </c>
      <c r="B15" s="8"/>
      <c r="C15" s="6"/>
      <c r="D15" s="7"/>
      <c r="E15" s="6"/>
      <c r="F15" s="6"/>
      <c r="G15" s="6"/>
      <c r="H15" s="6"/>
      <c r="I15" s="6"/>
      <c r="J15" s="25"/>
      <c r="K15" s="25"/>
      <c r="L15" s="25"/>
      <c r="M15" s="26" t="s">
        <v>30</v>
      </c>
      <c r="N15" s="25"/>
      <c r="O15" s="25"/>
      <c r="P15" s="25"/>
      <c r="Q15" s="25"/>
      <c r="R15" s="25"/>
      <c r="S15" s="25"/>
      <c r="T15" s="25"/>
    </row>
    <row r="16" spans="1:55" x14ac:dyDescent="0.25">
      <c r="A16" s="11">
        <v>9</v>
      </c>
      <c r="B16" s="9"/>
      <c r="C16" s="6"/>
      <c r="D16" s="6"/>
      <c r="E16" s="6"/>
      <c r="F16" s="6"/>
      <c r="G16" s="6"/>
      <c r="H16" s="6"/>
      <c r="I16" s="6"/>
      <c r="J16" s="25"/>
      <c r="K16" s="25"/>
      <c r="L16" s="25"/>
      <c r="M16" s="26" t="s">
        <v>28</v>
      </c>
      <c r="N16" s="25"/>
      <c r="O16" s="25"/>
      <c r="P16" s="25"/>
      <c r="Q16" s="25"/>
      <c r="R16" s="25"/>
      <c r="S16" s="25"/>
      <c r="T16" s="25"/>
    </row>
    <row r="17" spans="1:20" x14ac:dyDescent="0.25">
      <c r="A17" s="11">
        <v>10</v>
      </c>
      <c r="B17" s="6"/>
      <c r="C17" s="6"/>
      <c r="D17" s="7"/>
      <c r="E17" s="6"/>
      <c r="F17" s="6"/>
      <c r="G17" s="6"/>
      <c r="H17" s="6"/>
      <c r="I17" s="6"/>
      <c r="J17" s="25"/>
      <c r="K17" s="25"/>
      <c r="L17" s="25"/>
      <c r="M17" s="26" t="s">
        <v>17</v>
      </c>
      <c r="N17" s="25"/>
      <c r="O17" s="25"/>
      <c r="P17" s="25"/>
      <c r="Q17" s="25"/>
      <c r="R17" s="25"/>
      <c r="S17" s="25"/>
      <c r="T17" s="25"/>
    </row>
    <row r="18" spans="1:20" x14ac:dyDescent="0.25">
      <c r="A18" s="11">
        <v>11</v>
      </c>
      <c r="B18" s="8"/>
      <c r="C18" s="6"/>
      <c r="D18" s="7"/>
      <c r="E18" s="6"/>
      <c r="F18" s="6"/>
      <c r="G18" s="6"/>
      <c r="H18" s="6"/>
      <c r="I18" s="6"/>
      <c r="J18" s="25"/>
      <c r="K18" s="25"/>
      <c r="L18" s="25"/>
      <c r="M18" s="26" t="s">
        <v>29</v>
      </c>
      <c r="N18" s="25"/>
      <c r="O18" s="25"/>
      <c r="P18" s="25"/>
      <c r="Q18" s="25"/>
      <c r="R18" s="25"/>
      <c r="S18" s="25"/>
      <c r="T18" s="25"/>
    </row>
    <row r="19" spans="1:20" x14ac:dyDescent="0.25">
      <c r="A19" s="11">
        <v>12</v>
      </c>
      <c r="B19" s="6"/>
      <c r="C19" s="6"/>
      <c r="D19" s="7"/>
      <c r="E19" s="6"/>
      <c r="F19" s="6"/>
      <c r="G19" s="6"/>
      <c r="H19" s="6"/>
      <c r="I19" s="6"/>
      <c r="J19" s="25"/>
      <c r="K19" s="25"/>
      <c r="L19" s="25"/>
      <c r="M19" s="26" t="s">
        <v>16</v>
      </c>
      <c r="N19" s="25"/>
      <c r="O19" s="25"/>
      <c r="P19" s="25"/>
      <c r="Q19" s="25"/>
      <c r="R19" s="25"/>
      <c r="S19" s="25"/>
      <c r="T19" s="25"/>
    </row>
    <row r="20" spans="1:20" x14ac:dyDescent="0.25">
      <c r="A20" s="11">
        <v>13</v>
      </c>
      <c r="B20" s="8"/>
      <c r="C20" s="6"/>
      <c r="D20" s="6"/>
      <c r="E20" s="6"/>
      <c r="F20" s="6"/>
      <c r="G20" s="6"/>
      <c r="H20" s="6"/>
      <c r="I20" s="6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x14ac:dyDescent="0.25">
      <c r="A21" s="11">
        <v>14</v>
      </c>
      <c r="B21" s="8"/>
      <c r="C21" s="6"/>
      <c r="D21" s="6"/>
      <c r="E21" s="6"/>
      <c r="F21" s="6"/>
      <c r="G21" s="6"/>
      <c r="H21" s="6"/>
      <c r="I21" s="6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0" x14ac:dyDescent="0.25">
      <c r="A22" s="13"/>
      <c r="B22" s="8"/>
      <c r="C22" s="6"/>
      <c r="D22" s="6"/>
      <c r="E22" s="6"/>
      <c r="F22" s="6"/>
      <c r="G22" s="6"/>
      <c r="H22" s="6"/>
      <c r="I22" s="6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x14ac:dyDescent="0.25">
      <c r="A23" s="13"/>
      <c r="B23" s="8"/>
      <c r="C23" s="5"/>
      <c r="D23" s="5"/>
      <c r="E23" s="5"/>
      <c r="F23" s="5"/>
      <c r="G23" s="5"/>
      <c r="H23" s="5"/>
      <c r="I23" s="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0" x14ac:dyDescent="0.25">
      <c r="A24" s="13"/>
      <c r="B24" s="8"/>
      <c r="C24" s="5"/>
      <c r="D24" s="5"/>
      <c r="E24" s="5"/>
      <c r="F24" s="5"/>
      <c r="G24" s="5"/>
      <c r="H24" s="5"/>
      <c r="I24" s="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0" x14ac:dyDescent="0.25">
      <c r="A25" s="13"/>
      <c r="B25" s="8"/>
      <c r="C25" s="5"/>
      <c r="D25" s="5"/>
      <c r="E25" s="5"/>
      <c r="F25" s="5"/>
      <c r="G25" s="5"/>
      <c r="H25" s="5"/>
      <c r="I25" s="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x14ac:dyDescent="0.25">
      <c r="A26" s="13"/>
      <c r="B26" s="8"/>
      <c r="C26" s="5"/>
      <c r="D26" s="5"/>
      <c r="E26" s="5"/>
      <c r="F26" s="5"/>
      <c r="G26" s="5"/>
      <c r="H26" s="5"/>
      <c r="I26" s="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A27" s="13"/>
      <c r="B27" s="8"/>
      <c r="C27" s="5"/>
      <c r="D27" s="5"/>
      <c r="E27" s="5"/>
      <c r="F27" s="5"/>
      <c r="G27" s="5"/>
      <c r="H27" s="5"/>
      <c r="I27" s="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x14ac:dyDescent="0.25">
      <c r="A28" s="13"/>
      <c r="B28" s="8"/>
      <c r="C28" s="5"/>
      <c r="D28" s="5"/>
      <c r="E28" s="5"/>
      <c r="F28" s="5"/>
      <c r="G28" s="5"/>
      <c r="H28" s="5"/>
      <c r="I28" s="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0" ht="14.4" thickBot="1" x14ac:dyDescent="0.35">
      <c r="A29" s="124" t="s">
        <v>22</v>
      </c>
      <c r="B29" s="124"/>
      <c r="C29" s="1"/>
      <c r="D29" s="1"/>
      <c r="E29" s="1"/>
      <c r="F29" s="1"/>
      <c r="G29" s="1"/>
      <c r="H29" s="1"/>
      <c r="I29" s="1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0" s="37" customFormat="1" ht="13.8" x14ac:dyDescent="0.3">
      <c r="A30" s="118" t="s">
        <v>54</v>
      </c>
      <c r="B30" s="119"/>
      <c r="C30" s="119"/>
      <c r="D30" s="119"/>
      <c r="E30" s="119"/>
      <c r="F30" s="119"/>
      <c r="G30" s="119"/>
      <c r="H30" s="119"/>
      <c r="I30" s="120"/>
      <c r="J30" s="50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ht="15.6" x14ac:dyDescent="0.3">
      <c r="A31" s="52" t="s">
        <v>55</v>
      </c>
      <c r="B31" s="53"/>
      <c r="C31" s="53"/>
      <c r="D31" s="53"/>
      <c r="E31" s="53"/>
      <c r="F31" s="53"/>
      <c r="G31" s="53"/>
      <c r="H31" s="53"/>
      <c r="I31" s="54"/>
      <c r="J31" s="50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0" ht="15.6" x14ac:dyDescent="0.3">
      <c r="A32" s="52" t="s">
        <v>56</v>
      </c>
      <c r="B32" s="53"/>
      <c r="C32" s="53"/>
      <c r="D32" s="53"/>
      <c r="E32" s="53"/>
      <c r="F32" s="53"/>
      <c r="G32" s="53"/>
      <c r="H32" s="53"/>
      <c r="I32" s="54"/>
      <c r="J32" s="50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1:20" ht="13.8" x14ac:dyDescent="0.3">
      <c r="A33" s="55"/>
      <c r="B33" s="53"/>
      <c r="C33" s="53"/>
      <c r="D33" s="53"/>
      <c r="E33" s="53"/>
      <c r="F33" s="53"/>
      <c r="G33" s="53"/>
      <c r="H33" s="53"/>
      <c r="I33" s="54"/>
      <c r="J33" s="50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spans="1:20" ht="13.8" x14ac:dyDescent="0.3">
      <c r="A34" s="56" t="s">
        <v>5</v>
      </c>
      <c r="B34" s="53"/>
      <c r="C34" s="53"/>
      <c r="D34" s="53"/>
      <c r="E34" s="53"/>
      <c r="F34" s="53"/>
      <c r="G34" s="53"/>
      <c r="H34" s="53"/>
      <c r="I34" s="54"/>
      <c r="J34" s="50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spans="1:20" ht="13.8" x14ac:dyDescent="0.3">
      <c r="A35" s="55" t="s">
        <v>19</v>
      </c>
      <c r="B35" s="53"/>
      <c r="C35" s="53"/>
      <c r="D35" s="53"/>
      <c r="E35" s="53"/>
      <c r="F35" s="53"/>
      <c r="G35" s="53"/>
      <c r="H35" s="53"/>
      <c r="I35" s="54"/>
      <c r="J35" s="50"/>
      <c r="K35" s="25"/>
      <c r="L35" s="25"/>
      <c r="M35" s="25"/>
      <c r="N35" s="25"/>
      <c r="O35" s="25"/>
      <c r="P35" s="25"/>
      <c r="Q35" s="25"/>
      <c r="R35" s="25"/>
      <c r="S35" s="25"/>
      <c r="T35" s="25"/>
    </row>
    <row r="36" spans="1:20" ht="13.8" x14ac:dyDescent="0.3">
      <c r="A36" s="55" t="s">
        <v>48</v>
      </c>
      <c r="B36" s="53"/>
      <c r="C36" s="53"/>
      <c r="D36" s="53"/>
      <c r="E36" s="53"/>
      <c r="F36" s="53"/>
      <c r="G36" s="53"/>
      <c r="H36" s="53"/>
      <c r="I36" s="54"/>
      <c r="J36" s="51"/>
    </row>
    <row r="37" spans="1:20" ht="13.8" x14ac:dyDescent="0.3">
      <c r="A37" s="55" t="s">
        <v>49</v>
      </c>
      <c r="B37" s="53"/>
      <c r="C37" s="53"/>
      <c r="D37" s="53"/>
      <c r="E37" s="53"/>
      <c r="F37" s="53"/>
      <c r="G37" s="53"/>
      <c r="H37" s="53"/>
      <c r="I37" s="54"/>
      <c r="J37" s="51"/>
    </row>
    <row r="38" spans="1:20" ht="13.8" x14ac:dyDescent="0.3">
      <c r="A38" s="55" t="s">
        <v>20</v>
      </c>
      <c r="B38" s="53"/>
      <c r="C38" s="53"/>
      <c r="D38" s="53"/>
      <c r="E38" s="53"/>
      <c r="F38" s="53"/>
      <c r="G38" s="53"/>
      <c r="H38" s="53"/>
      <c r="I38" s="54"/>
      <c r="J38" s="51"/>
    </row>
    <row r="39" spans="1:20" ht="13.8" x14ac:dyDescent="0.3">
      <c r="A39" s="55" t="s">
        <v>50</v>
      </c>
      <c r="B39" s="53"/>
      <c r="C39" s="53"/>
      <c r="D39" s="53"/>
      <c r="E39" s="53"/>
      <c r="F39" s="53"/>
      <c r="G39" s="53"/>
      <c r="H39" s="53"/>
      <c r="I39" s="54"/>
      <c r="J39" s="51"/>
    </row>
    <row r="40" spans="1:20" ht="13.8" x14ac:dyDescent="0.3">
      <c r="A40" s="55" t="s">
        <v>51</v>
      </c>
      <c r="B40" s="53"/>
      <c r="C40" s="53"/>
      <c r="D40" s="53"/>
      <c r="E40" s="53"/>
      <c r="F40" s="53"/>
      <c r="G40" s="53"/>
      <c r="H40" s="53"/>
      <c r="I40" s="54"/>
      <c r="J40" s="51"/>
    </row>
    <row r="41" spans="1:20" ht="13.8" x14ac:dyDescent="0.3">
      <c r="A41" s="55" t="s">
        <v>6</v>
      </c>
      <c r="B41" s="53"/>
      <c r="C41" s="53"/>
      <c r="D41" s="53"/>
      <c r="E41" s="53"/>
      <c r="F41" s="53"/>
      <c r="G41" s="53"/>
      <c r="H41" s="53"/>
      <c r="I41" s="54"/>
      <c r="J41" s="51"/>
    </row>
    <row r="42" spans="1:20" ht="14.4" thickBot="1" x14ac:dyDescent="0.35">
      <c r="A42" s="57"/>
      <c r="B42" s="58"/>
      <c r="C42" s="58"/>
      <c r="D42" s="58"/>
      <c r="E42" s="58"/>
      <c r="F42" s="58"/>
      <c r="G42" s="58"/>
      <c r="H42" s="58"/>
      <c r="I42" s="59"/>
      <c r="J42" s="51"/>
    </row>
  </sheetData>
  <mergeCells count="6">
    <mergeCell ref="A30:I30"/>
    <mergeCell ref="A1:I1"/>
    <mergeCell ref="A2:I2"/>
    <mergeCell ref="D5:I5"/>
    <mergeCell ref="A3:I3"/>
    <mergeCell ref="A29:B29"/>
  </mergeCells>
  <dataValidations count="2">
    <dataValidation type="list" allowBlank="1" showInputMessage="1" showErrorMessage="1" sqref="C23:C29">
      <formula1>$M$13:$M$14</formula1>
    </dataValidation>
    <dataValidation type="list" allowBlank="1" showInputMessage="1" showErrorMessage="1" sqref="C6:C22">
      <formula1>$M$14:$M$19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zoomScale="190" zoomScaleNormal="190" workbookViewId="0">
      <selection activeCell="C7" sqref="C7"/>
    </sheetView>
  </sheetViews>
  <sheetFormatPr defaultColWidth="9.109375" defaultRowHeight="13.8" x14ac:dyDescent="0.3"/>
  <cols>
    <col min="1" max="1" width="12.33203125" style="2" customWidth="1"/>
    <col min="2" max="2" width="29" style="2" customWidth="1"/>
    <col min="3" max="3" width="86" style="2" customWidth="1"/>
    <col min="4" max="16384" width="9.109375" style="2"/>
  </cols>
  <sheetData>
    <row r="1" spans="1:12" s="27" customFormat="1" ht="20.399999999999999" x14ac:dyDescent="0.25">
      <c r="A1" s="115" t="str">
        <f>Setup!A2</f>
        <v>Distributed Energy Resources Subcommittee</v>
      </c>
      <c r="B1" s="115"/>
      <c r="C1" s="115"/>
      <c r="D1" s="28"/>
      <c r="E1" s="28"/>
      <c r="F1" s="28"/>
      <c r="G1" s="28"/>
      <c r="H1" s="28"/>
      <c r="I1" s="28"/>
    </row>
    <row r="2" spans="1:12" s="27" customFormat="1" ht="18" x14ac:dyDescent="0.35">
      <c r="A2" s="116" t="str">
        <f>Setup!A5</f>
        <v>Non-Wholesale DER Observability</v>
      </c>
      <c r="B2" s="116"/>
      <c r="C2" s="116"/>
      <c r="D2" s="28"/>
      <c r="E2" s="28"/>
      <c r="F2" s="28"/>
      <c r="G2" s="28"/>
      <c r="H2" s="28"/>
      <c r="I2" s="28"/>
    </row>
    <row r="3" spans="1:12" s="1" customFormat="1" ht="18" x14ac:dyDescent="0.35">
      <c r="A3" s="117" t="s">
        <v>7</v>
      </c>
      <c r="B3" s="117"/>
      <c r="C3" s="117"/>
      <c r="D3" s="2"/>
      <c r="E3" s="2"/>
      <c r="F3" s="2"/>
      <c r="G3" s="2"/>
      <c r="H3" s="2"/>
    </row>
    <row r="5" spans="1:12" x14ac:dyDescent="0.3">
      <c r="A5" s="2" t="s">
        <v>25</v>
      </c>
      <c r="C5" s="16"/>
    </row>
    <row r="6" spans="1:12" s="4" customFormat="1" ht="17.25" customHeight="1" thickBot="1" x14ac:dyDescent="0.3">
      <c r="A6" s="125" t="s">
        <v>8</v>
      </c>
      <c r="B6" s="126"/>
      <c r="C6" s="18" t="s">
        <v>9</v>
      </c>
    </row>
    <row r="7" spans="1:12" ht="52.5" customHeight="1" x14ac:dyDescent="0.3">
      <c r="A7" s="60">
        <v>6</v>
      </c>
      <c r="B7" s="61" t="s">
        <v>67</v>
      </c>
      <c r="C7" s="63" t="s">
        <v>68</v>
      </c>
    </row>
    <row r="8" spans="1:12" x14ac:dyDescent="0.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2" x14ac:dyDescent="0.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2" x14ac:dyDescent="0.3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1:12" x14ac:dyDescent="0.3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2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2" x14ac:dyDescent="0.3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pans="1:12" x14ac:dyDescent="0.3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1:12" x14ac:dyDescent="0.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pans="1:12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2" x14ac:dyDescent="0.3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2" x14ac:dyDescent="0.3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1:12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1:12" x14ac:dyDescent="0.3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</row>
    <row r="21" spans="1:12" x14ac:dyDescent="0.3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2" x14ac:dyDescent="0.3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2" x14ac:dyDescent="0.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</row>
    <row r="24" spans="1:12" x14ac:dyDescent="0.3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</row>
    <row r="25" spans="1:12" x14ac:dyDescent="0.3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</row>
    <row r="26" spans="1:12" x14ac:dyDescent="0.3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12" x14ac:dyDescent="0.3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</row>
    <row r="28" spans="1:12" x14ac:dyDescent="0.3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</row>
    <row r="29" spans="1:12" x14ac:dyDescent="0.3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2" x14ac:dyDescent="0.3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</row>
    <row r="31" spans="1:12" x14ac:dyDescent="0.3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</row>
    <row r="32" spans="1:12" x14ac:dyDescent="0.3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</row>
    <row r="33" spans="1:12" x14ac:dyDescent="0.3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12" x14ac:dyDescent="0.3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</row>
    <row r="35" spans="1:12" x14ac:dyDescent="0.3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</row>
    <row r="36" spans="1:12" x14ac:dyDescent="0.3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</row>
    <row r="37" spans="1:12" x14ac:dyDescent="0.3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</row>
    <row r="38" spans="1:12" x14ac:dyDescent="0.3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</row>
    <row r="39" spans="1:12" x14ac:dyDescent="0.3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</row>
    <row r="40" spans="1:12" x14ac:dyDescent="0.3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3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x14ac:dyDescent="0.3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</row>
    <row r="43" spans="1:12" x14ac:dyDescent="0.3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activeCell="A5" sqref="A5"/>
    </sheetView>
  </sheetViews>
  <sheetFormatPr defaultColWidth="9.109375" defaultRowHeight="13.8" x14ac:dyDescent="0.3"/>
  <cols>
    <col min="1" max="1" width="21.6640625" style="2" customWidth="1"/>
    <col min="2" max="2" width="90.33203125" style="2" customWidth="1"/>
    <col min="3" max="16384" width="9.109375" style="2"/>
  </cols>
  <sheetData>
    <row r="1" spans="1:3" s="37" customFormat="1" ht="20.399999999999999" x14ac:dyDescent="0.25">
      <c r="A1" s="115" t="str">
        <f>Setup!A2</f>
        <v>Distributed Energy Resources Subcommittee</v>
      </c>
      <c r="B1" s="115"/>
      <c r="C1" s="38"/>
    </row>
    <row r="2" spans="1:3" s="37" customFormat="1" ht="18" x14ac:dyDescent="0.35">
      <c r="A2" s="116" t="str">
        <f>Setup!A5</f>
        <v>Non-Wholesale DER Observability</v>
      </c>
      <c r="B2" s="116"/>
      <c r="C2" s="38"/>
    </row>
    <row r="3" spans="1:3" s="1" customFormat="1" ht="18" x14ac:dyDescent="0.35">
      <c r="A3" s="117" t="s">
        <v>43</v>
      </c>
      <c r="B3" s="117"/>
    </row>
    <row r="5" spans="1:3" x14ac:dyDescent="0.3">
      <c r="A5" s="3" t="s">
        <v>53</v>
      </c>
      <c r="B5" s="17"/>
    </row>
    <row r="6" spans="1:3" s="4" customFormat="1" ht="17.25" customHeight="1" thickBot="1" x14ac:dyDescent="0.3">
      <c r="A6" s="39" t="s">
        <v>44</v>
      </c>
      <c r="B6" s="49" t="s">
        <v>9</v>
      </c>
    </row>
    <row r="7" spans="1:3" ht="52.5" customHeight="1" x14ac:dyDescent="0.3">
      <c r="A7" s="48" t="s">
        <v>45</v>
      </c>
      <c r="B7" s="47" t="s">
        <v>40</v>
      </c>
    </row>
    <row r="8" spans="1:3" ht="52.5" customHeight="1" x14ac:dyDescent="0.3">
      <c r="A8" s="19"/>
      <c r="B8" s="20"/>
    </row>
    <row r="9" spans="1:3" ht="52.5" customHeight="1" x14ac:dyDescent="0.3">
      <c r="A9" s="19"/>
      <c r="B9" s="20"/>
    </row>
    <row r="10" spans="1:3" ht="52.5" customHeight="1" x14ac:dyDescent="0.3">
      <c r="A10" s="19"/>
      <c r="B10" s="20"/>
    </row>
    <row r="11" spans="1:3" ht="52.5" customHeight="1" x14ac:dyDescent="0.3">
      <c r="A11" s="19"/>
      <c r="B11" s="20"/>
    </row>
    <row r="14" spans="1:3" ht="17.399999999999999" customHeight="1" x14ac:dyDescent="0.3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E12" sqref="E12"/>
    </sheetView>
  </sheetViews>
  <sheetFormatPr defaultRowHeight="13.2" x14ac:dyDescent="0.25"/>
  <cols>
    <col min="2" max="2" width="26.88671875" customWidth="1"/>
    <col min="3" max="3" width="15.88671875" customWidth="1"/>
    <col min="4" max="4" width="13.109375" bestFit="1" customWidth="1"/>
    <col min="5" max="5" width="64.33203125" customWidth="1"/>
  </cols>
  <sheetData>
    <row r="1" spans="1:22" s="27" customFormat="1" ht="20.399999999999999" x14ac:dyDescent="0.25">
      <c r="A1" s="115" t="str">
        <f>Setup!A2</f>
        <v>Distributed Energy Resources Subcommittee</v>
      </c>
      <c r="B1" s="121"/>
      <c r="C1" s="121"/>
      <c r="D1" s="121"/>
      <c r="E1" s="121"/>
      <c r="F1" s="121"/>
      <c r="G1" s="121"/>
      <c r="H1" s="121"/>
      <c r="I1" s="121"/>
    </row>
    <row r="2" spans="1:22" s="27" customFormat="1" ht="18" x14ac:dyDescent="0.35">
      <c r="A2" s="116" t="str">
        <f>Setup!A5</f>
        <v>Non-Wholesale DER Observability</v>
      </c>
      <c r="B2" s="121"/>
      <c r="C2" s="121"/>
      <c r="D2" s="121"/>
      <c r="E2" s="121"/>
      <c r="F2" s="121"/>
      <c r="G2" s="121"/>
      <c r="H2" s="121"/>
      <c r="I2" s="121"/>
    </row>
    <row r="3" spans="1:22" ht="18" x14ac:dyDescent="0.35">
      <c r="A3" s="117" t="s">
        <v>31</v>
      </c>
      <c r="B3" s="117"/>
      <c r="C3" s="117"/>
      <c r="D3" s="117"/>
      <c r="E3" s="117"/>
      <c r="F3" s="117"/>
      <c r="G3" s="117"/>
      <c r="H3" s="117"/>
      <c r="I3" s="117"/>
    </row>
    <row r="4" spans="1:22" ht="18" x14ac:dyDescent="0.35">
      <c r="B4" s="23"/>
      <c r="C4" s="23"/>
      <c r="D4" s="23"/>
      <c r="E4" s="23"/>
      <c r="F4" s="23"/>
      <c r="G4" s="14"/>
      <c r="H4" s="14"/>
      <c r="I4" s="1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3.8" x14ac:dyDescent="0.3">
      <c r="A5" s="1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x14ac:dyDescent="0.25">
      <c r="A6" s="10"/>
      <c r="B6" s="5"/>
      <c r="C6" s="5"/>
      <c r="D6" s="122" t="s">
        <v>14</v>
      </c>
      <c r="E6" s="123"/>
      <c r="F6" s="123"/>
      <c r="G6" s="123"/>
      <c r="H6" s="123"/>
      <c r="I6" s="123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x14ac:dyDescent="0.25">
      <c r="A7" s="11" t="s">
        <v>15</v>
      </c>
      <c r="B7" s="7" t="s">
        <v>13</v>
      </c>
      <c r="C7" s="7" t="s">
        <v>27</v>
      </c>
      <c r="D7" s="5" t="s">
        <v>11</v>
      </c>
      <c r="E7" s="5" t="s">
        <v>0</v>
      </c>
      <c r="F7" s="5" t="s">
        <v>1</v>
      </c>
      <c r="G7" s="5" t="s">
        <v>2</v>
      </c>
      <c r="H7" s="5" t="s">
        <v>3</v>
      </c>
      <c r="I7" s="5" t="s">
        <v>4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ht="135" x14ac:dyDescent="0.25">
      <c r="A8" s="72">
        <v>1</v>
      </c>
      <c r="B8" s="73" t="s">
        <v>65</v>
      </c>
      <c r="C8" s="73"/>
      <c r="D8" s="73"/>
      <c r="E8" s="73" t="s">
        <v>66</v>
      </c>
      <c r="F8" s="42"/>
      <c r="G8" s="43"/>
      <c r="H8" s="42"/>
      <c r="I8" s="43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ht="90" x14ac:dyDescent="0.25">
      <c r="A9" s="72">
        <v>2</v>
      </c>
      <c r="B9" s="73" t="s">
        <v>81</v>
      </c>
      <c r="C9" s="73"/>
      <c r="D9" s="73" t="s">
        <v>70</v>
      </c>
      <c r="E9" s="73" t="s">
        <v>277</v>
      </c>
      <c r="F9" s="42"/>
      <c r="G9" s="43"/>
      <c r="H9" s="42"/>
      <c r="I9" s="43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ht="60" x14ac:dyDescent="0.25">
      <c r="A10" s="72">
        <v>3</v>
      </c>
      <c r="B10" s="74" t="s">
        <v>75</v>
      </c>
      <c r="C10" s="73"/>
      <c r="D10" s="73" t="s">
        <v>74</v>
      </c>
      <c r="E10" s="73" t="s">
        <v>278</v>
      </c>
      <c r="F10" s="42"/>
      <c r="G10" s="43"/>
      <c r="H10" s="42"/>
      <c r="I10" s="43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135" x14ac:dyDescent="0.25">
      <c r="A11" s="72">
        <v>4</v>
      </c>
      <c r="B11" s="75" t="s">
        <v>72</v>
      </c>
      <c r="C11" s="73"/>
      <c r="D11" s="73" t="s">
        <v>78</v>
      </c>
      <c r="E11" s="73" t="s">
        <v>279</v>
      </c>
      <c r="F11" s="42"/>
      <c r="G11" s="43"/>
      <c r="H11" s="42"/>
      <c r="I11" s="43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ht="60.6" x14ac:dyDescent="0.25">
      <c r="A12" s="72">
        <v>5</v>
      </c>
      <c r="B12" s="75" t="s">
        <v>97</v>
      </c>
      <c r="C12" s="73"/>
      <c r="D12" s="73" t="s">
        <v>96</v>
      </c>
      <c r="E12" s="73" t="s">
        <v>95</v>
      </c>
      <c r="F12" s="42"/>
      <c r="G12" s="43"/>
      <c r="H12" s="42"/>
      <c r="I12" s="4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ht="15" x14ac:dyDescent="0.25">
      <c r="A13" s="72"/>
      <c r="B13" s="74"/>
      <c r="C13" s="73"/>
      <c r="D13" s="73"/>
      <c r="E13" s="73"/>
      <c r="F13" s="42"/>
      <c r="G13" s="43"/>
      <c r="H13" s="42"/>
      <c r="I13" s="4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x14ac:dyDescent="0.25">
      <c r="K14" s="24"/>
      <c r="L14" s="24"/>
      <c r="M14" s="24"/>
      <c r="N14" s="26" t="s">
        <v>28</v>
      </c>
      <c r="O14" s="24"/>
      <c r="P14" s="24"/>
      <c r="Q14" s="24"/>
      <c r="R14" s="24"/>
      <c r="S14" s="24"/>
      <c r="T14" s="24"/>
      <c r="U14" s="24"/>
      <c r="V14" s="24"/>
    </row>
    <row r="15" spans="1:22" x14ac:dyDescent="0.25">
      <c r="K15" s="24"/>
      <c r="L15" s="24"/>
      <c r="M15" s="24"/>
      <c r="N15" s="26" t="s">
        <v>17</v>
      </c>
      <c r="O15" s="24"/>
      <c r="P15" s="24"/>
      <c r="Q15" s="24"/>
      <c r="R15" s="24"/>
      <c r="S15" s="24"/>
      <c r="T15" s="24"/>
      <c r="U15" s="24"/>
      <c r="V15" s="24"/>
    </row>
    <row r="16" spans="1:22" x14ac:dyDescent="0.25">
      <c r="J16" s="24"/>
      <c r="K16" s="24"/>
      <c r="L16" s="24"/>
      <c r="M16" s="26" t="s">
        <v>29</v>
      </c>
      <c r="N16" s="24"/>
      <c r="O16" s="24"/>
      <c r="P16" s="24"/>
      <c r="Q16" s="24"/>
      <c r="R16" s="24"/>
      <c r="S16" s="24"/>
      <c r="T16" s="24"/>
      <c r="U16" s="24"/>
    </row>
    <row r="17" spans="2:22" x14ac:dyDescent="0.25">
      <c r="J17" s="24"/>
      <c r="K17" s="24"/>
      <c r="L17" s="24"/>
      <c r="M17" s="26" t="s">
        <v>16</v>
      </c>
      <c r="N17" s="24"/>
      <c r="O17" s="24"/>
      <c r="P17" s="24"/>
      <c r="Q17" s="24"/>
      <c r="R17" s="24"/>
      <c r="S17" s="24"/>
      <c r="T17" s="24"/>
      <c r="U17" s="24"/>
    </row>
    <row r="18" spans="2:22" x14ac:dyDescent="0.25"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2:22" ht="13.8" x14ac:dyDescent="0.3">
      <c r="B19" s="1"/>
      <c r="C19" s="1"/>
      <c r="D19" s="1"/>
      <c r="E19" s="1"/>
      <c r="F19" s="1"/>
      <c r="G19" s="1"/>
      <c r="H19" s="1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2:22" ht="13.8" x14ac:dyDescent="0.3">
      <c r="B20" s="1"/>
      <c r="C20" s="1"/>
      <c r="D20" s="1"/>
      <c r="E20" s="1"/>
      <c r="F20" s="1"/>
      <c r="G20" s="1"/>
      <c r="H20" s="1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2:22" ht="13.8" x14ac:dyDescent="0.3">
      <c r="B21" s="1"/>
      <c r="C21" s="1"/>
      <c r="D21" s="1"/>
      <c r="E21" s="1"/>
      <c r="F21" s="1"/>
      <c r="G21" s="1"/>
      <c r="H21" s="1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2:22" x14ac:dyDescent="0.25"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2:22" x14ac:dyDescent="0.25"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2:22" x14ac:dyDescent="0.25"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2:22" x14ac:dyDescent="0.25"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2:22" x14ac:dyDescent="0.25"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</sheetData>
  <mergeCells count="4">
    <mergeCell ref="D6:I6"/>
    <mergeCell ref="A3:I3"/>
    <mergeCell ref="A1:I1"/>
    <mergeCell ref="A2:I2"/>
  </mergeCells>
  <dataValidations count="2">
    <dataValidation type="list" allowBlank="1" showInputMessage="1" showErrorMessage="1" sqref="C8:C13">
      <formula1>$M$14:$M$15</formula1>
    </dataValidation>
    <dataValidation type="list" allowBlank="1" showInputMessage="1" showErrorMessage="1" sqref="C14:C15 C19:C26 B16:B18">
      <formula1>$N$14:$N$17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activeCell="B4" sqref="B4"/>
    </sheetView>
  </sheetViews>
  <sheetFormatPr defaultColWidth="9.109375" defaultRowHeight="13.8" x14ac:dyDescent="0.3"/>
  <cols>
    <col min="1" max="1" width="3.44140625" style="1" customWidth="1"/>
    <col min="2" max="2" width="35.33203125" style="2" customWidth="1"/>
    <col min="3" max="3" width="32.6640625" style="2" customWidth="1"/>
    <col min="4" max="4" width="38" style="2" customWidth="1"/>
    <col min="5" max="5" width="30.5546875" style="2" customWidth="1"/>
    <col min="6" max="6" width="27.33203125" style="2" customWidth="1"/>
    <col min="7" max="16384" width="9.109375" style="2"/>
  </cols>
  <sheetData>
    <row r="1" spans="1:9" s="27" customFormat="1" ht="20.399999999999999" x14ac:dyDescent="0.25">
      <c r="A1" s="115" t="str">
        <f>Setup!A2</f>
        <v>Distributed Energy Resources Subcommittee</v>
      </c>
      <c r="B1" s="115"/>
      <c r="C1" s="115"/>
      <c r="D1" s="115"/>
      <c r="E1" s="115"/>
      <c r="F1" s="115"/>
      <c r="G1" s="115"/>
      <c r="H1" s="28"/>
      <c r="I1" s="28"/>
    </row>
    <row r="2" spans="1:9" s="27" customFormat="1" ht="18" x14ac:dyDescent="0.35">
      <c r="A2" s="116" t="str">
        <f>Setup!A5</f>
        <v>Non-Wholesale DER Observability</v>
      </c>
      <c r="B2" s="116"/>
      <c r="C2" s="116"/>
      <c r="D2" s="116"/>
      <c r="E2" s="116"/>
      <c r="F2" s="116"/>
      <c r="G2" s="116"/>
      <c r="H2" s="28"/>
      <c r="I2" s="28"/>
    </row>
    <row r="3" spans="1:9" ht="18" x14ac:dyDescent="0.35">
      <c r="A3" s="117" t="s">
        <v>41</v>
      </c>
      <c r="B3" s="117"/>
      <c r="C3" s="117"/>
      <c r="D3" s="117"/>
      <c r="E3" s="117"/>
      <c r="F3" s="117"/>
      <c r="G3" s="117"/>
      <c r="H3" s="117"/>
      <c r="I3" s="117"/>
    </row>
    <row r="4" spans="1:9" ht="38.25" customHeight="1" x14ac:dyDescent="0.3">
      <c r="A4" s="2"/>
      <c r="B4" s="17" t="s">
        <v>57</v>
      </c>
    </row>
    <row r="5" spans="1:9" ht="41.25" customHeight="1" x14ac:dyDescent="0.3">
      <c r="A5" s="17"/>
      <c r="B5" s="127" t="s">
        <v>26</v>
      </c>
      <c r="C5" s="128"/>
      <c r="D5" s="128"/>
      <c r="E5" s="128"/>
      <c r="F5" s="129"/>
    </row>
    <row r="6" spans="1:9" ht="43.5" customHeight="1" x14ac:dyDescent="0.3">
      <c r="A6" s="17"/>
      <c r="B6" s="21" t="s">
        <v>0</v>
      </c>
      <c r="C6" s="46" t="s">
        <v>1</v>
      </c>
      <c r="D6" s="21" t="s">
        <v>2</v>
      </c>
      <c r="E6" s="46" t="s">
        <v>3</v>
      </c>
      <c r="F6" s="21" t="s">
        <v>4</v>
      </c>
    </row>
    <row r="7" spans="1:9" x14ac:dyDescent="0.3">
      <c r="A7" s="22">
        <v>1</v>
      </c>
      <c r="B7" s="45" t="s">
        <v>10</v>
      </c>
      <c r="C7" s="44" t="s">
        <v>10</v>
      </c>
      <c r="D7" s="45" t="s">
        <v>10</v>
      </c>
      <c r="E7" s="44" t="s">
        <v>10</v>
      </c>
      <c r="F7" s="45" t="s">
        <v>10</v>
      </c>
    </row>
    <row r="8" spans="1:9" x14ac:dyDescent="0.3">
      <c r="A8" s="22">
        <v>2</v>
      </c>
      <c r="B8" s="45" t="s">
        <v>10</v>
      </c>
      <c r="C8" s="44" t="s">
        <v>10</v>
      </c>
      <c r="D8" s="45" t="s">
        <v>10</v>
      </c>
      <c r="E8" s="44" t="s">
        <v>10</v>
      </c>
      <c r="F8" s="45" t="s">
        <v>10</v>
      </c>
    </row>
    <row r="9" spans="1:9" x14ac:dyDescent="0.3">
      <c r="A9" s="22">
        <v>3</v>
      </c>
      <c r="B9" s="45" t="s">
        <v>10</v>
      </c>
      <c r="C9" s="44" t="s">
        <v>10</v>
      </c>
      <c r="D9" s="45" t="s">
        <v>10</v>
      </c>
      <c r="E9" s="44" t="s">
        <v>10</v>
      </c>
      <c r="F9" s="45" t="s">
        <v>10</v>
      </c>
    </row>
    <row r="10" spans="1:9" x14ac:dyDescent="0.3">
      <c r="A10" s="22">
        <v>4</v>
      </c>
      <c r="B10" s="45" t="s">
        <v>10</v>
      </c>
      <c r="C10" s="44" t="s">
        <v>10</v>
      </c>
      <c r="D10" s="45" t="s">
        <v>10</v>
      </c>
      <c r="E10" s="44" t="s">
        <v>10</v>
      </c>
      <c r="F10" s="45" t="s">
        <v>10</v>
      </c>
    </row>
    <row r="11" spans="1:9" x14ac:dyDescent="0.3">
      <c r="A11" s="22">
        <v>5</v>
      </c>
      <c r="B11" s="45" t="s">
        <v>10</v>
      </c>
      <c r="C11" s="44" t="s">
        <v>10</v>
      </c>
      <c r="D11" s="45" t="s">
        <v>10</v>
      </c>
      <c r="E11" s="44" t="s">
        <v>10</v>
      </c>
      <c r="F11" s="45" t="s">
        <v>10</v>
      </c>
    </row>
    <row r="13" spans="1:9" x14ac:dyDescent="0.3">
      <c r="A13" s="2"/>
    </row>
    <row r="14" spans="1:9" x14ac:dyDescent="0.3">
      <c r="A14" s="2"/>
    </row>
    <row r="15" spans="1:9" x14ac:dyDescent="0.3">
      <c r="A15" s="2"/>
    </row>
    <row r="16" spans="1:9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69"/>
  <sheetViews>
    <sheetView zoomScale="110" zoomScaleNormal="11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09375" defaultRowHeight="13.2" x14ac:dyDescent="0.25"/>
  <cols>
    <col min="1" max="1" width="32.109375" style="80" customWidth="1"/>
    <col min="2" max="2" width="10.5546875" style="114" customWidth="1"/>
    <col min="3" max="3" width="10" style="114" customWidth="1"/>
    <col min="4" max="4" width="48.33203125" style="83" customWidth="1"/>
    <col min="5" max="5" width="57.109375" style="83" customWidth="1"/>
    <col min="6" max="32" width="6.6640625" style="78" customWidth="1"/>
    <col min="33" max="178" width="9.109375" style="79"/>
    <col min="179" max="16384" width="9.109375" style="80"/>
  </cols>
  <sheetData>
    <row r="1" spans="1:137" ht="15.6" x14ac:dyDescent="0.3">
      <c r="A1" s="77" t="s">
        <v>100</v>
      </c>
      <c r="B1" s="78"/>
      <c r="C1" s="78"/>
      <c r="D1" s="78"/>
      <c r="E1" s="78"/>
    </row>
    <row r="2" spans="1:137" ht="15.6" x14ac:dyDescent="0.3">
      <c r="A2" s="77" t="s">
        <v>276</v>
      </c>
      <c r="B2" s="81"/>
      <c r="C2" s="82"/>
    </row>
    <row r="3" spans="1:137" ht="142.80000000000001" x14ac:dyDescent="0.25">
      <c r="A3" s="84" t="s">
        <v>101</v>
      </c>
      <c r="B3" s="85" t="s">
        <v>102</v>
      </c>
      <c r="C3" s="85" t="s">
        <v>103</v>
      </c>
      <c r="D3" s="84" t="s">
        <v>34</v>
      </c>
      <c r="E3" s="84" t="s">
        <v>104</v>
      </c>
      <c r="F3" s="86" t="s">
        <v>105</v>
      </c>
      <c r="G3" s="86" t="s">
        <v>106</v>
      </c>
      <c r="H3" s="86" t="s">
        <v>107</v>
      </c>
      <c r="I3" s="86" t="s">
        <v>108</v>
      </c>
      <c r="J3" s="86" t="s">
        <v>109</v>
      </c>
      <c r="K3" s="86" t="s">
        <v>110</v>
      </c>
      <c r="L3" s="86" t="s">
        <v>111</v>
      </c>
      <c r="M3" s="86" t="s">
        <v>112</v>
      </c>
      <c r="N3" s="86" t="s">
        <v>113</v>
      </c>
      <c r="O3" s="86" t="s">
        <v>114</v>
      </c>
      <c r="P3" s="86" t="s">
        <v>115</v>
      </c>
      <c r="Q3" s="86" t="s">
        <v>116</v>
      </c>
      <c r="R3" s="86" t="s">
        <v>117</v>
      </c>
      <c r="S3" s="86" t="s">
        <v>118</v>
      </c>
      <c r="T3" s="86" t="s">
        <v>119</v>
      </c>
      <c r="U3" s="86" t="s">
        <v>120</v>
      </c>
      <c r="V3" s="86" t="s">
        <v>121</v>
      </c>
      <c r="W3" s="86" t="s">
        <v>122</v>
      </c>
      <c r="X3" s="86" t="s">
        <v>123</v>
      </c>
      <c r="Y3" s="86" t="s">
        <v>124</v>
      </c>
      <c r="Z3" s="86" t="s">
        <v>125</v>
      </c>
      <c r="AA3" s="86" t="s">
        <v>126</v>
      </c>
      <c r="AB3" s="86" t="s">
        <v>127</v>
      </c>
      <c r="AC3" s="86" t="s">
        <v>128</v>
      </c>
      <c r="AD3" s="86" t="s">
        <v>129</v>
      </c>
      <c r="AE3" s="86" t="s">
        <v>130</v>
      </c>
      <c r="AF3" s="86" t="s">
        <v>131</v>
      </c>
      <c r="AG3" s="78"/>
    </row>
    <row r="4" spans="1:137" s="92" customFormat="1" ht="26.4" x14ac:dyDescent="0.25">
      <c r="A4" s="87" t="s">
        <v>132</v>
      </c>
      <c r="B4" s="88" t="s">
        <v>133</v>
      </c>
      <c r="C4" s="88" t="s">
        <v>133</v>
      </c>
      <c r="D4" s="87" t="s">
        <v>134</v>
      </c>
      <c r="E4" s="88" t="s">
        <v>135</v>
      </c>
      <c r="F4" s="89"/>
      <c r="G4" s="89"/>
      <c r="H4" s="89"/>
      <c r="I4" s="89"/>
      <c r="J4" s="89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</row>
    <row r="5" spans="1:137" s="92" customFormat="1" ht="52.8" x14ac:dyDescent="0.25">
      <c r="A5" s="87" t="s">
        <v>136</v>
      </c>
      <c r="B5" s="88" t="s">
        <v>133</v>
      </c>
      <c r="C5" s="88" t="s">
        <v>133</v>
      </c>
      <c r="D5" s="87" t="s">
        <v>137</v>
      </c>
      <c r="E5" s="88" t="s">
        <v>135</v>
      </c>
      <c r="F5" s="89"/>
      <c r="G5" s="89"/>
      <c r="H5" s="89"/>
      <c r="I5" s="89"/>
      <c r="J5" s="89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</row>
    <row r="6" spans="1:137" s="92" customFormat="1" x14ac:dyDescent="0.25">
      <c r="A6" s="87" t="s">
        <v>138</v>
      </c>
      <c r="B6" s="88" t="s">
        <v>133</v>
      </c>
      <c r="C6" s="88" t="s">
        <v>133</v>
      </c>
      <c r="D6" s="87" t="s">
        <v>139</v>
      </c>
      <c r="E6" s="88" t="s">
        <v>135</v>
      </c>
      <c r="F6" s="89"/>
      <c r="G6" s="89"/>
      <c r="H6" s="89"/>
      <c r="I6" s="89"/>
      <c r="J6" s="89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</row>
    <row r="7" spans="1:137" s="92" customFormat="1" ht="26.4" x14ac:dyDescent="0.25">
      <c r="A7" s="87" t="s">
        <v>140</v>
      </c>
      <c r="B7" s="88" t="s">
        <v>133</v>
      </c>
      <c r="C7" s="88" t="s">
        <v>133</v>
      </c>
      <c r="D7" s="87" t="s">
        <v>134</v>
      </c>
      <c r="E7" s="88" t="s">
        <v>135</v>
      </c>
      <c r="F7" s="89"/>
      <c r="G7" s="89"/>
      <c r="H7" s="89"/>
      <c r="I7" s="89"/>
      <c r="J7" s="89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</row>
    <row r="8" spans="1:137" s="92" customFormat="1" ht="52.8" x14ac:dyDescent="0.25">
      <c r="A8" s="87" t="s">
        <v>141</v>
      </c>
      <c r="B8" s="88" t="s">
        <v>133</v>
      </c>
      <c r="C8" s="88" t="s">
        <v>133</v>
      </c>
      <c r="D8" s="87" t="s">
        <v>137</v>
      </c>
      <c r="E8" s="88" t="s">
        <v>135</v>
      </c>
      <c r="F8" s="89"/>
      <c r="G8" s="89"/>
      <c r="H8" s="89"/>
      <c r="I8" s="89"/>
      <c r="J8" s="89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</row>
    <row r="9" spans="1:137" s="92" customFormat="1" x14ac:dyDescent="0.25">
      <c r="A9" s="87" t="s">
        <v>142</v>
      </c>
      <c r="B9" s="88" t="s">
        <v>133</v>
      </c>
      <c r="C9" s="88" t="s">
        <v>133</v>
      </c>
      <c r="D9" s="87" t="s">
        <v>139</v>
      </c>
      <c r="E9" s="88" t="s">
        <v>135</v>
      </c>
      <c r="F9" s="89"/>
      <c r="G9" s="89"/>
      <c r="H9" s="89"/>
      <c r="I9" s="89"/>
      <c r="J9" s="89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</row>
    <row r="10" spans="1:137" s="92" customFormat="1" ht="26.4" x14ac:dyDescent="0.25">
      <c r="A10" s="87" t="s">
        <v>143</v>
      </c>
      <c r="B10" s="88" t="s">
        <v>133</v>
      </c>
      <c r="C10" s="88" t="s">
        <v>133</v>
      </c>
      <c r="D10" s="87" t="s">
        <v>134</v>
      </c>
      <c r="E10" s="88" t="s">
        <v>135</v>
      </c>
      <c r="F10" s="89"/>
      <c r="G10" s="89"/>
      <c r="H10" s="89"/>
      <c r="I10" s="89"/>
      <c r="J10" s="89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</row>
    <row r="11" spans="1:137" s="92" customFormat="1" ht="52.8" x14ac:dyDescent="0.25">
      <c r="A11" s="87" t="s">
        <v>144</v>
      </c>
      <c r="B11" s="88" t="s">
        <v>133</v>
      </c>
      <c r="C11" s="88" t="s">
        <v>133</v>
      </c>
      <c r="D11" s="87" t="s">
        <v>137</v>
      </c>
      <c r="E11" s="88" t="s">
        <v>135</v>
      </c>
      <c r="F11" s="89"/>
      <c r="G11" s="89"/>
      <c r="H11" s="89"/>
      <c r="I11" s="89"/>
      <c r="J11" s="89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</row>
    <row r="12" spans="1:137" s="92" customFormat="1" x14ac:dyDescent="0.25">
      <c r="A12" s="87" t="s">
        <v>145</v>
      </c>
      <c r="B12" s="88" t="s">
        <v>133</v>
      </c>
      <c r="C12" s="88" t="s">
        <v>133</v>
      </c>
      <c r="D12" s="87" t="s">
        <v>139</v>
      </c>
      <c r="E12" s="88" t="s">
        <v>135</v>
      </c>
      <c r="F12" s="89"/>
      <c r="G12" s="89"/>
      <c r="H12" s="89"/>
      <c r="I12" s="89"/>
      <c r="J12" s="89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</row>
    <row r="13" spans="1:137" s="92" customFormat="1" x14ac:dyDescent="0.25">
      <c r="A13" s="93"/>
      <c r="B13" s="89"/>
      <c r="C13" s="89"/>
      <c r="D13" s="93"/>
      <c r="E13" s="89"/>
      <c r="F13" s="89"/>
      <c r="G13" s="89"/>
      <c r="H13" s="89"/>
      <c r="I13" s="89"/>
      <c r="J13" s="89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</row>
    <row r="14" spans="1:137" s="92" customFormat="1" ht="39.6" x14ac:dyDescent="0.25">
      <c r="A14" s="93" t="s">
        <v>146</v>
      </c>
      <c r="B14" s="89"/>
      <c r="C14" s="89"/>
      <c r="D14" s="93" t="s">
        <v>147</v>
      </c>
      <c r="E14" s="89"/>
      <c r="F14" s="89" t="s">
        <v>148</v>
      </c>
      <c r="G14" s="89" t="s">
        <v>148</v>
      </c>
      <c r="H14" s="89" t="s">
        <v>148</v>
      </c>
      <c r="I14" s="89" t="s">
        <v>148</v>
      </c>
      <c r="J14" s="89" t="s">
        <v>148</v>
      </c>
      <c r="K14" s="90" t="s">
        <v>148</v>
      </c>
      <c r="L14" s="90" t="s">
        <v>148</v>
      </c>
      <c r="M14" s="90" t="s">
        <v>148</v>
      </c>
      <c r="N14" s="90" t="s">
        <v>148</v>
      </c>
      <c r="O14" s="90" t="s">
        <v>148</v>
      </c>
      <c r="P14" s="90" t="s">
        <v>148</v>
      </c>
      <c r="Q14" s="90" t="s">
        <v>148</v>
      </c>
      <c r="R14" s="90" t="s">
        <v>148</v>
      </c>
      <c r="S14" s="90" t="s">
        <v>148</v>
      </c>
      <c r="T14" s="90" t="s">
        <v>148</v>
      </c>
      <c r="U14" s="90" t="s">
        <v>148</v>
      </c>
      <c r="V14" s="90" t="s">
        <v>148</v>
      </c>
      <c r="W14" s="90" t="s">
        <v>148</v>
      </c>
      <c r="X14" s="90" t="s">
        <v>148</v>
      </c>
      <c r="Y14" s="90" t="s">
        <v>148</v>
      </c>
      <c r="Z14" s="90" t="s">
        <v>148</v>
      </c>
      <c r="AA14" s="90" t="s">
        <v>148</v>
      </c>
      <c r="AB14" s="90" t="s">
        <v>148</v>
      </c>
      <c r="AC14" s="90" t="s">
        <v>148</v>
      </c>
      <c r="AD14" s="90" t="s">
        <v>148</v>
      </c>
      <c r="AE14" s="90" t="s">
        <v>148</v>
      </c>
      <c r="AF14" s="90" t="s">
        <v>148</v>
      </c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</row>
    <row r="15" spans="1:137" s="92" customFormat="1" ht="26.4" x14ac:dyDescent="0.25">
      <c r="A15" s="93" t="s">
        <v>149</v>
      </c>
      <c r="B15" s="89">
        <v>1</v>
      </c>
      <c r="C15" s="89">
        <v>3</v>
      </c>
      <c r="D15" s="93" t="s">
        <v>150</v>
      </c>
      <c r="E15" s="89"/>
      <c r="F15" s="89" t="s">
        <v>148</v>
      </c>
      <c r="G15" s="89" t="s">
        <v>148</v>
      </c>
      <c r="H15" s="89" t="s">
        <v>148</v>
      </c>
      <c r="I15" s="89" t="s">
        <v>148</v>
      </c>
      <c r="J15" s="89" t="s">
        <v>148</v>
      </c>
      <c r="K15" s="90" t="s">
        <v>148</v>
      </c>
      <c r="L15" s="90" t="s">
        <v>148</v>
      </c>
      <c r="M15" s="90" t="s">
        <v>148</v>
      </c>
      <c r="N15" s="90" t="s">
        <v>148</v>
      </c>
      <c r="O15" s="90" t="s">
        <v>148</v>
      </c>
      <c r="P15" s="90" t="s">
        <v>148</v>
      </c>
      <c r="Q15" s="90" t="s">
        <v>148</v>
      </c>
      <c r="R15" s="90" t="s">
        <v>148</v>
      </c>
      <c r="S15" s="90" t="s">
        <v>148</v>
      </c>
      <c r="T15" s="90" t="s">
        <v>148</v>
      </c>
      <c r="U15" s="90" t="s">
        <v>148</v>
      </c>
      <c r="V15" s="90" t="s">
        <v>148</v>
      </c>
      <c r="W15" s="90" t="s">
        <v>148</v>
      </c>
      <c r="X15" s="90" t="s">
        <v>148</v>
      </c>
      <c r="Y15" s="90" t="s">
        <v>148</v>
      </c>
      <c r="Z15" s="90" t="s">
        <v>148</v>
      </c>
      <c r="AA15" s="90" t="s">
        <v>148</v>
      </c>
      <c r="AB15" s="90" t="s">
        <v>148</v>
      </c>
      <c r="AC15" s="90" t="s">
        <v>148</v>
      </c>
      <c r="AD15" s="90" t="s">
        <v>148</v>
      </c>
      <c r="AE15" s="90" t="s">
        <v>148</v>
      </c>
      <c r="AF15" s="90" t="s">
        <v>148</v>
      </c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</row>
    <row r="16" spans="1:137" s="92" customFormat="1" x14ac:dyDescent="0.25">
      <c r="A16" s="93" t="s">
        <v>151</v>
      </c>
      <c r="B16" s="94">
        <v>1</v>
      </c>
      <c r="C16" s="94">
        <v>3</v>
      </c>
      <c r="D16" s="95" t="s">
        <v>152</v>
      </c>
      <c r="E16" s="89"/>
      <c r="F16" s="89" t="s">
        <v>148</v>
      </c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</row>
    <row r="17" spans="1:178" s="92" customFormat="1" x14ac:dyDescent="0.25">
      <c r="A17" s="93" t="s">
        <v>153</v>
      </c>
      <c r="B17" s="94">
        <v>1</v>
      </c>
      <c r="C17" s="94">
        <v>3</v>
      </c>
      <c r="D17" s="95" t="s">
        <v>154</v>
      </c>
      <c r="E17" s="89"/>
      <c r="F17" s="89" t="s">
        <v>148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</row>
    <row r="18" spans="1:178" s="92" customFormat="1" x14ac:dyDescent="0.25">
      <c r="A18" s="93" t="s">
        <v>155</v>
      </c>
      <c r="B18" s="94">
        <v>1</v>
      </c>
      <c r="C18" s="94">
        <v>3</v>
      </c>
      <c r="D18" s="95" t="s">
        <v>156</v>
      </c>
      <c r="E18" s="89"/>
      <c r="F18" s="89" t="s">
        <v>148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</row>
    <row r="19" spans="1:178" s="92" customFormat="1" x14ac:dyDescent="0.25">
      <c r="A19" s="93" t="s">
        <v>157</v>
      </c>
      <c r="B19" s="94">
        <v>1</v>
      </c>
      <c r="C19" s="94">
        <v>3</v>
      </c>
      <c r="D19" s="95" t="s">
        <v>158</v>
      </c>
      <c r="E19" s="89"/>
      <c r="F19" s="89" t="s">
        <v>148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</row>
    <row r="20" spans="1:178" s="92" customFormat="1" ht="118.8" x14ac:dyDescent="0.25">
      <c r="A20" s="93" t="s">
        <v>159</v>
      </c>
      <c r="B20" s="89">
        <v>1</v>
      </c>
      <c r="C20" s="89">
        <v>5</v>
      </c>
      <c r="D20" s="93" t="s">
        <v>160</v>
      </c>
      <c r="E20" s="96" t="s">
        <v>161</v>
      </c>
      <c r="F20" s="89" t="s">
        <v>148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</row>
    <row r="21" spans="1:178" s="92" customFormat="1" x14ac:dyDescent="0.25">
      <c r="A21" s="93" t="s">
        <v>162</v>
      </c>
      <c r="B21" s="89">
        <v>2</v>
      </c>
      <c r="C21" s="89">
        <v>1</v>
      </c>
      <c r="D21" s="93" t="s">
        <v>163</v>
      </c>
      <c r="E21" s="89"/>
      <c r="F21" s="90"/>
      <c r="G21" s="89" t="s">
        <v>148</v>
      </c>
      <c r="H21" s="89" t="s">
        <v>148</v>
      </c>
      <c r="I21" s="89" t="s">
        <v>148</v>
      </c>
      <c r="J21" s="89" t="s">
        <v>148</v>
      </c>
      <c r="K21" s="90" t="s">
        <v>148</v>
      </c>
      <c r="L21" s="90" t="s">
        <v>148</v>
      </c>
      <c r="M21" s="90" t="s">
        <v>148</v>
      </c>
      <c r="N21" s="90" t="s">
        <v>148</v>
      </c>
      <c r="O21" s="90" t="s">
        <v>148</v>
      </c>
      <c r="P21" s="90" t="s">
        <v>148</v>
      </c>
      <c r="Q21" s="90" t="s">
        <v>148</v>
      </c>
      <c r="R21" s="90" t="s">
        <v>148</v>
      </c>
      <c r="S21" s="90" t="s">
        <v>148</v>
      </c>
      <c r="T21" s="90" t="s">
        <v>148</v>
      </c>
      <c r="U21" s="90" t="s">
        <v>148</v>
      </c>
      <c r="V21" s="90" t="s">
        <v>148</v>
      </c>
      <c r="W21" s="90" t="s">
        <v>148</v>
      </c>
      <c r="X21" s="90" t="s">
        <v>148</v>
      </c>
      <c r="Y21" s="90" t="s">
        <v>148</v>
      </c>
      <c r="Z21" s="90" t="s">
        <v>148</v>
      </c>
      <c r="AA21" s="90" t="s">
        <v>148</v>
      </c>
      <c r="AB21" s="90" t="s">
        <v>148</v>
      </c>
      <c r="AC21" s="90" t="s">
        <v>148</v>
      </c>
      <c r="AD21" s="90" t="s">
        <v>148</v>
      </c>
      <c r="AE21" s="90" t="s">
        <v>148</v>
      </c>
      <c r="AF21" s="90" t="s">
        <v>148</v>
      </c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</row>
    <row r="22" spans="1:178" s="92" customFormat="1" x14ac:dyDescent="0.25">
      <c r="A22" s="93" t="s">
        <v>164</v>
      </c>
      <c r="B22" s="97">
        <v>2</v>
      </c>
      <c r="C22" s="97">
        <v>1</v>
      </c>
      <c r="D22" s="98" t="s">
        <v>165</v>
      </c>
      <c r="E22" s="99"/>
      <c r="F22" s="90"/>
      <c r="G22" s="89" t="s">
        <v>148</v>
      </c>
      <c r="H22" s="89" t="s">
        <v>148</v>
      </c>
      <c r="I22" s="89" t="s">
        <v>148</v>
      </c>
      <c r="J22" s="89" t="s">
        <v>148</v>
      </c>
      <c r="K22" s="90" t="s">
        <v>148</v>
      </c>
      <c r="L22" s="90" t="s">
        <v>148</v>
      </c>
      <c r="M22" s="90" t="s">
        <v>148</v>
      </c>
      <c r="N22" s="90" t="s">
        <v>148</v>
      </c>
      <c r="O22" s="90" t="s">
        <v>148</v>
      </c>
      <c r="P22" s="90" t="s">
        <v>148</v>
      </c>
      <c r="Q22" s="90" t="s">
        <v>148</v>
      </c>
      <c r="R22" s="90" t="s">
        <v>148</v>
      </c>
      <c r="S22" s="90" t="s">
        <v>148</v>
      </c>
      <c r="T22" s="90" t="s">
        <v>148</v>
      </c>
      <c r="U22" s="90" t="s">
        <v>148</v>
      </c>
      <c r="V22" s="90" t="s">
        <v>148</v>
      </c>
      <c r="W22" s="90" t="s">
        <v>148</v>
      </c>
      <c r="X22" s="90" t="s">
        <v>148</v>
      </c>
      <c r="Y22" s="90" t="s">
        <v>148</v>
      </c>
      <c r="Z22" s="90" t="s">
        <v>148</v>
      </c>
      <c r="AA22" s="90" t="s">
        <v>148</v>
      </c>
      <c r="AB22" s="90" t="s">
        <v>148</v>
      </c>
      <c r="AC22" s="90" t="s">
        <v>148</v>
      </c>
      <c r="AD22" s="90" t="s">
        <v>148</v>
      </c>
      <c r="AE22" s="90" t="s">
        <v>148</v>
      </c>
      <c r="AF22" s="90" t="s">
        <v>148</v>
      </c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</row>
    <row r="23" spans="1:178" s="92" customFormat="1" x14ac:dyDescent="0.25">
      <c r="A23" s="93" t="s">
        <v>151</v>
      </c>
      <c r="B23" s="89">
        <v>2</v>
      </c>
      <c r="C23" s="89">
        <v>2</v>
      </c>
      <c r="D23" s="93" t="s">
        <v>166</v>
      </c>
      <c r="E23" s="99"/>
      <c r="F23" s="90"/>
      <c r="G23" s="89" t="s">
        <v>148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</row>
    <row r="24" spans="1:178" s="92" customFormat="1" x14ac:dyDescent="0.25">
      <c r="A24" s="93" t="s">
        <v>153</v>
      </c>
      <c r="B24" s="89">
        <v>2</v>
      </c>
      <c r="C24" s="89">
        <v>2</v>
      </c>
      <c r="D24" s="93" t="s">
        <v>167</v>
      </c>
      <c r="E24" s="99"/>
      <c r="F24" s="90"/>
      <c r="G24" s="89" t="s">
        <v>148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</row>
    <row r="25" spans="1:178" s="102" customFormat="1" x14ac:dyDescent="0.25">
      <c r="A25" s="98" t="s">
        <v>155</v>
      </c>
      <c r="B25" s="89">
        <v>2</v>
      </c>
      <c r="C25" s="89">
        <v>2</v>
      </c>
      <c r="D25" s="93" t="s">
        <v>168</v>
      </c>
      <c r="E25" s="99"/>
      <c r="F25" s="100"/>
      <c r="G25" s="89" t="s">
        <v>148</v>
      </c>
      <c r="H25" s="89" t="s">
        <v>148</v>
      </c>
      <c r="I25" s="89" t="s">
        <v>148</v>
      </c>
      <c r="J25" s="89" t="s">
        <v>148</v>
      </c>
      <c r="K25" s="90" t="s">
        <v>148</v>
      </c>
      <c r="L25" s="90" t="s">
        <v>148</v>
      </c>
      <c r="M25" s="90" t="s">
        <v>148</v>
      </c>
      <c r="N25" s="90" t="s">
        <v>148</v>
      </c>
      <c r="O25" s="90" t="s">
        <v>148</v>
      </c>
      <c r="P25" s="90" t="s">
        <v>148</v>
      </c>
      <c r="Q25" s="90" t="s">
        <v>148</v>
      </c>
      <c r="R25" s="90" t="s">
        <v>148</v>
      </c>
      <c r="S25" s="100"/>
      <c r="T25" s="100"/>
      <c r="U25" s="100"/>
      <c r="V25" s="100"/>
      <c r="W25" s="100"/>
      <c r="X25" s="100"/>
      <c r="Y25" s="100"/>
      <c r="Z25" s="100"/>
      <c r="AA25" s="90" t="s">
        <v>148</v>
      </c>
      <c r="AB25" s="90" t="s">
        <v>148</v>
      </c>
      <c r="AC25" s="90" t="s">
        <v>148</v>
      </c>
      <c r="AD25" s="90" t="s">
        <v>148</v>
      </c>
      <c r="AE25" s="90" t="s">
        <v>148</v>
      </c>
      <c r="AF25" s="90" t="s">
        <v>148</v>
      </c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</row>
    <row r="26" spans="1:178" s="101" customFormat="1" x14ac:dyDescent="0.25">
      <c r="A26" s="93" t="s">
        <v>157</v>
      </c>
      <c r="B26" s="89">
        <v>2</v>
      </c>
      <c r="C26" s="89">
        <v>2</v>
      </c>
      <c r="D26" s="93" t="s">
        <v>169</v>
      </c>
      <c r="E26" s="99"/>
      <c r="F26" s="100"/>
      <c r="G26" s="89" t="s">
        <v>148</v>
      </c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</row>
    <row r="27" spans="1:178" s="102" customFormat="1" x14ac:dyDescent="0.25">
      <c r="A27" s="98" t="s">
        <v>170</v>
      </c>
      <c r="B27" s="103">
        <v>2</v>
      </c>
      <c r="C27" s="103">
        <v>2</v>
      </c>
      <c r="D27" s="104" t="s">
        <v>171</v>
      </c>
      <c r="E27" s="105"/>
      <c r="F27" s="100"/>
      <c r="G27" s="89" t="s">
        <v>148</v>
      </c>
      <c r="H27" s="89" t="s">
        <v>148</v>
      </c>
      <c r="I27" s="89" t="s">
        <v>148</v>
      </c>
      <c r="J27" s="89" t="s">
        <v>148</v>
      </c>
      <c r="K27" s="90" t="s">
        <v>148</v>
      </c>
      <c r="L27" s="90" t="s">
        <v>148</v>
      </c>
      <c r="M27" s="90" t="s">
        <v>148</v>
      </c>
      <c r="N27" s="90" t="s">
        <v>148</v>
      </c>
      <c r="O27" s="90" t="s">
        <v>148</v>
      </c>
      <c r="P27" s="90" t="s">
        <v>148</v>
      </c>
      <c r="Q27" s="90" t="s">
        <v>148</v>
      </c>
      <c r="R27" s="9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</row>
    <row r="28" spans="1:178" s="102" customFormat="1" x14ac:dyDescent="0.25">
      <c r="A28" s="98" t="s">
        <v>172</v>
      </c>
      <c r="B28" s="103">
        <v>2</v>
      </c>
      <c r="C28" s="103">
        <v>3</v>
      </c>
      <c r="D28" s="104" t="s">
        <v>173</v>
      </c>
      <c r="E28" s="106"/>
      <c r="F28" s="100"/>
      <c r="G28" s="89" t="s">
        <v>148</v>
      </c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</row>
    <row r="29" spans="1:178" s="102" customFormat="1" x14ac:dyDescent="0.25">
      <c r="A29" s="98" t="s">
        <v>174</v>
      </c>
      <c r="B29" s="103">
        <v>2</v>
      </c>
      <c r="C29" s="103">
        <v>3</v>
      </c>
      <c r="D29" s="104" t="s">
        <v>175</v>
      </c>
      <c r="E29" s="106"/>
      <c r="F29" s="100"/>
      <c r="G29" s="89" t="s">
        <v>148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</row>
    <row r="30" spans="1:178" s="101" customFormat="1" x14ac:dyDescent="0.25">
      <c r="A30" s="93" t="s">
        <v>176</v>
      </c>
      <c r="B30" s="97">
        <v>2</v>
      </c>
      <c r="C30" s="97">
        <v>4</v>
      </c>
      <c r="D30" s="98" t="s">
        <v>177</v>
      </c>
      <c r="E30" s="107" t="s">
        <v>178</v>
      </c>
      <c r="F30" s="100"/>
      <c r="G30" s="89" t="s">
        <v>148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</row>
    <row r="31" spans="1:178" s="108" customFormat="1" x14ac:dyDescent="0.25">
      <c r="A31" s="93" t="s">
        <v>179</v>
      </c>
      <c r="B31" s="89">
        <v>2</v>
      </c>
      <c r="C31" s="89">
        <v>5</v>
      </c>
      <c r="D31" s="93" t="s">
        <v>180</v>
      </c>
      <c r="E31" s="96" t="s">
        <v>181</v>
      </c>
      <c r="F31" s="100"/>
      <c r="G31" s="89" t="s">
        <v>148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</row>
    <row r="32" spans="1:178" s="108" customFormat="1" ht="26.4" x14ac:dyDescent="0.25">
      <c r="A32" s="98" t="s">
        <v>182</v>
      </c>
      <c r="B32" s="89">
        <v>2</v>
      </c>
      <c r="C32" s="89">
        <v>5</v>
      </c>
      <c r="D32" s="93" t="s">
        <v>180</v>
      </c>
      <c r="E32" s="96" t="s">
        <v>183</v>
      </c>
      <c r="F32" s="100"/>
      <c r="G32" s="89" t="s">
        <v>148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</row>
    <row r="33" spans="1:178" s="108" customFormat="1" x14ac:dyDescent="0.25">
      <c r="A33" s="98" t="s">
        <v>184</v>
      </c>
      <c r="B33" s="103"/>
      <c r="C33" s="103"/>
      <c r="D33" s="104" t="s">
        <v>185</v>
      </c>
      <c r="E33" s="105"/>
      <c r="F33" s="100"/>
      <c r="G33" s="89" t="s">
        <v>148</v>
      </c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</row>
    <row r="34" spans="1:178" s="102" customFormat="1" ht="39.6" x14ac:dyDescent="0.25">
      <c r="A34" s="93" t="s">
        <v>186</v>
      </c>
      <c r="B34" s="103"/>
      <c r="C34" s="103"/>
      <c r="D34" s="104" t="s">
        <v>187</v>
      </c>
      <c r="E34" s="107" t="s">
        <v>188</v>
      </c>
      <c r="F34" s="100"/>
      <c r="G34" s="89" t="s">
        <v>148</v>
      </c>
      <c r="H34" s="89" t="s">
        <v>148</v>
      </c>
      <c r="I34" s="89" t="s">
        <v>148</v>
      </c>
      <c r="J34" s="89" t="s">
        <v>148</v>
      </c>
      <c r="K34" s="90" t="s">
        <v>148</v>
      </c>
      <c r="L34" s="90" t="s">
        <v>148</v>
      </c>
      <c r="M34" s="90" t="s">
        <v>148</v>
      </c>
      <c r="N34" s="90" t="s">
        <v>148</v>
      </c>
      <c r="O34" s="90" t="s">
        <v>148</v>
      </c>
      <c r="P34" s="90" t="s">
        <v>148</v>
      </c>
      <c r="Q34" s="90" t="s">
        <v>148</v>
      </c>
      <c r="R34" s="9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</row>
    <row r="35" spans="1:178" s="102" customFormat="1" ht="92.4" x14ac:dyDescent="0.25">
      <c r="A35" s="93" t="s">
        <v>189</v>
      </c>
      <c r="B35" s="103"/>
      <c r="C35" s="103"/>
      <c r="D35" s="104" t="s">
        <v>190</v>
      </c>
      <c r="E35" s="107" t="s">
        <v>191</v>
      </c>
      <c r="F35" s="100"/>
      <c r="G35" s="89" t="s">
        <v>148</v>
      </c>
      <c r="H35" s="89" t="s">
        <v>148</v>
      </c>
      <c r="I35" s="89" t="s">
        <v>148</v>
      </c>
      <c r="J35" s="89" t="s">
        <v>148</v>
      </c>
      <c r="K35" s="90" t="s">
        <v>148</v>
      </c>
      <c r="L35" s="90" t="s">
        <v>148</v>
      </c>
      <c r="M35" s="90" t="s">
        <v>148</v>
      </c>
      <c r="N35" s="90" t="s">
        <v>148</v>
      </c>
      <c r="O35" s="90" t="s">
        <v>148</v>
      </c>
      <c r="P35" s="90" t="s">
        <v>148</v>
      </c>
      <c r="Q35" s="90" t="s">
        <v>148</v>
      </c>
      <c r="R35" s="9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</row>
    <row r="36" spans="1:178" s="102" customFormat="1" ht="39.6" x14ac:dyDescent="0.25">
      <c r="A36" s="104" t="s">
        <v>192</v>
      </c>
      <c r="B36" s="103">
        <v>2</v>
      </c>
      <c r="C36" s="103" t="s">
        <v>193</v>
      </c>
      <c r="D36" s="104" t="s">
        <v>194</v>
      </c>
      <c r="E36" s="107" t="s">
        <v>195</v>
      </c>
      <c r="F36" s="100"/>
      <c r="G36" s="89" t="s">
        <v>148</v>
      </c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</row>
    <row r="37" spans="1:178" s="102" customFormat="1" ht="26.4" x14ac:dyDescent="0.25">
      <c r="A37" s="104" t="s">
        <v>196</v>
      </c>
      <c r="B37" s="103">
        <v>2</v>
      </c>
      <c r="C37" s="103" t="s">
        <v>197</v>
      </c>
      <c r="D37" s="104" t="s">
        <v>198</v>
      </c>
      <c r="E37" s="106" t="s">
        <v>199</v>
      </c>
      <c r="F37" s="100"/>
      <c r="G37" s="89" t="s">
        <v>148</v>
      </c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</row>
    <row r="38" spans="1:178" s="102" customFormat="1" ht="26.4" x14ac:dyDescent="0.25">
      <c r="A38" s="93" t="s">
        <v>200</v>
      </c>
      <c r="B38" s="97">
        <v>2</v>
      </c>
      <c r="C38" s="97">
        <v>13</v>
      </c>
      <c r="D38" s="98" t="s">
        <v>201</v>
      </c>
      <c r="E38" s="99"/>
      <c r="F38" s="100"/>
      <c r="G38" s="89" t="s">
        <v>148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</row>
    <row r="39" spans="1:178" s="102" customFormat="1" ht="26.4" x14ac:dyDescent="0.25">
      <c r="A39" s="104" t="s">
        <v>202</v>
      </c>
      <c r="B39" s="97">
        <v>2</v>
      </c>
      <c r="C39" s="97">
        <v>13</v>
      </c>
      <c r="D39" s="98" t="s">
        <v>203</v>
      </c>
      <c r="E39" s="99"/>
      <c r="F39" s="100"/>
      <c r="G39" s="89" t="s">
        <v>148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</row>
    <row r="40" spans="1:178" s="102" customFormat="1" ht="26.4" x14ac:dyDescent="0.25">
      <c r="A40" s="104" t="s">
        <v>204</v>
      </c>
      <c r="B40" s="97">
        <v>2</v>
      </c>
      <c r="C40" s="97">
        <v>13</v>
      </c>
      <c r="D40" s="98" t="s">
        <v>205</v>
      </c>
      <c r="E40" s="99"/>
      <c r="F40" s="100"/>
      <c r="G40" s="89" t="s">
        <v>148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</row>
    <row r="41" spans="1:178" s="102" customFormat="1" ht="26.4" x14ac:dyDescent="0.25">
      <c r="A41" s="104" t="s">
        <v>206</v>
      </c>
      <c r="B41" s="103">
        <v>2</v>
      </c>
      <c r="C41" s="103">
        <v>14</v>
      </c>
      <c r="D41" s="104" t="s">
        <v>207</v>
      </c>
      <c r="E41" s="99" t="s">
        <v>208</v>
      </c>
      <c r="F41" s="100"/>
      <c r="G41" s="89" t="s">
        <v>148</v>
      </c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01"/>
      <c r="FF41" s="101"/>
      <c r="FG41" s="101"/>
      <c r="FH41" s="101"/>
      <c r="FI41" s="101"/>
      <c r="FJ41" s="101"/>
      <c r="FK41" s="101"/>
      <c r="FL41" s="101"/>
      <c r="FM41" s="101"/>
      <c r="FN41" s="101"/>
      <c r="FO41" s="101"/>
      <c r="FP41" s="101"/>
      <c r="FQ41" s="101"/>
      <c r="FR41" s="101"/>
      <c r="FS41" s="101"/>
      <c r="FT41" s="101"/>
      <c r="FU41" s="101"/>
      <c r="FV41" s="101"/>
    </row>
    <row r="42" spans="1:178" s="102" customFormat="1" ht="26.4" x14ac:dyDescent="0.25">
      <c r="A42" s="93" t="s">
        <v>209</v>
      </c>
      <c r="B42" s="103">
        <v>2</v>
      </c>
      <c r="C42" s="103">
        <v>14</v>
      </c>
      <c r="D42" s="104" t="s">
        <v>207</v>
      </c>
      <c r="E42" s="99" t="s">
        <v>208</v>
      </c>
      <c r="F42" s="100"/>
      <c r="G42" s="89" t="s">
        <v>148</v>
      </c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01"/>
      <c r="FC42" s="101"/>
      <c r="FD42" s="101"/>
      <c r="FE42" s="101"/>
      <c r="FF42" s="101"/>
      <c r="FG42" s="101"/>
      <c r="FH42" s="101"/>
      <c r="FI42" s="101"/>
      <c r="FJ42" s="101"/>
      <c r="FK42" s="101"/>
      <c r="FL42" s="101"/>
      <c r="FM42" s="101"/>
      <c r="FN42" s="101"/>
      <c r="FO42" s="101"/>
      <c r="FP42" s="101"/>
      <c r="FQ42" s="101"/>
      <c r="FR42" s="101"/>
      <c r="FS42" s="101"/>
      <c r="FT42" s="101"/>
      <c r="FU42" s="101"/>
      <c r="FV42" s="101"/>
    </row>
    <row r="43" spans="1:178" s="102" customFormat="1" ht="26.4" x14ac:dyDescent="0.25">
      <c r="A43" s="93" t="s">
        <v>210</v>
      </c>
      <c r="B43" s="103">
        <v>2</v>
      </c>
      <c r="C43" s="103">
        <v>14</v>
      </c>
      <c r="D43" s="104" t="s">
        <v>207</v>
      </c>
      <c r="E43" s="99" t="s">
        <v>208</v>
      </c>
      <c r="F43" s="100"/>
      <c r="G43" s="89" t="s">
        <v>148</v>
      </c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</row>
    <row r="44" spans="1:178" s="102" customFormat="1" x14ac:dyDescent="0.25">
      <c r="A44" s="93" t="s">
        <v>211</v>
      </c>
      <c r="B44" s="89" t="s">
        <v>212</v>
      </c>
      <c r="C44" s="89">
        <v>1</v>
      </c>
      <c r="D44" s="93" t="s">
        <v>213</v>
      </c>
      <c r="E44" s="89"/>
      <c r="F44" s="100"/>
      <c r="G44" s="100"/>
      <c r="H44" s="89" t="s">
        <v>148</v>
      </c>
      <c r="I44" s="90" t="s">
        <v>148</v>
      </c>
      <c r="J44" s="90" t="s">
        <v>148</v>
      </c>
      <c r="K44" s="90" t="s">
        <v>148</v>
      </c>
      <c r="L44" s="90" t="s">
        <v>148</v>
      </c>
      <c r="M44" s="90" t="s">
        <v>148</v>
      </c>
      <c r="N44" s="90" t="s">
        <v>148</v>
      </c>
      <c r="O44" s="90" t="s">
        <v>148</v>
      </c>
      <c r="P44" s="90" t="s">
        <v>148</v>
      </c>
      <c r="Q44" s="90" t="s">
        <v>148</v>
      </c>
      <c r="R44" s="90" t="s">
        <v>148</v>
      </c>
      <c r="S44" s="90" t="s">
        <v>148</v>
      </c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101"/>
      <c r="DF44" s="101"/>
      <c r="DG44" s="101"/>
      <c r="DH44" s="101"/>
      <c r="DI44" s="101"/>
      <c r="DJ44" s="101"/>
      <c r="DK44" s="101"/>
      <c r="DL44" s="101"/>
      <c r="DM44" s="101"/>
      <c r="DN44" s="101"/>
      <c r="DO44" s="101"/>
      <c r="DP44" s="101"/>
      <c r="DQ44" s="101"/>
      <c r="DR44" s="101"/>
      <c r="DS44" s="101"/>
      <c r="DT44" s="101"/>
      <c r="DU44" s="101"/>
      <c r="DV44" s="101"/>
      <c r="DW44" s="101"/>
      <c r="DX44" s="101"/>
      <c r="DY44" s="101"/>
      <c r="DZ44" s="101"/>
      <c r="EA44" s="101"/>
      <c r="EB44" s="101"/>
      <c r="EC44" s="101"/>
      <c r="ED44" s="101"/>
      <c r="EE44" s="101"/>
      <c r="EF44" s="101"/>
      <c r="EG44" s="101"/>
      <c r="EH44" s="101"/>
      <c r="EI44" s="101"/>
      <c r="EJ44" s="101"/>
      <c r="EK44" s="101"/>
      <c r="EL44" s="101"/>
      <c r="EM44" s="101"/>
      <c r="EN44" s="101"/>
      <c r="EO44" s="101"/>
      <c r="EP44" s="101"/>
      <c r="EQ44" s="101"/>
      <c r="ER44" s="101"/>
      <c r="ES44" s="101"/>
      <c r="ET44" s="101"/>
      <c r="EU44" s="101"/>
      <c r="EV44" s="101"/>
      <c r="EW44" s="101"/>
      <c r="EX44" s="101"/>
      <c r="EY44" s="101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01"/>
      <c r="FN44" s="101"/>
      <c r="FO44" s="101"/>
      <c r="FP44" s="101"/>
      <c r="FQ44" s="101"/>
      <c r="FR44" s="101"/>
      <c r="FS44" s="101"/>
      <c r="FT44" s="101"/>
      <c r="FU44" s="101"/>
      <c r="FV44" s="101"/>
    </row>
    <row r="45" spans="1:178" s="102" customFormat="1" ht="26.4" x14ac:dyDescent="0.25">
      <c r="A45" s="93" t="s">
        <v>214</v>
      </c>
      <c r="B45" s="89"/>
      <c r="C45" s="89"/>
      <c r="D45" s="93" t="s">
        <v>215</v>
      </c>
      <c r="E45" s="89"/>
      <c r="F45" s="100"/>
      <c r="G45" s="100"/>
      <c r="H45" s="89" t="s">
        <v>148</v>
      </c>
      <c r="I45" s="90" t="s">
        <v>148</v>
      </c>
      <c r="J45" s="90" t="s">
        <v>148</v>
      </c>
      <c r="K45" s="90" t="s">
        <v>148</v>
      </c>
      <c r="L45" s="90" t="s">
        <v>148</v>
      </c>
      <c r="M45" s="90" t="s">
        <v>148</v>
      </c>
      <c r="N45" s="90" t="s">
        <v>148</v>
      </c>
      <c r="O45" s="90" t="s">
        <v>148</v>
      </c>
      <c r="P45" s="90" t="s">
        <v>148</v>
      </c>
      <c r="Q45" s="90" t="s">
        <v>148</v>
      </c>
      <c r="R45" s="90"/>
      <c r="S45" s="9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01"/>
      <c r="EP45" s="101"/>
      <c r="EQ45" s="101"/>
      <c r="ER45" s="101"/>
      <c r="ES45" s="101"/>
      <c r="ET45" s="101"/>
      <c r="EU45" s="101"/>
      <c r="EV45" s="101"/>
      <c r="EW45" s="101"/>
      <c r="EX45" s="101"/>
      <c r="EY45" s="101"/>
      <c r="EZ45" s="101"/>
      <c r="FA45" s="101"/>
      <c r="FB45" s="101"/>
      <c r="FC45" s="101"/>
      <c r="FD45" s="101"/>
      <c r="FE45" s="101"/>
      <c r="FF45" s="101"/>
      <c r="FG45" s="101"/>
      <c r="FH45" s="101"/>
      <c r="FI45" s="101"/>
      <c r="FJ45" s="101"/>
      <c r="FK45" s="101"/>
      <c r="FL45" s="101"/>
      <c r="FM45" s="101"/>
      <c r="FN45" s="101"/>
      <c r="FO45" s="101"/>
      <c r="FP45" s="101"/>
      <c r="FQ45" s="101"/>
      <c r="FR45" s="101"/>
      <c r="FS45" s="101"/>
      <c r="FT45" s="101"/>
      <c r="FU45" s="101"/>
      <c r="FV45" s="101"/>
    </row>
    <row r="46" spans="1:178" s="102" customFormat="1" ht="26.4" x14ac:dyDescent="0.25">
      <c r="A46" s="98" t="s">
        <v>216</v>
      </c>
      <c r="B46" s="103" t="s">
        <v>212</v>
      </c>
      <c r="C46" s="103" t="s">
        <v>217</v>
      </c>
      <c r="D46" s="104" t="s">
        <v>218</v>
      </c>
      <c r="E46" s="106"/>
      <c r="F46" s="100"/>
      <c r="G46" s="100"/>
      <c r="H46" s="89" t="s">
        <v>148</v>
      </c>
      <c r="I46" s="90" t="s">
        <v>148</v>
      </c>
      <c r="J46" s="90" t="s">
        <v>148</v>
      </c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  <c r="CH46" s="101"/>
      <c r="CI46" s="101"/>
      <c r="CJ46" s="101"/>
      <c r="CK46" s="101"/>
      <c r="CL46" s="101"/>
      <c r="CM46" s="101"/>
      <c r="CN46" s="101"/>
      <c r="CO46" s="101"/>
      <c r="CP46" s="101"/>
      <c r="CQ46" s="101"/>
      <c r="CR46" s="101"/>
      <c r="CS46" s="101"/>
      <c r="CT46" s="101"/>
      <c r="CU46" s="101"/>
      <c r="CV46" s="101"/>
      <c r="CW46" s="101"/>
      <c r="CX46" s="101"/>
      <c r="CY46" s="101"/>
      <c r="CZ46" s="101"/>
      <c r="DA46" s="101"/>
      <c r="DB46" s="101"/>
      <c r="DC46" s="101"/>
      <c r="DD46" s="101"/>
      <c r="DE46" s="101"/>
      <c r="DF46" s="101"/>
      <c r="DG46" s="101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101"/>
      <c r="DS46" s="101"/>
      <c r="DT46" s="101"/>
      <c r="DU46" s="101"/>
      <c r="DV46" s="101"/>
      <c r="DW46" s="101"/>
      <c r="DX46" s="101"/>
      <c r="DY46" s="101"/>
      <c r="DZ46" s="101"/>
      <c r="EA46" s="101"/>
      <c r="EB46" s="101"/>
      <c r="EC46" s="101"/>
      <c r="ED46" s="101"/>
      <c r="EE46" s="101"/>
      <c r="EF46" s="101"/>
      <c r="EG46" s="101"/>
      <c r="EH46" s="101"/>
      <c r="EI46" s="101"/>
      <c r="EJ46" s="101"/>
      <c r="EK46" s="101"/>
      <c r="EL46" s="101"/>
      <c r="EM46" s="101"/>
      <c r="EN46" s="101"/>
      <c r="EO46" s="101"/>
      <c r="EP46" s="101"/>
      <c r="EQ46" s="101"/>
      <c r="ER46" s="101"/>
      <c r="ES46" s="101"/>
      <c r="ET46" s="101"/>
      <c r="EU46" s="101"/>
      <c r="EV46" s="101"/>
      <c r="EW46" s="101"/>
      <c r="EX46" s="101"/>
      <c r="EY46" s="101"/>
      <c r="EZ46" s="101"/>
      <c r="FA46" s="101"/>
      <c r="FB46" s="101"/>
      <c r="FC46" s="101"/>
      <c r="FD46" s="101"/>
      <c r="FE46" s="101"/>
      <c r="FF46" s="101"/>
      <c r="FG46" s="101"/>
      <c r="FH46" s="101"/>
      <c r="FI46" s="101"/>
      <c r="FJ46" s="101"/>
      <c r="FK46" s="101"/>
      <c r="FL46" s="101"/>
      <c r="FM46" s="101"/>
      <c r="FN46" s="101"/>
      <c r="FO46" s="101"/>
      <c r="FP46" s="101"/>
      <c r="FQ46" s="101"/>
      <c r="FR46" s="101"/>
      <c r="FS46" s="101"/>
      <c r="FT46" s="101"/>
      <c r="FU46" s="101"/>
      <c r="FV46" s="101"/>
    </row>
    <row r="47" spans="1:178" s="102" customFormat="1" ht="39.6" x14ac:dyDescent="0.25">
      <c r="A47" s="98" t="s">
        <v>219</v>
      </c>
      <c r="B47" s="103" t="s">
        <v>212</v>
      </c>
      <c r="C47" s="103" t="s">
        <v>220</v>
      </c>
      <c r="D47" s="104" t="s">
        <v>221</v>
      </c>
      <c r="E47" s="106"/>
      <c r="F47" s="100"/>
      <c r="G47" s="100"/>
      <c r="H47" s="89" t="s">
        <v>148</v>
      </c>
      <c r="I47" s="90" t="s">
        <v>148</v>
      </c>
      <c r="J47" s="90" t="s">
        <v>148</v>
      </c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101"/>
      <c r="DS47" s="101"/>
      <c r="DT47" s="101"/>
      <c r="DU47" s="101"/>
      <c r="DV47" s="101"/>
      <c r="DW47" s="101"/>
      <c r="DX47" s="101"/>
      <c r="DY47" s="101"/>
      <c r="DZ47" s="101"/>
      <c r="EA47" s="101"/>
      <c r="EB47" s="101"/>
      <c r="EC47" s="101"/>
      <c r="ED47" s="101"/>
      <c r="EE47" s="101"/>
      <c r="EF47" s="101"/>
      <c r="EG47" s="101"/>
      <c r="EH47" s="101"/>
      <c r="EI47" s="101"/>
      <c r="EJ47" s="101"/>
      <c r="EK47" s="101"/>
      <c r="EL47" s="101"/>
      <c r="EM47" s="101"/>
      <c r="EN47" s="101"/>
      <c r="EO47" s="101"/>
      <c r="EP47" s="101"/>
      <c r="EQ47" s="101"/>
      <c r="ER47" s="101"/>
      <c r="ES47" s="101"/>
      <c r="ET47" s="101"/>
      <c r="EU47" s="101"/>
      <c r="EV47" s="101"/>
      <c r="EW47" s="101"/>
      <c r="EX47" s="101"/>
      <c r="EY47" s="101"/>
      <c r="EZ47" s="101"/>
      <c r="FA47" s="101"/>
      <c r="FB47" s="101"/>
      <c r="FC47" s="101"/>
      <c r="FD47" s="101"/>
      <c r="FE47" s="101"/>
      <c r="FF47" s="101"/>
      <c r="FG47" s="101"/>
      <c r="FH47" s="101"/>
      <c r="FI47" s="101"/>
      <c r="FJ47" s="101"/>
      <c r="FK47" s="101"/>
      <c r="FL47" s="101"/>
      <c r="FM47" s="101"/>
      <c r="FN47" s="101"/>
      <c r="FO47" s="101"/>
      <c r="FP47" s="101"/>
      <c r="FQ47" s="101"/>
      <c r="FR47" s="101"/>
      <c r="FS47" s="101"/>
      <c r="FT47" s="101"/>
      <c r="FU47" s="101"/>
      <c r="FV47" s="101"/>
    </row>
    <row r="48" spans="1:178" s="102" customFormat="1" ht="26.4" x14ac:dyDescent="0.25">
      <c r="A48" s="98" t="s">
        <v>222</v>
      </c>
      <c r="B48" s="103" t="s">
        <v>223</v>
      </c>
      <c r="C48" s="103" t="s">
        <v>224</v>
      </c>
      <c r="D48" s="104" t="s">
        <v>225</v>
      </c>
      <c r="E48" s="106"/>
      <c r="F48" s="100"/>
      <c r="G48" s="100"/>
      <c r="H48" s="89" t="s">
        <v>148</v>
      </c>
      <c r="I48" s="90" t="s">
        <v>148</v>
      </c>
      <c r="J48" s="90" t="s">
        <v>148</v>
      </c>
      <c r="K48" s="90" t="s">
        <v>148</v>
      </c>
      <c r="L48" s="90" t="s">
        <v>148</v>
      </c>
      <c r="M48" s="90" t="s">
        <v>148</v>
      </c>
      <c r="N48" s="90" t="s">
        <v>148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1"/>
      <c r="FF48" s="101"/>
      <c r="FG48" s="101"/>
      <c r="FH48" s="101"/>
      <c r="FI48" s="101"/>
      <c r="FJ48" s="101"/>
      <c r="FK48" s="101"/>
      <c r="FL48" s="101"/>
      <c r="FM48" s="101"/>
      <c r="FN48" s="101"/>
      <c r="FO48" s="101"/>
      <c r="FP48" s="101"/>
      <c r="FQ48" s="101"/>
      <c r="FR48" s="101"/>
      <c r="FS48" s="101"/>
      <c r="FT48" s="101"/>
      <c r="FU48" s="101"/>
      <c r="FV48" s="101"/>
    </row>
    <row r="49" spans="1:178" s="102" customFormat="1" ht="26.4" x14ac:dyDescent="0.25">
      <c r="A49" s="98" t="s">
        <v>226</v>
      </c>
      <c r="B49" s="103" t="s">
        <v>223</v>
      </c>
      <c r="C49" s="103" t="s">
        <v>227</v>
      </c>
      <c r="D49" s="104" t="s">
        <v>228</v>
      </c>
      <c r="E49" s="106"/>
      <c r="F49" s="100"/>
      <c r="G49" s="100"/>
      <c r="H49" s="89" t="s">
        <v>148</v>
      </c>
      <c r="I49" s="90" t="s">
        <v>148</v>
      </c>
      <c r="J49" s="90" t="s">
        <v>148</v>
      </c>
      <c r="K49" s="90"/>
      <c r="L49" s="90"/>
      <c r="M49" s="90"/>
      <c r="N49" s="9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</row>
    <row r="50" spans="1:178" s="102" customFormat="1" ht="26.4" x14ac:dyDescent="0.25">
      <c r="A50" s="104" t="s">
        <v>229</v>
      </c>
      <c r="B50" s="103" t="s">
        <v>223</v>
      </c>
      <c r="C50" s="103">
        <v>2</v>
      </c>
      <c r="D50" s="104" t="s">
        <v>230</v>
      </c>
      <c r="E50" s="95"/>
      <c r="F50" s="100"/>
      <c r="G50" s="100"/>
      <c r="H50" s="89" t="s">
        <v>148</v>
      </c>
      <c r="I50" s="90" t="s">
        <v>148</v>
      </c>
      <c r="J50" s="90" t="s">
        <v>148</v>
      </c>
      <c r="K50" s="90" t="s">
        <v>148</v>
      </c>
      <c r="L50" s="90" t="s">
        <v>148</v>
      </c>
      <c r="M50" s="90" t="s">
        <v>148</v>
      </c>
      <c r="N50" s="90" t="s">
        <v>148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</row>
    <row r="51" spans="1:178" s="102" customFormat="1" ht="26.4" x14ac:dyDescent="0.25">
      <c r="A51" s="104" t="s">
        <v>231</v>
      </c>
      <c r="B51" s="103" t="s">
        <v>223</v>
      </c>
      <c r="C51" s="103">
        <v>2</v>
      </c>
      <c r="D51" s="104" t="s">
        <v>232</v>
      </c>
      <c r="E51" s="95"/>
      <c r="F51" s="100"/>
      <c r="G51" s="100"/>
      <c r="H51" s="89" t="s">
        <v>148</v>
      </c>
      <c r="I51" s="90" t="s">
        <v>148</v>
      </c>
      <c r="J51" s="90" t="s">
        <v>148</v>
      </c>
      <c r="K51" s="90" t="s">
        <v>148</v>
      </c>
      <c r="L51" s="90" t="s">
        <v>148</v>
      </c>
      <c r="M51" s="90" t="s">
        <v>148</v>
      </c>
      <c r="N51" s="90" t="s">
        <v>148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</row>
    <row r="52" spans="1:178" s="102" customFormat="1" ht="26.4" x14ac:dyDescent="0.25">
      <c r="A52" s="104" t="s">
        <v>233</v>
      </c>
      <c r="B52" s="103" t="s">
        <v>234</v>
      </c>
      <c r="C52" s="103">
        <v>3</v>
      </c>
      <c r="D52" s="104" t="s">
        <v>235</v>
      </c>
      <c r="E52" s="95"/>
      <c r="F52" s="100"/>
      <c r="G52" s="100"/>
      <c r="H52" s="89" t="s">
        <v>148</v>
      </c>
      <c r="I52" s="100"/>
      <c r="J52" s="90" t="s">
        <v>148</v>
      </c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1"/>
      <c r="CL52" s="101"/>
      <c r="CM52" s="101"/>
      <c r="CN52" s="101"/>
      <c r="CO52" s="101"/>
      <c r="CP52" s="101"/>
      <c r="CQ52" s="101"/>
      <c r="CR52" s="101"/>
      <c r="CS52" s="101"/>
      <c r="CT52" s="101"/>
      <c r="CU52" s="101"/>
      <c r="CV52" s="101"/>
      <c r="CW52" s="101"/>
      <c r="CX52" s="101"/>
      <c r="CY52" s="101"/>
      <c r="CZ52" s="101"/>
      <c r="DA52" s="101"/>
      <c r="DB52" s="101"/>
      <c r="DC52" s="101"/>
      <c r="DD52" s="101"/>
      <c r="DE52" s="101"/>
      <c r="DF52" s="101"/>
      <c r="DG52" s="101"/>
      <c r="DH52" s="101"/>
      <c r="DI52" s="101"/>
      <c r="DJ52" s="101"/>
      <c r="DK52" s="101"/>
      <c r="DL52" s="101"/>
      <c r="DM52" s="101"/>
      <c r="DN52" s="101"/>
      <c r="DO52" s="101"/>
      <c r="DP52" s="101"/>
      <c r="DQ52" s="101"/>
      <c r="DR52" s="101"/>
      <c r="DS52" s="101"/>
      <c r="DT52" s="101"/>
      <c r="DU52" s="101"/>
      <c r="DV52" s="101"/>
      <c r="DW52" s="101"/>
      <c r="DX52" s="101"/>
      <c r="DY52" s="101"/>
      <c r="DZ52" s="101"/>
      <c r="EA52" s="101"/>
      <c r="EB52" s="101"/>
      <c r="EC52" s="101"/>
      <c r="ED52" s="101"/>
      <c r="EE52" s="101"/>
      <c r="EF52" s="101"/>
      <c r="EG52" s="101"/>
      <c r="EH52" s="101"/>
      <c r="EI52" s="101"/>
      <c r="EJ52" s="101"/>
      <c r="EK52" s="101"/>
      <c r="EL52" s="101"/>
      <c r="EM52" s="101"/>
      <c r="EN52" s="101"/>
      <c r="EO52" s="101"/>
      <c r="EP52" s="101"/>
      <c r="EQ52" s="101"/>
      <c r="ER52" s="101"/>
      <c r="ES52" s="101"/>
      <c r="ET52" s="101"/>
      <c r="EU52" s="101"/>
      <c r="EV52" s="101"/>
      <c r="EW52" s="101"/>
      <c r="EX52" s="101"/>
      <c r="EY52" s="101"/>
      <c r="EZ52" s="101"/>
      <c r="FA52" s="101"/>
      <c r="FB52" s="101"/>
      <c r="FC52" s="101"/>
      <c r="FD52" s="101"/>
      <c r="FE52" s="101"/>
      <c r="FF52" s="101"/>
      <c r="FG52" s="101"/>
      <c r="FH52" s="101"/>
      <c r="FI52" s="101"/>
      <c r="FJ52" s="101"/>
      <c r="FK52" s="101"/>
      <c r="FL52" s="101"/>
      <c r="FM52" s="101"/>
      <c r="FN52" s="101"/>
      <c r="FO52" s="101"/>
      <c r="FP52" s="101"/>
      <c r="FQ52" s="101"/>
      <c r="FR52" s="101"/>
      <c r="FS52" s="101"/>
      <c r="FT52" s="101"/>
      <c r="FU52" s="101"/>
      <c r="FV52" s="101"/>
    </row>
    <row r="53" spans="1:178" s="102" customFormat="1" ht="26.4" x14ac:dyDescent="0.25">
      <c r="A53" s="104" t="s">
        <v>236</v>
      </c>
      <c r="B53" s="103" t="s">
        <v>234</v>
      </c>
      <c r="C53" s="103" t="s">
        <v>237</v>
      </c>
      <c r="D53" s="104" t="s">
        <v>238</v>
      </c>
      <c r="E53" s="106" t="s">
        <v>199</v>
      </c>
      <c r="F53" s="100"/>
      <c r="G53" s="100"/>
      <c r="H53" s="89" t="s">
        <v>148</v>
      </c>
      <c r="I53" s="100"/>
      <c r="J53" s="90" t="s">
        <v>148</v>
      </c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  <c r="CE53" s="101"/>
      <c r="CF53" s="101"/>
      <c r="CG53" s="101"/>
      <c r="CH53" s="101"/>
      <c r="CI53" s="101"/>
      <c r="CJ53" s="101"/>
      <c r="CK53" s="101"/>
      <c r="CL53" s="101"/>
      <c r="CM53" s="101"/>
      <c r="CN53" s="101"/>
      <c r="CO53" s="101"/>
      <c r="CP53" s="101"/>
      <c r="CQ53" s="101"/>
      <c r="CR53" s="101"/>
      <c r="CS53" s="101"/>
      <c r="CT53" s="101"/>
      <c r="CU53" s="101"/>
      <c r="CV53" s="101"/>
      <c r="CW53" s="101"/>
      <c r="CX53" s="101"/>
      <c r="CY53" s="101"/>
      <c r="CZ53" s="101"/>
      <c r="DA53" s="101"/>
      <c r="DB53" s="101"/>
      <c r="DC53" s="101"/>
      <c r="DD53" s="101"/>
      <c r="DE53" s="101"/>
      <c r="DF53" s="101"/>
      <c r="DG53" s="101"/>
      <c r="DH53" s="101"/>
      <c r="DI53" s="101"/>
      <c r="DJ53" s="101"/>
      <c r="DK53" s="101"/>
      <c r="DL53" s="101"/>
      <c r="DM53" s="101"/>
      <c r="DN53" s="101"/>
      <c r="DO53" s="101"/>
      <c r="DP53" s="101"/>
      <c r="DQ53" s="101"/>
      <c r="DR53" s="101"/>
      <c r="DS53" s="101"/>
      <c r="DT53" s="101"/>
      <c r="DU53" s="101"/>
      <c r="DV53" s="101"/>
      <c r="DW53" s="101"/>
      <c r="DX53" s="101"/>
      <c r="DY53" s="101"/>
      <c r="DZ53" s="101"/>
      <c r="EA53" s="101"/>
      <c r="EB53" s="101"/>
      <c r="EC53" s="101"/>
      <c r="ED53" s="101"/>
      <c r="EE53" s="101"/>
      <c r="EF53" s="101"/>
      <c r="EG53" s="101"/>
      <c r="EH53" s="101"/>
      <c r="EI53" s="101"/>
      <c r="EJ53" s="101"/>
      <c r="EK53" s="101"/>
      <c r="EL53" s="101"/>
      <c r="EM53" s="101"/>
      <c r="EN53" s="101"/>
      <c r="EO53" s="101"/>
      <c r="EP53" s="101"/>
      <c r="EQ53" s="101"/>
      <c r="ER53" s="101"/>
      <c r="ES53" s="101"/>
      <c r="ET53" s="101"/>
      <c r="EU53" s="101"/>
      <c r="EV53" s="101"/>
      <c r="EW53" s="101"/>
      <c r="EX53" s="101"/>
      <c r="EY53" s="101"/>
      <c r="EZ53" s="101"/>
      <c r="FA53" s="101"/>
      <c r="FB53" s="101"/>
      <c r="FC53" s="101"/>
      <c r="FD53" s="101"/>
      <c r="FE53" s="101"/>
      <c r="FF53" s="101"/>
      <c r="FG53" s="101"/>
      <c r="FH53" s="101"/>
      <c r="FI53" s="101"/>
      <c r="FJ53" s="101"/>
      <c r="FK53" s="101"/>
      <c r="FL53" s="101"/>
      <c r="FM53" s="101"/>
      <c r="FN53" s="101"/>
      <c r="FO53" s="101"/>
      <c r="FP53" s="101"/>
      <c r="FQ53" s="101"/>
      <c r="FR53" s="101"/>
      <c r="FS53" s="101"/>
      <c r="FT53" s="101"/>
      <c r="FU53" s="101"/>
      <c r="FV53" s="101"/>
    </row>
    <row r="54" spans="1:178" s="102" customFormat="1" ht="26.4" x14ac:dyDescent="0.25">
      <c r="A54" s="98" t="s">
        <v>239</v>
      </c>
      <c r="B54" s="109" t="s">
        <v>223</v>
      </c>
      <c r="C54" s="109" t="s">
        <v>240</v>
      </c>
      <c r="D54" s="110" t="s">
        <v>241</v>
      </c>
      <c r="E54" s="107" t="s">
        <v>242</v>
      </c>
      <c r="F54" s="100"/>
      <c r="G54" s="100"/>
      <c r="H54" s="89" t="s">
        <v>148</v>
      </c>
      <c r="I54" s="90" t="s">
        <v>148</v>
      </c>
      <c r="J54" s="90" t="s">
        <v>148</v>
      </c>
      <c r="K54" s="90" t="s">
        <v>148</v>
      </c>
      <c r="L54" s="90" t="s">
        <v>148</v>
      </c>
      <c r="M54" s="90" t="s">
        <v>148</v>
      </c>
      <c r="N54" s="90" t="s">
        <v>148</v>
      </c>
      <c r="O54" s="90" t="s">
        <v>148</v>
      </c>
      <c r="P54" s="90" t="s">
        <v>148</v>
      </c>
      <c r="Q54" s="90" t="s">
        <v>148</v>
      </c>
      <c r="R54" s="90" t="s">
        <v>148</v>
      </c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  <c r="CE54" s="101"/>
      <c r="CF54" s="101"/>
      <c r="CG54" s="101"/>
      <c r="CH54" s="101"/>
      <c r="CI54" s="101"/>
      <c r="CJ54" s="101"/>
      <c r="CK54" s="101"/>
      <c r="CL54" s="101"/>
      <c r="CM54" s="101"/>
      <c r="CN54" s="101"/>
      <c r="CO54" s="101"/>
      <c r="CP54" s="101"/>
      <c r="CQ54" s="101"/>
      <c r="CR54" s="101"/>
      <c r="CS54" s="101"/>
      <c r="CT54" s="101"/>
      <c r="CU54" s="101"/>
      <c r="CV54" s="101"/>
      <c r="CW54" s="101"/>
      <c r="CX54" s="101"/>
      <c r="CY54" s="101"/>
      <c r="CZ54" s="101"/>
      <c r="DA54" s="101"/>
      <c r="DB54" s="101"/>
      <c r="DC54" s="101"/>
      <c r="DD54" s="101"/>
      <c r="DE54" s="101"/>
      <c r="DF54" s="101"/>
      <c r="DG54" s="101"/>
      <c r="DH54" s="101"/>
      <c r="DI54" s="101"/>
      <c r="DJ54" s="101"/>
      <c r="DK54" s="101"/>
      <c r="DL54" s="101"/>
      <c r="DM54" s="101"/>
      <c r="DN54" s="101"/>
      <c r="DO54" s="101"/>
      <c r="DP54" s="101"/>
      <c r="DQ54" s="101"/>
      <c r="DR54" s="101"/>
      <c r="DS54" s="101"/>
      <c r="DT54" s="101"/>
      <c r="DU54" s="101"/>
      <c r="DV54" s="101"/>
      <c r="DW54" s="101"/>
      <c r="DX54" s="101"/>
      <c r="DY54" s="101"/>
      <c r="DZ54" s="101"/>
      <c r="EA54" s="101"/>
      <c r="EB54" s="101"/>
      <c r="EC54" s="101"/>
      <c r="ED54" s="101"/>
      <c r="EE54" s="101"/>
      <c r="EF54" s="101"/>
      <c r="EG54" s="101"/>
      <c r="EH54" s="101"/>
      <c r="EI54" s="101"/>
      <c r="EJ54" s="101"/>
      <c r="EK54" s="101"/>
      <c r="EL54" s="101"/>
      <c r="EM54" s="101"/>
      <c r="EN54" s="101"/>
      <c r="EO54" s="101"/>
      <c r="EP54" s="101"/>
      <c r="EQ54" s="101"/>
      <c r="ER54" s="101"/>
      <c r="ES54" s="101"/>
      <c r="ET54" s="101"/>
      <c r="EU54" s="101"/>
      <c r="EV54" s="101"/>
      <c r="EW54" s="101"/>
      <c r="EX54" s="101"/>
      <c r="EY54" s="101"/>
      <c r="EZ54" s="101"/>
      <c r="FA54" s="101"/>
      <c r="FB54" s="101"/>
      <c r="FC54" s="101"/>
      <c r="FD54" s="101"/>
      <c r="FE54" s="101"/>
      <c r="FF54" s="101"/>
      <c r="FG54" s="101"/>
      <c r="FH54" s="101"/>
      <c r="FI54" s="101"/>
      <c r="FJ54" s="101"/>
      <c r="FK54" s="101"/>
      <c r="FL54" s="101"/>
      <c r="FM54" s="101"/>
      <c r="FN54" s="101"/>
      <c r="FO54" s="101"/>
      <c r="FP54" s="101"/>
      <c r="FQ54" s="101"/>
      <c r="FR54" s="101"/>
      <c r="FS54" s="101"/>
      <c r="FT54" s="101"/>
      <c r="FU54" s="101"/>
      <c r="FV54" s="101"/>
    </row>
    <row r="55" spans="1:178" s="102" customFormat="1" ht="26.4" x14ac:dyDescent="0.25">
      <c r="A55" s="98" t="s">
        <v>243</v>
      </c>
      <c r="B55" s="103" t="s">
        <v>244</v>
      </c>
      <c r="C55" s="103">
        <v>5</v>
      </c>
      <c r="D55" s="104" t="s">
        <v>245</v>
      </c>
      <c r="E55" s="106"/>
      <c r="F55" s="100"/>
      <c r="G55" s="90"/>
      <c r="H55" s="100"/>
      <c r="I55" s="89" t="s">
        <v>148</v>
      </c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  <c r="CE55" s="101"/>
      <c r="CF55" s="101"/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1"/>
      <c r="DF55" s="101"/>
      <c r="DG55" s="101"/>
      <c r="DH55" s="101"/>
      <c r="DI55" s="101"/>
      <c r="DJ55" s="101"/>
      <c r="DK55" s="101"/>
      <c r="DL55" s="101"/>
      <c r="DM55" s="101"/>
      <c r="DN55" s="101"/>
      <c r="DO55" s="101"/>
      <c r="DP55" s="101"/>
      <c r="DQ55" s="101"/>
      <c r="DR55" s="101"/>
      <c r="DS55" s="101"/>
      <c r="DT55" s="101"/>
      <c r="DU55" s="101"/>
      <c r="DV55" s="101"/>
      <c r="DW55" s="101"/>
      <c r="DX55" s="101"/>
      <c r="DY55" s="101"/>
      <c r="DZ55" s="101"/>
      <c r="EA55" s="101"/>
      <c r="EB55" s="101"/>
      <c r="EC55" s="101"/>
      <c r="ED55" s="101"/>
      <c r="EE55" s="101"/>
      <c r="EF55" s="101"/>
      <c r="EG55" s="101"/>
      <c r="EH55" s="101"/>
      <c r="EI55" s="101"/>
      <c r="EJ55" s="101"/>
      <c r="EK55" s="101"/>
      <c r="EL55" s="101"/>
      <c r="EM55" s="101"/>
      <c r="EN55" s="101"/>
      <c r="EO55" s="101"/>
      <c r="EP55" s="101"/>
      <c r="EQ55" s="101"/>
      <c r="ER55" s="101"/>
      <c r="ES55" s="101"/>
      <c r="ET55" s="101"/>
      <c r="EU55" s="101"/>
      <c r="EV55" s="101"/>
      <c r="EW55" s="101"/>
      <c r="EX55" s="101"/>
      <c r="EY55" s="101"/>
      <c r="EZ55" s="101"/>
      <c r="FA55" s="101"/>
      <c r="FB55" s="101"/>
      <c r="FC55" s="101"/>
      <c r="FD55" s="101"/>
      <c r="FE55" s="101"/>
      <c r="FF55" s="101"/>
      <c r="FG55" s="101"/>
      <c r="FH55" s="101"/>
      <c r="FI55" s="101"/>
      <c r="FJ55" s="101"/>
      <c r="FK55" s="101"/>
      <c r="FL55" s="101"/>
      <c r="FM55" s="101"/>
      <c r="FN55" s="101"/>
      <c r="FO55" s="101"/>
      <c r="FP55" s="101"/>
      <c r="FQ55" s="101"/>
      <c r="FR55" s="101"/>
      <c r="FS55" s="101"/>
      <c r="FT55" s="101"/>
      <c r="FU55" s="101"/>
      <c r="FV55" s="101"/>
    </row>
    <row r="56" spans="1:178" s="102" customFormat="1" ht="26.4" x14ac:dyDescent="0.25">
      <c r="A56" s="98" t="s">
        <v>246</v>
      </c>
      <c r="B56" s="103" t="s">
        <v>244</v>
      </c>
      <c r="C56" s="103">
        <v>5</v>
      </c>
      <c r="D56" s="104" t="s">
        <v>247</v>
      </c>
      <c r="E56" s="107"/>
      <c r="F56" s="100"/>
      <c r="G56" s="100"/>
      <c r="H56" s="100"/>
      <c r="I56" s="89" t="s">
        <v>148</v>
      </c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101"/>
      <c r="DW56" s="101"/>
      <c r="DX56" s="101"/>
      <c r="DY56" s="101"/>
      <c r="DZ56" s="101"/>
      <c r="EA56" s="101"/>
      <c r="EB56" s="101"/>
      <c r="EC56" s="101"/>
      <c r="ED56" s="101"/>
      <c r="EE56" s="101"/>
      <c r="EF56" s="101"/>
      <c r="EG56" s="101"/>
      <c r="EH56" s="101"/>
      <c r="EI56" s="101"/>
      <c r="EJ56" s="101"/>
      <c r="EK56" s="101"/>
      <c r="EL56" s="101"/>
      <c r="EM56" s="101"/>
      <c r="EN56" s="101"/>
      <c r="EO56" s="101"/>
      <c r="EP56" s="101"/>
      <c r="EQ56" s="101"/>
      <c r="ER56" s="101"/>
      <c r="ES56" s="101"/>
      <c r="ET56" s="101"/>
      <c r="EU56" s="101"/>
      <c r="EV56" s="101"/>
      <c r="EW56" s="101"/>
      <c r="EX56" s="101"/>
      <c r="EY56" s="101"/>
      <c r="EZ56" s="101"/>
      <c r="FA56" s="101"/>
      <c r="FB56" s="101"/>
      <c r="FC56" s="101"/>
      <c r="FD56" s="101"/>
      <c r="FE56" s="101"/>
      <c r="FF56" s="101"/>
      <c r="FG56" s="101"/>
      <c r="FH56" s="101"/>
      <c r="FI56" s="101"/>
      <c r="FJ56" s="101"/>
      <c r="FK56" s="101"/>
      <c r="FL56" s="101"/>
      <c r="FM56" s="101"/>
      <c r="FN56" s="101"/>
      <c r="FO56" s="101"/>
      <c r="FP56" s="101"/>
      <c r="FQ56" s="101"/>
      <c r="FR56" s="101"/>
      <c r="FS56" s="101"/>
      <c r="FT56" s="101"/>
      <c r="FU56" s="101"/>
      <c r="FV56" s="101"/>
    </row>
    <row r="57" spans="1:178" s="102" customFormat="1" x14ac:dyDescent="0.25">
      <c r="A57" s="98" t="s">
        <v>248</v>
      </c>
      <c r="B57" s="103" t="s">
        <v>234</v>
      </c>
      <c r="C57" s="103">
        <v>6</v>
      </c>
      <c r="D57" s="104" t="s">
        <v>249</v>
      </c>
      <c r="E57" s="107"/>
      <c r="F57" s="100"/>
      <c r="G57" s="100"/>
      <c r="H57" s="89" t="s">
        <v>148</v>
      </c>
      <c r="I57" s="100"/>
      <c r="J57" s="90" t="s">
        <v>148</v>
      </c>
      <c r="K57" s="90" t="s">
        <v>148</v>
      </c>
      <c r="L57" s="90"/>
      <c r="M57" s="100" t="s">
        <v>148</v>
      </c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</row>
    <row r="58" spans="1:178" s="102" customFormat="1" x14ac:dyDescent="0.25">
      <c r="A58" s="98" t="s">
        <v>250</v>
      </c>
      <c r="B58" s="103" t="s">
        <v>234</v>
      </c>
      <c r="C58" s="103">
        <v>6</v>
      </c>
      <c r="D58" s="104" t="s">
        <v>251</v>
      </c>
      <c r="E58" s="107"/>
      <c r="F58" s="100"/>
      <c r="G58" s="100"/>
      <c r="H58" s="89" t="s">
        <v>148</v>
      </c>
      <c r="I58" s="100"/>
      <c r="J58" s="90" t="s">
        <v>148</v>
      </c>
      <c r="K58" s="90" t="s">
        <v>148</v>
      </c>
      <c r="L58" s="90"/>
      <c r="M58" s="100" t="s">
        <v>148</v>
      </c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</row>
    <row r="59" spans="1:178" s="102" customFormat="1" x14ac:dyDescent="0.25">
      <c r="A59" s="104" t="s">
        <v>252</v>
      </c>
      <c r="B59" s="103" t="s">
        <v>234</v>
      </c>
      <c r="C59" s="103">
        <v>7</v>
      </c>
      <c r="D59" s="104" t="s">
        <v>253</v>
      </c>
      <c r="E59" s="107"/>
      <c r="F59" s="100"/>
      <c r="G59" s="100"/>
      <c r="H59" s="89"/>
      <c r="I59" s="100"/>
      <c r="J59" s="90" t="s">
        <v>148</v>
      </c>
      <c r="K59" s="90"/>
      <c r="L59" s="90" t="s">
        <v>148</v>
      </c>
      <c r="M59" s="100"/>
      <c r="N59" s="100" t="s">
        <v>148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</row>
    <row r="60" spans="1:178" s="102" customFormat="1" x14ac:dyDescent="0.25">
      <c r="A60" s="98" t="s">
        <v>254</v>
      </c>
      <c r="B60" s="103" t="s">
        <v>234</v>
      </c>
      <c r="C60" s="103">
        <v>7</v>
      </c>
      <c r="D60" s="104" t="s">
        <v>255</v>
      </c>
      <c r="E60" s="107"/>
      <c r="F60" s="100"/>
      <c r="G60" s="100"/>
      <c r="H60" s="89"/>
      <c r="I60" s="100"/>
      <c r="J60" s="90" t="s">
        <v>148</v>
      </c>
      <c r="K60" s="90"/>
      <c r="L60" s="90" t="s">
        <v>148</v>
      </c>
      <c r="M60" s="90"/>
      <c r="N60" s="90" t="s">
        <v>148</v>
      </c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</row>
    <row r="61" spans="1:178" s="102" customFormat="1" ht="26.4" x14ac:dyDescent="0.25">
      <c r="A61" s="104" t="s">
        <v>256</v>
      </c>
      <c r="B61" s="89" t="s">
        <v>234</v>
      </c>
      <c r="C61" s="89">
        <v>8</v>
      </c>
      <c r="D61" s="93" t="s">
        <v>257</v>
      </c>
      <c r="E61" s="99"/>
      <c r="F61" s="100"/>
      <c r="G61" s="100"/>
      <c r="H61" s="89" t="s">
        <v>148</v>
      </c>
      <c r="I61" s="100"/>
      <c r="J61" s="90" t="s">
        <v>148</v>
      </c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</row>
    <row r="62" spans="1:178" s="102" customFormat="1" ht="26.4" x14ac:dyDescent="0.25">
      <c r="A62" s="98" t="s">
        <v>258</v>
      </c>
      <c r="B62" s="89" t="s">
        <v>234</v>
      </c>
      <c r="C62" s="89">
        <v>8</v>
      </c>
      <c r="D62" s="93" t="s">
        <v>259</v>
      </c>
      <c r="E62" s="96"/>
      <c r="F62" s="100"/>
      <c r="G62" s="100"/>
      <c r="H62" s="89" t="s">
        <v>148</v>
      </c>
      <c r="I62" s="100"/>
      <c r="J62" s="90" t="s">
        <v>148</v>
      </c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  <c r="EQ62" s="101"/>
      <c r="ER62" s="101"/>
      <c r="ES62" s="101"/>
      <c r="ET62" s="101"/>
      <c r="EU62" s="101"/>
      <c r="EV62" s="101"/>
      <c r="EW62" s="101"/>
      <c r="EX62" s="101"/>
      <c r="EY62" s="101"/>
      <c r="EZ62" s="101"/>
      <c r="FA62" s="101"/>
      <c r="FB62" s="101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</row>
    <row r="63" spans="1:178" s="102" customFormat="1" ht="26.4" x14ac:dyDescent="0.25">
      <c r="A63" s="98" t="s">
        <v>260</v>
      </c>
      <c r="B63" s="103" t="s">
        <v>223</v>
      </c>
      <c r="C63" s="103" t="s">
        <v>261</v>
      </c>
      <c r="D63" s="104" t="s">
        <v>262</v>
      </c>
      <c r="E63" s="106" t="s">
        <v>199</v>
      </c>
      <c r="F63" s="100"/>
      <c r="G63" s="100"/>
      <c r="H63" s="89" t="s">
        <v>148</v>
      </c>
      <c r="I63" s="90" t="s">
        <v>148</v>
      </c>
      <c r="J63" s="90" t="s">
        <v>148</v>
      </c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</row>
    <row r="64" spans="1:178" s="101" customFormat="1" ht="26.4" x14ac:dyDescent="0.25">
      <c r="A64" s="93" t="s">
        <v>263</v>
      </c>
      <c r="B64" s="103" t="s">
        <v>223</v>
      </c>
      <c r="C64" s="103" t="s">
        <v>264</v>
      </c>
      <c r="D64" s="104" t="s">
        <v>265</v>
      </c>
      <c r="E64" s="107" t="s">
        <v>266</v>
      </c>
      <c r="F64" s="100"/>
      <c r="G64" s="100"/>
      <c r="H64" s="89" t="s">
        <v>148</v>
      </c>
      <c r="I64" s="90" t="s">
        <v>148</v>
      </c>
      <c r="J64" s="90" t="s">
        <v>148</v>
      </c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</row>
    <row r="66" spans="1:5" x14ac:dyDescent="0.25">
      <c r="A66" s="111" t="s">
        <v>267</v>
      </c>
      <c r="B66" s="112"/>
      <c r="C66" s="112"/>
      <c r="D66" s="113" t="s">
        <v>268</v>
      </c>
      <c r="E66" s="113" t="s">
        <v>269</v>
      </c>
    </row>
    <row r="67" spans="1:5" x14ac:dyDescent="0.25">
      <c r="A67" s="111" t="s">
        <v>270</v>
      </c>
      <c r="B67" s="112"/>
      <c r="C67" s="112"/>
      <c r="D67" s="113" t="s">
        <v>271</v>
      </c>
      <c r="E67" s="113" t="s">
        <v>269</v>
      </c>
    </row>
    <row r="68" spans="1:5" x14ac:dyDescent="0.25">
      <c r="A68" s="111" t="s">
        <v>272</v>
      </c>
      <c r="B68" s="112"/>
      <c r="C68" s="112"/>
      <c r="D68" s="113" t="s">
        <v>273</v>
      </c>
      <c r="E68" s="113" t="s">
        <v>269</v>
      </c>
    </row>
    <row r="69" spans="1:5" x14ac:dyDescent="0.25">
      <c r="A69" s="111" t="s">
        <v>274</v>
      </c>
      <c r="B69" s="112"/>
      <c r="C69" s="112"/>
      <c r="D69" s="113" t="s">
        <v>275</v>
      </c>
      <c r="E69" s="113" t="s">
        <v>269</v>
      </c>
    </row>
  </sheetData>
  <autoFilter ref="A3:AF64"/>
  <printOptions horizontalCentered="1"/>
  <pageMargins left="0.5" right="0.5" top="0.75" bottom="0.5" header="0.5" footer="0.5"/>
  <pageSetup scale="50" fitToHeight="2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E15" sqref="E15"/>
    </sheetView>
  </sheetViews>
  <sheetFormatPr defaultRowHeight="13.2" x14ac:dyDescent="0.25"/>
  <cols>
    <col min="1" max="1" width="95.44140625" customWidth="1"/>
  </cols>
  <sheetData>
    <row r="1" spans="1:1" s="27" customFormat="1" ht="20.399999999999999" x14ac:dyDescent="0.25">
      <c r="A1" s="29" t="str">
        <f>Setup!A2</f>
        <v>Distributed Energy Resources Subcommittee</v>
      </c>
    </row>
    <row r="2" spans="1:1" s="27" customFormat="1" ht="18" x14ac:dyDescent="0.35">
      <c r="A2" s="30" t="str">
        <f>Setup!A5</f>
        <v>Non-Wholesale DER Observability</v>
      </c>
    </row>
    <row r="3" spans="1:1" ht="18" x14ac:dyDescent="0.35">
      <c r="A3" s="36" t="s">
        <v>42</v>
      </c>
    </row>
    <row r="5" spans="1:1" s="1" customFormat="1" ht="13.8" x14ac:dyDescent="0.3">
      <c r="A5" s="1" t="s">
        <v>58</v>
      </c>
    </row>
    <row r="7" spans="1:1" x14ac:dyDescent="0.25">
      <c r="A7" s="31" t="s">
        <v>34</v>
      </c>
    </row>
    <row r="8" spans="1:1" ht="30" customHeight="1" x14ac:dyDescent="0.25">
      <c r="A8" s="32"/>
    </row>
    <row r="9" spans="1:1" ht="30" customHeight="1" x14ac:dyDescent="0.25">
      <c r="A9" s="32"/>
    </row>
    <row r="10" spans="1:1" ht="30" customHeight="1" x14ac:dyDescent="0.25">
      <c r="A10" s="32"/>
    </row>
    <row r="11" spans="1:1" ht="30" customHeight="1" x14ac:dyDescent="0.25">
      <c r="A11" s="32"/>
    </row>
    <row r="12" spans="1:1" ht="30" customHeight="1" x14ac:dyDescent="0.25">
      <c r="A12" s="32"/>
    </row>
    <row r="13" spans="1:1" ht="30" customHeight="1" x14ac:dyDescent="0.25">
      <c r="A13" s="32"/>
    </row>
    <row r="14" spans="1:1" ht="30" customHeight="1" x14ac:dyDescent="0.25">
      <c r="A14" s="32"/>
    </row>
    <row r="15" spans="1:1" ht="30" customHeight="1" x14ac:dyDescent="0.25">
      <c r="A15" s="3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EIA Field Directory_PJMFields</vt:lpstr>
      <vt:lpstr>Parking Lot</vt:lpstr>
      <vt:lpstr>Revision History</vt:lpstr>
      <vt:lpstr>'2a. Design Component Details'!Print_Area</vt:lpstr>
      <vt:lpstr>'2b. Option Details'!Print_Area</vt:lpstr>
      <vt:lpstr>'EIA Field Directory_PJMFields'!Print_Area</vt:lpstr>
      <vt:lpstr>'2a. Design Component Details'!Print_Titles</vt:lpstr>
      <vt:lpstr>'2b. Option Details'!Print_Titles</vt:lpstr>
      <vt:lpstr>'EIA Field Directory_PJMFields'!Print_Titles</vt:lpstr>
    </vt:vector>
  </TitlesOfParts>
  <Company>PJM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Baker, Scott</cp:lastModifiedBy>
  <cp:lastPrinted>2011-04-07T14:17:43Z</cp:lastPrinted>
  <dcterms:created xsi:type="dcterms:W3CDTF">2011-02-18T21:50:35Z</dcterms:created>
  <dcterms:modified xsi:type="dcterms:W3CDTF">2018-06-26T21:25:29Z</dcterms:modified>
</cp:coreProperties>
</file>