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orp\shares\home\hauskd\My Documents\Secretary\DISRS Secretary\DISRS Secretary\07082024\"/>
    </mc:Choice>
  </mc:AlternateContent>
  <bookViews>
    <workbookView xWindow="96" yWindow="324" windowWidth="19416" windowHeight="10464" tabRatio="886"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62913" fullCalcOnLoad="1"/>
</workbook>
</file>

<file path=xl/calcChain.xml><?xml version="1.0" encoding="utf-8"?>
<calcChain xmlns="http://schemas.openxmlformats.org/spreadsheetml/2006/main">
  <c r="D10" i="19" l="1"/>
  <c r="D8" i="19"/>
  <c r="E8" i="19"/>
  <c r="E9" i="19"/>
  <c r="E10" i="19"/>
  <c r="E11" i="19"/>
  <c r="E12" i="19"/>
  <c r="E13" i="19"/>
  <c r="E15" i="19"/>
  <c r="E16" i="19"/>
  <c r="E17" i="19"/>
  <c r="E18" i="19"/>
  <c r="E19" i="19"/>
  <c r="E20" i="19"/>
  <c r="E24" i="19"/>
  <c r="E25" i="19"/>
  <c r="E26" i="19"/>
  <c r="E27" i="19"/>
  <c r="D9" i="19"/>
  <c r="D11" i="19"/>
  <c r="D12" i="19"/>
  <c r="D13" i="19"/>
  <c r="D14" i="19"/>
  <c r="D15" i="19"/>
  <c r="D16" i="19"/>
  <c r="D17" i="19"/>
  <c r="D18" i="19"/>
  <c r="D19" i="19"/>
  <c r="D20" i="19"/>
  <c r="D21" i="19"/>
  <c r="D22" i="19"/>
  <c r="D23" i="19"/>
  <c r="D24" i="19"/>
  <c r="D25" i="19"/>
  <c r="D26" i="19"/>
  <c r="D27" i="19"/>
  <c r="D28" i="19"/>
  <c r="C28" i="19"/>
  <c r="C8" i="19"/>
  <c r="C9" i="19"/>
  <c r="C10" i="19"/>
  <c r="C11" i="19"/>
  <c r="C12" i="19"/>
  <c r="C13" i="19"/>
  <c r="C14" i="19"/>
  <c r="C15" i="19"/>
  <c r="C16" i="19"/>
  <c r="C17" i="19"/>
  <c r="C18" i="19"/>
  <c r="C19" i="19"/>
  <c r="C20" i="19"/>
  <c r="C21" i="19"/>
  <c r="C22" i="19"/>
  <c r="C23" i="19"/>
  <c r="C24" i="19"/>
  <c r="C25" i="19"/>
  <c r="C26" i="19"/>
  <c r="C27" i="19"/>
  <c r="A2" i="23"/>
  <c r="A1" i="23"/>
  <c r="A2" i="22"/>
  <c r="A1" i="22"/>
  <c r="A2" i="14"/>
  <c r="A1" i="14"/>
  <c r="A2" i="19"/>
  <c r="A1" i="19"/>
  <c r="A2" i="12"/>
  <c r="A1" i="12"/>
  <c r="A2" i="4"/>
  <c r="A1" i="4"/>
  <c r="A2" i="18"/>
  <c r="A1" i="18"/>
  <c r="A2" i="20"/>
  <c r="A1" i="20"/>
</calcChain>
</file>

<file path=xl/sharedStrings.xml><?xml version="1.0" encoding="utf-8"?>
<sst xmlns="http://schemas.openxmlformats.org/spreadsheetml/2006/main" count="229" uniqueCount="135">
  <si>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</si>
  <si>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</si>
  <si>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</si>
  <si>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</si>
  <si>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</si>
  <si>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</si>
  <si>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</si>
  <si>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</si>
  <si>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</si>
  <si>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</si>
  <si>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</si>
  <si>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</si>
  <si>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</si>
  <si>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</si>
  <si>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</si>
  <si>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</si>
  <si>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</si>
  <si>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</si>
  <si>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</si>
  <si>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</si>
  <si>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</si>
  <si>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</si>
  <si>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</si>
  <si>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</si>
  <si>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</si>
  <si>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</si>
  <si>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</si>
  <si>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</si>
  <si>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</si>
  <si>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</si>
  <si>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</si>
  <si>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</si>
  <si>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</si>
  <si>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</si>
  <si>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</si>
  <si>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</si>
  <si>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</si>
  <si>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</si>
  <si>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</si>
  <si>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</si>
  <si>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</si>
  <si>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</si>
  <si>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</si>
  <si>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</si>
  <si>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</si>
  <si>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</si>
  <si>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</si>
  <si>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</si>
  <si>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</si>
  <si>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</si>
  <si>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</si>
  <si>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</si>
  <si>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</si>
  <si>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</si>
  <si>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</si>
  <si>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1</t>
    </r>
    <r>
      <rPr>
        <sz val="10"/>
        <color indexed="8"/>
        <rFont val="Arial Narrow"/>
        <family val="2"/>
      </rPr>
      <t>Design Components - each is an "attibute" or "component" of any proposed solution.  Consensus of the group should be sought on selection of a set of solution criteria.</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</si>
  <si>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</si>
  <si>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</si>
  <si>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</si>
  <si>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</si>
  <si>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</si>
  <si>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Distributed Resources Subcommittee (DISRS)</t>
  </si>
  <si>
    <t>First Draft</t>
  </si>
  <si>
    <t>Hybrid Resources Enhancements (Hybrid Phase 3)</t>
  </si>
  <si>
    <t>Ensure that all types of hybrid resources that seek to participate in PJM’s markets have a clearly-defined set of applicable rules and requirements in PJM’s governing documents.</t>
  </si>
  <si>
    <t>Ensure alignment between Tariff and Manual language regarding all aspects of the hybrid resources participation model.</t>
  </si>
  <si>
    <t>Allow hybrid resources to participate in PJM wholesale markets on a level playing field.</t>
  </si>
  <si>
    <t>Clarify how market participation rules account for connections with and without loads.</t>
  </si>
  <si>
    <t>Define a fuel cost rules for hybrid resources.</t>
  </si>
  <si>
    <t>Modeling Energy/Ancillary Services</t>
  </si>
  <si>
    <t>Regulation</t>
  </si>
  <si>
    <t>Reserves</t>
  </si>
  <si>
    <t>Resource Classification Process</t>
  </si>
  <si>
    <t>Data Requirements for Forecasting</t>
  </si>
  <si>
    <t>Outage Reporting</t>
  </si>
  <si>
    <t>Reactive Capability: D-curves</t>
  </si>
  <si>
    <t>Cost Offers</t>
  </si>
  <si>
    <t>Definitions</t>
  </si>
  <si>
    <t>Metering &amp; Telemetry</t>
  </si>
  <si>
    <t>Capacity Market Must Offer</t>
  </si>
  <si>
    <t>State of Charge</t>
  </si>
  <si>
    <t>NITSA Requirements</t>
  </si>
  <si>
    <t>Operating Requirements</t>
  </si>
  <si>
    <t>Reactive Capability: Testing</t>
  </si>
  <si>
    <t>Markets Items</t>
  </si>
  <si>
    <t>Operations Items</t>
  </si>
  <si>
    <t>Implementation</t>
  </si>
  <si>
    <t>Cost Development Subcommittee Items - *Will not be part of final package*</t>
  </si>
  <si>
    <t>“Hybrid Resource” shall mean an Energy Resource or a Generation Capacity Resource composed of more than one component behind the same Point of Interconnection operating in the capacity, energy, and/or ancillary services market(s) as a single integrated resource, whereby each component is a separate generation and/or storage technology type. A Hybrid Resource forms all or part of a Mixed Technology Facility.
“Open-Loop Hybrid Resource” shall mean a Hybrid Resource with a storage component that is physically and contractually capable of charging its storage component from the grid.
“Closed-Loop Hybrid Resource” shall mean a Hybrid Resource without a storage component, or that is physically or contractually incapable of charging from the grid.</t>
  </si>
  <si>
    <t>A Hybrid Resource consisting solely of inverter-based components with at least one storage component is eligible to participate in Energy and Ancillary Services markets using a similar approach as the Energy Storage Resource participation model. 
A Hybrid Resource consisting solely of non-storage inverter-based components is eligible to participate in Energy and Ancillary Services markets using a similar energy market
participation model as used by solar/wind resources.</t>
  </si>
  <si>
    <t>Hybrid Resources can participate in Regulation if they meet performance requirements. Unlike Energy Storage Resources, Hybrids with a battery component cannot provide regulation-only.</t>
  </si>
  <si>
    <t xml:space="preserve">Capacity resources: classification can be changed every 5 years to match the frequency with which a technology may change its ELCC resource classification. The same classification must be chosen in both the capacity and energy markets for an applicable delivery year.
Energy market only: classification can be changed 1x per calendar year with notice to PJM by May 30 for the upcoming Jan 1 to Dec 31 participation months. </t>
  </si>
  <si>
    <t>Hybrids with a storage component are responsible for managing their own State of Charge. Entering SOC information in Markets Gateway is currently optional and is used for PJM research purposes only.</t>
  </si>
  <si>
    <t>Hybrid Resources must have telemetry at the POI for MW and MVAR, and must have revenue metering at the POI for MWh, consistent with any other generation resource.
Each component is required to provide telemetry. Telemetered submeter values for one component may be inferred as the difference between the POI telemetry and the other component telemetry (corrected for losses to the POI).</t>
  </si>
  <si>
    <t>Hybrids with a wind or solar component have same data requirements as standalone wind or solar.</t>
  </si>
  <si>
    <t>The default cost offer for hybrid resources in $0.</t>
  </si>
  <si>
    <t>For a Hybrid Resource consisting entirely of inverter-based components, a single D-curve is tested. Such facilities are tested consistent with the provisions for inverter based Hybrid Resources specified in Manual 14D.</t>
  </si>
  <si>
    <t>DC-coupled: same as ESR model (the reactive capability should be based on Inverter MVA Capability Curve)
AC-coupled: For a Hybrid Resource, the composite reactive capability curve must represent the most conservative capability of the combined Generating Facility at each net MW injection point.</t>
  </si>
  <si>
    <t>Uplift Eligibility &amp; Calculation: Make-Whole Payment</t>
  </si>
  <si>
    <t>Uplift Eligibility &amp; Calculation: LOC</t>
  </si>
  <si>
    <t>Pro forma NITSA in Tariff Attachment F-2 covers Open-Loop Hybrid Resources.</t>
  </si>
  <si>
    <t>Hybrid Resources are eligible for uplift. BOR Credit if pool-scheduled and revenues &lt; offer. (Tariff Att K, Appdx, Section 3.2.3 (e))</t>
  </si>
  <si>
    <t>ESR and Open-Loop Hybrid Resoures are permitted to buy Direct Charging Energy in the energy market. Charging energy for ESR and Open-Loop Hybrid Resources takes transmission service under certain circumstances (consistent with Order 841), and therefore pays additional non-LMP charges under certain conditions. [See Manual 27 Section 8 and Manual 28 Section 22.]</t>
  </si>
  <si>
    <t>Direct Charging Energy is not Station Power.</t>
  </si>
  <si>
    <t>Resource Classification Requirements</t>
  </si>
  <si>
    <t>A Mixed Technology Facility with significant interactions between the generation and/or storage components (i.e., these cannot operate independently) is required to participate in PJM’s Markets as a single Hybrid Resource.
A Mixed Technology Facility with components that can operate independently may select to participate as either a Hybrid Resource or as multiple Co-Located Resources.
Hybrid Resources are classified as either open-loop or close-loop based on whether or not they are able to physically and contractually charge from the grid. (See definions.)</t>
  </si>
  <si>
    <t>Charging Energy</t>
  </si>
  <si>
    <t>Charging Energy vs. Station Power</t>
  </si>
  <si>
    <t>Hybrid Resources are eligible to provide reserves, with the exception of non-synchronized reserves and offline secondary reserves. 
Hybrids are not considered available by default, and must submit specific reserve offers to be considered. The reserves quantity is determined by the Market Seller, not by PJM.
Unlike Energy Storage Resources, Hybrid Resources with a battery component cannot provide reserves-only.</t>
  </si>
  <si>
    <t>Status quo</t>
  </si>
  <si>
    <t>A Hybrid Resource Resources consisting exclusively of components that in isolation would be exempt from the RPM must offer requirement is itself exempt.</t>
  </si>
  <si>
    <t>A Hybrid Resource with any component that is not exempt from the RPM must offer requirement is itself not exempt.</t>
  </si>
  <si>
    <t>Status quo definition for "Hybrid Resource".
Market participant determines and indicates to PJM whether or not the unit will operate in the market as an open or closed-loop resource depending on whether or not it charges the storage component from the grid.</t>
  </si>
  <si>
    <t>New resources must inform PJM of their desired classification least 6 (six) months ahead of their planned in-service date by contacting Member Relations at custsvc@pjm.com.
Capacity resources: A market participant that plans to provide capacity must inform PJM of their intent to participant as a hybrid resource by December 1 (ahead of the 3rd IA) for the upcoming delivery year by emailing the RPM hotline at rpm_hotline@pjm.com. All changes in classification made by an existing capacity resource must be communicated to PJM in the same manner. All other status quo requirements continue to apply.
Energy market only: All existing energy-only resources may change their classification (e.g., open to closed-loop, hybrid to co-located, etc.) by contacting Member Relations at custsvc@pjm.com. All other status quo requirements continue to apply.</t>
  </si>
  <si>
    <t>Hybrid Resources with a capacity commitment may meet their must offer requirements by self-scheduling (i.e., self-commit) into the energy market or may allow the Day-ahead Market to schedule by offering the unit as a dispatchable resource.
Hybrid Resources consisting of only Intermittent and/or Storage components, may offer quantities that vary from their cleared capacity quantity.</t>
  </si>
  <si>
    <t>Inverter-based hybrids: Status quo
Non-inverter hybrid: A Hybrid Resource consisting of a non-inverter component with at least one storage component is eligible to participate in Energy and Ancillary Services markets using a similar approach as the Energy Storage Resource Participation Model.</t>
  </si>
  <si>
    <t>Energy Market Must Offer</t>
  </si>
  <si>
    <t>Status quo, expanded to be inclusive of all Hybrid Resources.</t>
  </si>
  <si>
    <t>All Hybrid Resources that are capable of charging from the grid must execute a NITSA.</t>
  </si>
  <si>
    <t>Hybrid resources with a non-inverter component and a battery component are to follow status quo rules for Hybrid Resources.</t>
  </si>
  <si>
    <r>
      <t xml:space="preserve">Status quo </t>
    </r>
    <r>
      <rPr>
        <i/>
        <sz val="10"/>
        <rFont val="Arial"/>
        <family val="2"/>
      </rPr>
      <t>AND</t>
    </r>
    <r>
      <rPr>
        <sz val="10"/>
        <rFont val="Arial"/>
        <family val="2"/>
      </rPr>
      <t xml:space="preserve">
Hybrid resources comprised exclusively of inverter-based generation components are not eligible to provide reserves (and do not have a reserves must offer) unless an exception is requested and approved. 
Hybrid resources with a non-inverter component and a battery component are to follow status quo rules for Hybrid Resources.</t>
    </r>
  </si>
  <si>
    <r>
      <t xml:space="preserve">The LOC-eligible quantity is based on the lesser of the PJM's backcast of the projected output, inclusive of state of charge, or the desired MW amount for the resource determined according to the point on the final offer curve corresponding real-time LMP for the settlement interval at the resource’s bus, adjusted for any reduction in MW due to regulation, synch reserve, or secondary reserve assignments. (Tariff Att K, Appdx, Section 3.2.3 (f-4)) [Approved as part of phase II; not yet implemented.]
ESR model participants are eligible to seek compensation per section 3.2.3(f-5) if they do not believe that they have been accurately compensated for opportunity costs associated with following PJM manual dispatch instructions due to a transmission constraint or other reliability issue. </t>
    </r>
    <r>
      <rPr>
        <sz val="10"/>
        <color indexed="10"/>
        <rFont val="Arial"/>
        <family val="2"/>
      </rPr>
      <t xml:space="preserve">Section f-5 permits the market participant, PJM and the IMM to discuss a mutually acceptable level of compensation and it is to be accepted by PJM. If the IMM disagrees with the compensation accepted by PJM, it may communicate its concerns to FERC. </t>
    </r>
    <r>
      <rPr>
        <sz val="10"/>
        <color theme="1"/>
        <rFont val="Arial"/>
        <family val="2"/>
      </rPr>
      <t>This section specifically accounts for unforeseen possibilities for LOC, especially with respect to manual curtailments of</t>
    </r>
    <r>
      <rPr>
        <strike/>
        <sz val="10"/>
        <color indexed="10"/>
        <rFont val="Arial"/>
        <family val="2"/>
      </rPr>
      <t xml:space="preserve"> Hybrid </t>
    </r>
    <r>
      <rPr>
        <sz val="10"/>
        <color theme="1"/>
        <rFont val="Arial"/>
        <family val="2"/>
      </rPr>
      <t xml:space="preserve">charging. </t>
    </r>
  </si>
  <si>
    <t>Non-inverter components: 
- A MTF with a non-inverter generation component and a battery component (e.g., gas + battery) is eligible to participate as either a Generation Resource or a Hybrid Resource. 
- A MTF with a non-inverter generation component and an intermittent component is eligible to participate as co-located resources only.</t>
  </si>
  <si>
    <r>
      <rPr>
        <sz val="10"/>
        <rFont val="Arial"/>
        <family val="2"/>
      </rPr>
      <t>1. An intermittent or hybrid resource’s Economic Minimum should represent the lowest operating MW point of the resource.</t>
    </r>
    <r>
      <rPr>
        <sz val="10"/>
        <color theme="1"/>
        <rFont val="Arial"/>
        <family val="2"/>
      </rPr>
      <t xml:space="preserve">
2. An intermittent or hybrid resource’s Emergency Minimum should be set to 0.
3. The output of a hybrid resource should achieve its dispatch point within 5 minutes or consistent with the resource's ramp rate bid. PJM should be notified if the response time is expected to exceed 5 minutes.
4. The operator of a hybrid resource with a battery component that is dispatchable must indicate to PJM the hours for which the plant is operating in “intermittent-only” mode, during which time the battery is not providing power for the purpose of maintaining hybrid output consistent with PJM dispatch.  Dispatchable hybrids must follow dispatch in both "intermittent-only" mode and all other hybrid modes.</t>
    </r>
  </si>
  <si>
    <r>
      <rPr>
        <sz val="10"/>
        <color indexed="10"/>
        <rFont val="Arial"/>
        <family val="2"/>
      </rPr>
      <t xml:space="preserve">1. </t>
    </r>
    <r>
      <rPr>
        <sz val="10"/>
        <color theme="1"/>
        <rFont val="Arial"/>
        <family val="2"/>
      </rPr>
      <t xml:space="preserve">Separate reporting in eDART for each component of a hybrid resource when unavailable or derated. 
</t>
    </r>
    <r>
      <rPr>
        <sz val="10"/>
        <color indexed="10"/>
        <rFont val="Arial"/>
        <family val="2"/>
      </rPr>
      <t xml:space="preserve">2. </t>
    </r>
    <r>
      <rPr>
        <sz val="10"/>
        <color theme="1"/>
        <rFont val="Arial"/>
        <family val="2"/>
      </rPr>
      <t xml:space="preserve">GADS reporting for the storage component of a hybrid resource. 
</t>
    </r>
    <r>
      <rPr>
        <sz val="10"/>
        <color indexed="10"/>
        <rFont val="Arial"/>
        <family val="2"/>
      </rPr>
      <t xml:space="preserve">3. </t>
    </r>
    <r>
      <rPr>
        <sz val="10"/>
        <color theme="1"/>
        <rFont val="Arial"/>
        <family val="2"/>
      </rPr>
      <t>No eDART or GADS ticket is required for lack of solar irradiance, charging, or lack of charge.</t>
    </r>
  </si>
  <si>
    <r>
      <rPr>
        <sz val="10"/>
        <color indexed="10"/>
        <rFont val="Arial"/>
        <family val="2"/>
      </rPr>
      <t>1. No change.
2.</t>
    </r>
    <r>
      <rPr>
        <sz val="10"/>
        <rFont val="Arial"/>
        <family val="2"/>
      </rPr>
      <t xml:space="preserve"> GADS reporting follows the requirements for the underlying resource type. As such, GADS reporting is required for storage and all non-inverter components of a hybrid resource. 
</t>
    </r>
    <r>
      <rPr>
        <sz val="10"/>
        <color indexed="10"/>
        <rFont val="Arial"/>
        <family val="2"/>
      </rPr>
      <t xml:space="preserve">3. </t>
    </r>
    <r>
      <rPr>
        <sz val="10"/>
        <rFont val="Arial"/>
        <family val="2"/>
      </rPr>
      <t>No eDART or GADS ticket is also required for lack of wind.</t>
    </r>
  </si>
  <si>
    <r>
      <rPr>
        <sz val="10"/>
        <color indexed="10"/>
        <rFont val="Arial"/>
        <family val="2"/>
      </rPr>
      <t>1. No change</t>
    </r>
    <r>
      <rPr>
        <sz val="10"/>
        <rFont val="Arial"/>
        <family val="2"/>
      </rPr>
      <t xml:space="preserve">
2. Clarify that an intermittent or Hybrid Resource comprised exclusively of solar, wind, and/or battery components should set its emergency Minimum to 0. A Hybrid Resource with a non-inverter component must set emergency min at or below the economic min of the non-inverter component.
</t>
    </r>
    <r>
      <rPr>
        <sz val="10"/>
        <color indexed="10"/>
        <rFont val="Arial"/>
        <family val="2"/>
      </rPr>
      <t xml:space="preserve">
3. No change</t>
    </r>
    <r>
      <rPr>
        <sz val="10"/>
        <rFont val="Arial"/>
        <family val="2"/>
      </rPr>
      <t xml:space="preserve">
</t>
    </r>
    <r>
      <rPr>
        <sz val="10"/>
        <color indexed="10"/>
        <rFont val="Arial"/>
        <family val="2"/>
      </rPr>
      <t xml:space="preserve">4. </t>
    </r>
    <r>
      <rPr>
        <sz val="10"/>
        <rFont val="Arial"/>
        <family val="2"/>
      </rPr>
      <t xml:space="preserve"> The operator of a hybrid resource with a battery component that is dispatchable must indicate to PJM the hours for which the plant is operating in “generation-only” mode, during which time the battery is not providing power for the purpose of maintaining hybrid output consistent with PJM dispatch.  Dispatchable hybrids must follow dispatch in all hybrid modes.</t>
    </r>
  </si>
  <si>
    <r>
      <t xml:space="preserve">Status quo </t>
    </r>
    <r>
      <rPr>
        <i/>
        <sz val="10"/>
        <color indexed="10"/>
        <rFont val="Arial"/>
        <family val="2"/>
      </rPr>
      <t xml:space="preserve">AND
</t>
    </r>
    <r>
      <rPr>
        <sz val="10"/>
        <color indexed="10"/>
        <rFont val="Arial"/>
        <family val="2"/>
      </rPr>
      <t>Because these are settled differently, market participant must submit to PJM separate values for direct charging energy and station power.</t>
    </r>
  </si>
  <si>
    <t>Ensure that definitions properly capture hybrid resources’ operational characteristics.</t>
  </si>
  <si>
    <r>
      <t xml:space="preserve">Hybrid Resources comprised exclusively of inverter-based components meet their must offer requirement by offering Economic Maximum MW equal to or greater than their hourly forecast.
The hourly forecast of hybrids comprised exclusively of generation components should equal the sum of the forecasted MW of each generation component, capped at the inverter size.
The hourly forecast of battery-backed hybrid must include the anticipated intermittent and battery output. The total offered energy </t>
    </r>
    <r>
      <rPr>
        <sz val="10"/>
        <color indexed="10"/>
        <rFont val="Arial"/>
        <family val="2"/>
      </rPr>
      <t xml:space="preserve">over the course of 24 hours </t>
    </r>
    <r>
      <rPr>
        <sz val="10"/>
        <rFont val="Arial"/>
        <family val="2"/>
      </rPr>
      <t xml:space="preserve">must be equal to or greater than the forecasted energy of the standalone intermittent resource </t>
    </r>
    <r>
      <rPr>
        <sz val="10"/>
        <color indexed="10"/>
        <rFont val="Arial"/>
        <family val="2"/>
      </rPr>
      <t>when grossed up for the roundtrip efficiency of the battery</t>
    </r>
    <r>
      <rPr>
        <sz val="10"/>
        <rFont val="Arial"/>
        <family val="2"/>
      </rPr>
      <t>.
The market seller of a hybrid resource must provide their hourly forecasted capability to PJM. The market seller may use PJM’s forecast for the intermittent component or develop/procure their own forecast. If the Market Seller develops or procures forecast with different confidence levels, the Market Seller must use the one closest to the median value (e.g. P50).</t>
    </r>
  </si>
  <si>
    <r>
      <t xml:space="preserve">Status quo </t>
    </r>
    <r>
      <rPr>
        <i/>
        <sz val="10"/>
        <rFont val="Arial"/>
        <family val="2"/>
      </rPr>
      <t>AND</t>
    </r>
    <r>
      <rPr>
        <sz val="10"/>
        <rFont val="Arial"/>
        <family val="2"/>
      </rPr>
      <t xml:space="preserve">
ESR model participants that are instructed to charge more than their LMP-desired quantity are eligible for BOR credits per section 3.2.3(e).
</t>
    </r>
    <r>
      <rPr>
        <sz val="10"/>
        <color indexed="10"/>
        <rFont val="Arial"/>
        <family val="2"/>
      </rPr>
      <t>The energy market uplift rules will be consistently applied to the provision of reactive services.</t>
    </r>
    <r>
      <rPr>
        <sz val="10"/>
        <rFont val="Arial"/>
        <family val="2"/>
      </rPr>
      <t xml:space="preserve">
</t>
    </r>
    <r>
      <rPr>
        <sz val="10"/>
        <color indexed="10"/>
        <rFont val="Arial"/>
        <family val="2"/>
      </rPr>
      <t xml:space="preserve">
Because the SOC field in Markets Gateway is optional, PJM will use SOC telemetry data to calculate uplift.</t>
    </r>
  </si>
  <si>
    <r>
      <t xml:space="preserve">Status quo </t>
    </r>
    <r>
      <rPr>
        <i/>
        <sz val="10"/>
        <rFont val="Arial"/>
        <family val="2"/>
      </rPr>
      <t xml:space="preserve">AND
</t>
    </r>
    <r>
      <rPr>
        <sz val="10"/>
        <color indexed="10"/>
        <rFont val="Arial"/>
        <family val="2"/>
      </rPr>
      <t>ESR Model Participants and Hybrid Resources with a battery component are not eligible for LOC when reducing charging in response to PJM's manual dispatch.</t>
    </r>
    <r>
      <rPr>
        <sz val="10"/>
        <rFont val="Arial"/>
        <family val="2"/>
      </rPr>
      <t xml:space="preserve">
Hybrid Resources may also seek compensation per section 3.2.3(f-5) (or equivalent section in place for ESR model participants) if they do not believe that they have been accurately compensated for opportunity costs associated with following PJM manual dispatch instructions due to a transmission constraint or other reliability issue.</t>
    </r>
    <r>
      <rPr>
        <strike/>
        <sz val="10"/>
        <color indexed="10"/>
        <rFont val="Arial"/>
        <family val="2"/>
      </rPr>
      <t xml:space="preserve">
</t>
    </r>
    <r>
      <rPr>
        <sz val="10"/>
        <color indexed="10"/>
        <rFont val="Arial"/>
        <family val="2"/>
      </rPr>
      <t xml:space="preserve">
The energy market uplift rules will be consitently applied to the provision of reactive services.</t>
    </r>
    <r>
      <rPr>
        <strike/>
        <sz val="10"/>
        <color indexed="10"/>
        <rFont val="Arial"/>
        <family val="2"/>
      </rPr>
      <t xml:space="preserve">
</t>
    </r>
    <r>
      <rPr>
        <sz val="10"/>
        <color indexed="10"/>
        <rFont val="Arial"/>
        <family val="2"/>
      </rPr>
      <t>Because the SOC field in Markets Gateway is optional, PJM will use SOC telemetry data to calculate uplift.</t>
    </r>
  </si>
  <si>
    <t>1/9/2024-7/7/2024</t>
  </si>
  <si>
    <t>Added Interests, Design Components, Status Quo and Solution Options</t>
  </si>
  <si>
    <t>Added Solution Package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</si>
</sst>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b/>
      <i/>
      <sz val="10"/>
      <name val="Arial"/>
      <family val="2"/>
    </font>
    <font>
      <i/>
      <sz val="10"/>
      <name val="Arial"/>
      <family val="2"/>
    </font>
    <font>
      <sz val="10"/>
      <color indexed="10"/>
      <name val="Arial"/>
      <family val="2"/>
    </font>
    <font>
      <strike/>
      <sz val="10"/>
      <color indexed="10"/>
      <name val="Arial"/>
      <family val="2"/>
    </font>
    <font>
      <sz val="10"/>
      <color indexed="10"/>
      <name val="Arial"/>
      <family val="2"/>
    </font>
    <font>
      <sz val="10"/>
      <color indexed="10"/>
      <name val="Arial"/>
      <family val="2"/>
    </font>
    <font>
      <sz val="10"/>
      <color indexed="10"/>
      <name val="Arial"/>
      <family val="2"/>
    </font>
    <font>
      <i/>
      <sz val="10"/>
      <color indexed="10"/>
      <name val="Arial"/>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b/>
      <i/>
      <sz val="10"/>
      <color theme="1"/>
      <name val="Arial"/>
      <family val="2"/>
    </font>
    <font>
      <sz val="10"/>
      <color theme="0"/>
      <name val="Arial Narrow"/>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bgColor indexed="64"/>
      </patternFill>
    </fill>
    <fill>
      <patternFill patternType="solid">
        <fgColor theme="6"/>
        <bgColor indexed="64"/>
      </patternFill>
    </fill>
    <fill>
      <patternFill patternType="solid">
        <fgColor theme="5" tint="0.39997558519241921"/>
        <bgColor indexed="64"/>
      </patternFill>
    </fill>
    <fill>
      <patternFill patternType="solid">
        <fgColor theme="6"/>
        <bgColor theme="4" tint="0.59999389629810485"/>
      </patternFill>
    </fill>
    <fill>
      <patternFill patternType="solid">
        <fgColor theme="3"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8">
    <xf numFmtId="0" fontId="0" fillId="0" borderId="0" xfId="0"/>
    <xf numFmtId="0" fontId="22" fillId="0" borderId="0" xfId="0" applyFont="1"/>
    <xf numFmtId="0" fontId="22" fillId="2" borderId="0" xfId="0" applyFont="1" applyFill="1"/>
    <xf numFmtId="0" fontId="22" fillId="2" borderId="1" xfId="0" applyFont="1" applyFill="1" applyBorder="1"/>
    <xf numFmtId="0" fontId="22" fillId="2" borderId="0" xfId="0" applyFont="1" applyFill="1" applyAlignment="1">
      <alignment vertical="center"/>
    </xf>
    <xf numFmtId="0" fontId="0" fillId="0" borderId="0" xfId="0" applyFont="1"/>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23"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20"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21"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24" fillId="2" borderId="0" xfId="0" applyFont="1" applyFill="1" applyAlignment="1">
      <alignment horizontal="center"/>
    </xf>
    <xf numFmtId="0" fontId="3" fillId="0" borderId="0" xfId="0" applyFont="1"/>
    <xf numFmtId="0" fontId="3" fillId="0" borderId="0" xfId="0" applyFont="1" applyFill="1"/>
    <xf numFmtId="0" fontId="19" fillId="0" borderId="0" xfId="0" applyFont="1" applyFill="1"/>
    <xf numFmtId="0" fontId="0" fillId="0" borderId="0" xfId="0"/>
    <xf numFmtId="0" fontId="0" fillId="0" borderId="0" xfId="0" applyAlignment="1"/>
    <xf numFmtId="0" fontId="25" fillId="0" borderId="0" xfId="0" applyFont="1" applyFill="1" applyAlignment="1">
      <alignment horizontal="center" vertical="top"/>
    </xf>
    <xf numFmtId="0" fontId="26" fillId="2" borderId="0" xfId="0" applyFont="1" applyFill="1" applyAlignment="1">
      <alignment horizontal="center"/>
    </xf>
    <xf numFmtId="0" fontId="20" fillId="0" borderId="0" xfId="0" applyFont="1"/>
    <xf numFmtId="0" fontId="0" fillId="0" borderId="4" xfId="0" applyBorder="1"/>
    <xf numFmtId="0" fontId="23" fillId="2" borderId="0" xfId="0" applyFont="1" applyFill="1" applyAlignment="1">
      <alignment horizontal="center"/>
    </xf>
    <xf numFmtId="0" fontId="0" fillId="0" borderId="0" xfId="0"/>
    <xf numFmtId="0" fontId="0" fillId="0" borderId="0" xfId="0"/>
    <xf numFmtId="0" fontId="23" fillId="2" borderId="0" xfId="0" applyFont="1" applyFill="1" applyAlignment="1">
      <alignment horizontal="center"/>
    </xf>
    <xf numFmtId="0" fontId="0" fillId="0" borderId="0" xfId="0"/>
    <xf numFmtId="0" fontId="0" fillId="0" borderId="0" xfId="0" applyAlignment="1"/>
    <xf numFmtId="0" fontId="20" fillId="3" borderId="5" xfId="0" applyFont="1" applyFill="1" applyBorder="1" applyAlignment="1">
      <alignment horizontal="center" vertical="center"/>
    </xf>
    <xf numFmtId="0" fontId="20" fillId="0" borderId="4" xfId="0" applyFont="1" applyBorder="1"/>
    <xf numFmtId="0" fontId="20" fillId="0" borderId="4" xfId="0" applyFont="1" applyBorder="1" applyAlignment="1">
      <alignment wrapText="1"/>
    </xf>
    <xf numFmtId="0" fontId="0" fillId="4" borderId="0" xfId="0" applyFill="1" applyAlignment="1">
      <alignment wrapText="1"/>
    </xf>
    <xf numFmtId="0" fontId="0" fillId="4" borderId="0" xfId="0" applyFont="1" applyFill="1" applyAlignment="1">
      <alignment wrapText="1"/>
    </xf>
    <xf numFmtId="0" fontId="0" fillId="4" borderId="0" xfId="0" applyFont="1" applyFill="1"/>
    <xf numFmtId="0" fontId="0" fillId="3" borderId="0" xfId="0" applyFont="1" applyFill="1"/>
    <xf numFmtId="0" fontId="21" fillId="4" borderId="3" xfId="0" applyFont="1" applyFill="1" applyBorder="1" applyAlignment="1">
      <alignment horizontal="left" vertical="center"/>
    </xf>
    <xf numFmtId="0" fontId="21"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21" fillId="2" borderId="3" xfId="0" applyFont="1" applyFill="1" applyBorder="1" applyAlignment="1">
      <alignment horizontal="left" vertical="center" wrapText="1"/>
    </xf>
    <xf numFmtId="0" fontId="21" fillId="2" borderId="3" xfId="0" applyFont="1" applyFill="1" applyBorder="1" applyAlignment="1">
      <alignment horizontal="center" vertical="center" wrapText="1"/>
    </xf>
    <xf numFmtId="0" fontId="20" fillId="3" borderId="4" xfId="0" applyFont="1" applyFill="1" applyBorder="1" applyAlignment="1">
      <alignment horizontal="center" vertical="center"/>
    </xf>
    <xf numFmtId="0" fontId="3" fillId="0" borderId="0" xfId="0" applyFont="1" applyFill="1" applyBorder="1"/>
    <xf numFmtId="0" fontId="0" fillId="0" borderId="0" xfId="0" applyBorder="1"/>
    <xf numFmtId="0" fontId="5" fillId="2" borderId="6" xfId="0" applyFont="1" applyFill="1" applyBorder="1" applyAlignment="1"/>
    <xf numFmtId="0" fontId="22" fillId="0" borderId="0" xfId="0" applyFont="1" applyBorder="1"/>
    <xf numFmtId="0" fontId="22" fillId="0" borderId="7" xfId="0" applyFont="1" applyBorder="1"/>
    <xf numFmtId="0" fontId="22" fillId="2" borderId="6" xfId="0" applyFont="1" applyFill="1" applyBorder="1" applyAlignment="1"/>
    <xf numFmtId="0" fontId="27" fillId="2" borderId="6" xfId="0" applyFont="1" applyFill="1" applyBorder="1" applyAlignment="1"/>
    <xf numFmtId="0" fontId="22" fillId="2" borderId="8" xfId="0" applyFont="1" applyFill="1" applyBorder="1" applyAlignment="1"/>
    <xf numFmtId="0" fontId="22" fillId="0" borderId="9" xfId="0" applyFont="1" applyBorder="1"/>
    <xf numFmtId="0" fontId="22" fillId="0" borderId="10" xfId="0" applyFont="1" applyBorder="1"/>
    <xf numFmtId="0" fontId="27" fillId="0" borderId="0" xfId="0" applyFont="1"/>
    <xf numFmtId="14" fontId="0" fillId="0" borderId="4" xfId="0" applyNumberFormat="1" applyBorder="1"/>
    <xf numFmtId="0" fontId="0" fillId="0" borderId="0" xfId="0"/>
    <xf numFmtId="0" fontId="21" fillId="0" borderId="0" xfId="0" applyFont="1" applyAlignment="1">
      <alignment wrapText="1"/>
    </xf>
    <xf numFmtId="0" fontId="3" fillId="5" borderId="0" xfId="0" applyFont="1" applyFill="1" applyAlignment="1">
      <alignment horizontal="center" wrapText="1"/>
    </xf>
    <xf numFmtId="0" fontId="3" fillId="6" borderId="0" xfId="0" applyNumberFormat="1" applyFont="1" applyFill="1" applyBorder="1" applyAlignment="1">
      <alignment wrapText="1"/>
    </xf>
    <xf numFmtId="0" fontId="0" fillId="7" borderId="0" xfId="0" applyFont="1" applyFill="1" applyAlignment="1">
      <alignment horizontal="left" vertical="top" wrapText="1"/>
    </xf>
    <xf numFmtId="0" fontId="3" fillId="7" borderId="0" xfId="0" applyFont="1" applyFill="1" applyAlignment="1">
      <alignment horizontal="left" vertical="top" wrapText="1"/>
    </xf>
    <xf numFmtId="0" fontId="3" fillId="0" borderId="0" xfId="0" applyFont="1" applyFill="1" applyAlignment="1">
      <alignment horizontal="left" vertical="top"/>
    </xf>
    <xf numFmtId="0" fontId="0" fillId="0" borderId="0" xfId="0" applyAlignment="1">
      <alignment horizontal="left" vertical="top"/>
    </xf>
    <xf numFmtId="0" fontId="3" fillId="0" borderId="0" xfId="0" applyFont="1" applyAlignment="1">
      <alignment vertical="center" wrapText="1"/>
    </xf>
    <xf numFmtId="0" fontId="3" fillId="0" borderId="0" xfId="0" applyFont="1" applyBorder="1" applyAlignment="1">
      <alignment vertical="center" wrapText="1"/>
    </xf>
    <xf numFmtId="0" fontId="0" fillId="0" borderId="0" xfId="0" applyFont="1" applyBorder="1" applyAlignment="1">
      <alignmen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5" borderId="0" xfId="0" applyFont="1" applyFill="1" applyAlignment="1">
      <alignment horizontal="left" vertical="center" wrapText="1"/>
    </xf>
    <xf numFmtId="0" fontId="28" fillId="5" borderId="0" xfId="0" applyFont="1" applyFill="1" applyAlignment="1">
      <alignment horizontal="left" vertical="center" wrapText="1"/>
    </xf>
    <xf numFmtId="0" fontId="0" fillId="0" borderId="0" xfId="0" applyFont="1" applyAlignment="1">
      <alignment vertical="center"/>
    </xf>
    <xf numFmtId="0" fontId="0" fillId="8" borderId="0" xfId="0" applyFont="1" applyFill="1" applyBorder="1" applyAlignment="1">
      <alignment horizontal="left" vertical="center" wrapText="1"/>
    </xf>
    <xf numFmtId="0" fontId="11" fillId="6" borderId="0" xfId="0" applyFont="1" applyFill="1" applyBorder="1" applyAlignment="1">
      <alignment horizontal="left" vertical="center" wrapText="1"/>
    </xf>
    <xf numFmtId="0" fontId="0" fillId="0" borderId="0" xfId="0" applyFont="1" applyBorder="1" applyAlignment="1">
      <alignment horizontal="center" vertical="center" wrapText="1"/>
    </xf>
    <xf numFmtId="0" fontId="0" fillId="7" borderId="0" xfId="0" applyFont="1" applyFill="1" applyAlignment="1">
      <alignment horizontal="left" vertical="center" wrapText="1"/>
    </xf>
    <xf numFmtId="0" fontId="11" fillId="7" borderId="0" xfId="0" applyFont="1" applyFill="1" applyAlignment="1">
      <alignment horizontal="left" vertical="center"/>
    </xf>
    <xf numFmtId="0" fontId="0" fillId="5" borderId="0" xfId="0" applyFont="1" applyFill="1" applyAlignment="1">
      <alignment horizontal="left" vertical="center"/>
    </xf>
    <xf numFmtId="0" fontId="0" fillId="0" borderId="0" xfId="0" applyAlignment="1">
      <alignment vertical="center" wrapText="1"/>
    </xf>
    <xf numFmtId="0" fontId="3" fillId="6" borderId="0" xfId="0" applyFont="1" applyFill="1" applyAlignment="1">
      <alignment horizontal="left" vertical="center" wrapText="1"/>
    </xf>
    <xf numFmtId="0" fontId="22" fillId="0" borderId="0" xfId="0" applyFont="1" applyAlignment="1">
      <alignment vertical="center"/>
    </xf>
    <xf numFmtId="0" fontId="22" fillId="0" borderId="0" xfId="0" applyFont="1" applyBorder="1" applyAlignment="1">
      <alignment vertical="center"/>
    </xf>
    <xf numFmtId="0" fontId="22" fillId="0" borderId="9" xfId="0" applyFont="1" applyBorder="1" applyAlignment="1">
      <alignment vertical="center"/>
    </xf>
    <xf numFmtId="0" fontId="0" fillId="0" borderId="0" xfId="0" applyAlignment="1">
      <alignment vertical="center"/>
    </xf>
    <xf numFmtId="0" fontId="0" fillId="0" borderId="0" xfId="0" applyFont="1" applyFill="1" applyAlignment="1">
      <alignment vertical="center" wrapText="1"/>
    </xf>
    <xf numFmtId="0" fontId="0" fillId="0" borderId="0" xfId="0"/>
    <xf numFmtId="0" fontId="0" fillId="0" borderId="0" xfId="0"/>
    <xf numFmtId="0" fontId="0" fillId="0" borderId="0" xfId="0" applyFont="1" applyAlignment="1">
      <alignment wrapText="1"/>
    </xf>
    <xf numFmtId="0" fontId="3" fillId="0" borderId="0" xfId="0" applyFont="1" applyAlignment="1">
      <alignment wrapText="1"/>
    </xf>
    <xf numFmtId="0" fontId="3" fillId="0" borderId="0" xfId="0" applyFont="1" applyAlignment="1">
      <alignment horizontal="center" vertical="center" wrapText="1"/>
    </xf>
    <xf numFmtId="0" fontId="0" fillId="0" borderId="0" xfId="0"/>
    <xf numFmtId="0" fontId="21" fillId="0" borderId="0" xfId="0" applyFont="1" applyAlignment="1">
      <alignment vertical="center"/>
    </xf>
    <xf numFmtId="0" fontId="21" fillId="8" borderId="0" xfId="0" applyFont="1" applyFill="1" applyBorder="1" applyAlignment="1">
      <alignment horizontal="left" vertical="center"/>
    </xf>
    <xf numFmtId="0" fontId="21" fillId="7" borderId="0" xfId="0" applyFont="1" applyFill="1" applyAlignment="1">
      <alignment horizontal="left" vertical="center"/>
    </xf>
    <xf numFmtId="0" fontId="21" fillId="0" borderId="0" xfId="0" applyFont="1"/>
    <xf numFmtId="0" fontId="19" fillId="0" borderId="0" xfId="0" applyFont="1"/>
    <xf numFmtId="0" fontId="29" fillId="2" borderId="0" xfId="0" applyFont="1" applyFill="1"/>
    <xf numFmtId="0" fontId="19" fillId="0" borderId="0" xfId="0" applyFont="1" applyFill="1" applyAlignment="1">
      <alignment horizontal="left" vertical="top"/>
    </xf>
    <xf numFmtId="0" fontId="24" fillId="2" borderId="0" xfId="0" applyFont="1" applyFill="1" applyAlignment="1">
      <alignment horizontal="center" vertical="center"/>
    </xf>
    <xf numFmtId="0" fontId="0" fillId="0" borderId="0" xfId="0" applyNumberFormat="1" applyFont="1" applyAlignment="1">
      <alignment vertical="center" wrapText="1"/>
    </xf>
    <xf numFmtId="0" fontId="0" fillId="0" borderId="0" xfId="0" applyNumberFormat="1" applyFont="1" applyBorder="1" applyAlignment="1">
      <alignment vertical="center" wrapText="1"/>
    </xf>
    <xf numFmtId="0" fontId="24" fillId="2" borderId="0" xfId="0" applyFont="1" applyFill="1" applyAlignment="1">
      <alignment horizontal="center" wrapText="1"/>
    </xf>
    <xf numFmtId="0" fontId="22" fillId="0" borderId="0" xfId="0" applyFont="1" applyAlignment="1">
      <alignment wrapText="1"/>
    </xf>
    <xf numFmtId="0" fontId="0" fillId="3" borderId="0" xfId="0" applyFont="1" applyFill="1" applyAlignment="1">
      <alignment wrapText="1"/>
    </xf>
    <xf numFmtId="0" fontId="25" fillId="0" borderId="0" xfId="0" applyFont="1" applyFill="1" applyAlignment="1">
      <alignment horizontal="center" vertical="top"/>
    </xf>
    <xf numFmtId="0" fontId="26" fillId="2" borderId="0" xfId="0" applyFont="1" applyFill="1" applyAlignment="1">
      <alignment horizontal="center"/>
    </xf>
    <xf numFmtId="0" fontId="23" fillId="2" borderId="0" xfId="0" applyFont="1" applyFill="1" applyAlignment="1">
      <alignment horizontal="center"/>
    </xf>
    <xf numFmtId="0" fontId="0" fillId="0" borderId="0" xfId="0"/>
    <xf numFmtId="0" fontId="19" fillId="9" borderId="0" xfId="0" applyFont="1" applyFill="1" applyAlignment="1">
      <alignment horizontal="center"/>
    </xf>
    <xf numFmtId="0" fontId="0" fillId="0" borderId="0" xfId="0" applyFont="1" applyAlignment="1"/>
    <xf numFmtId="0" fontId="27" fillId="0" borderId="0" xfId="0" applyFont="1" applyBorder="1" applyAlignment="1">
      <alignment horizontal="left" wrapText="1"/>
    </xf>
    <xf numFmtId="0" fontId="22" fillId="0" borderId="11" xfId="0" applyFont="1" applyBorder="1" applyAlignment="1">
      <alignment horizontal="left" wrapText="1"/>
    </xf>
    <xf numFmtId="0" fontId="22" fillId="0" borderId="12" xfId="0" applyFont="1" applyBorder="1" applyAlignment="1">
      <alignment horizontal="left" wrapText="1"/>
    </xf>
    <xf numFmtId="0" fontId="22" fillId="0" borderId="13" xfId="0" applyFont="1" applyBorder="1" applyAlignment="1">
      <alignment horizontal="left" wrapText="1"/>
    </xf>
    <xf numFmtId="0" fontId="20" fillId="3" borderId="5" xfId="0" applyFont="1" applyFill="1" applyBorder="1" applyAlignment="1">
      <alignment horizontal="center" vertical="center"/>
    </xf>
    <xf numFmtId="0" fontId="0" fillId="2"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cellXfs>
  <cellStyles count="1">
    <cellStyle name="Normal" xfId="0" builtinId="0"/>
  </cellStyles>
  <dxfs count="25">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numFmt numFmtId="0" formatCode="General"/>
      <fill>
        <patternFill patternType="solid">
          <fgColor indexed="64"/>
          <bgColor theme="4" tint="0.79998168889431442"/>
        </patternFill>
      </fill>
      <alignment horizontal="general" vertical="bottom" textRotation="0" wrapText="1" indent="0" justifyLastLine="0" shrinkToFit="0" readingOrder="0"/>
    </dxf>
    <dxf>
      <font>
        <strike val="0"/>
        <outline val="0"/>
        <shadow val="0"/>
        <u val="none"/>
        <vertAlign val="baseline"/>
        <sz val="10"/>
        <name val="Arial"/>
        <scheme val="none"/>
      </font>
      <numFmt numFmtId="0" formatCode="General"/>
      <fill>
        <patternFill patternType="solid">
          <fgColor indexed="64"/>
          <bgColor theme="4" tint="0.59999389629810485"/>
        </patternFill>
      </fill>
      <alignment vertical="bottom" textRotation="0" wrapText="1" indent="0" justifyLastLine="0" shrinkToFit="0" readingOrder="0"/>
    </dxf>
    <dxf>
      <font>
        <strike val="0"/>
        <outline val="0"/>
        <shadow val="0"/>
        <u val="none"/>
        <vertAlign val="baseline"/>
        <sz val="10"/>
        <name val="Arial"/>
        <scheme val="none"/>
      </font>
      <numFmt numFmtId="0" formatCode="General"/>
      <alignment horizontal="general" vertical="center" textRotation="0" indent="0" justifyLastLine="0" shrinkToFit="0" readingOrder="0"/>
    </dxf>
    <dxf>
      <font>
        <strike val="0"/>
        <outline val="0"/>
        <shadow val="0"/>
        <u val="none"/>
        <vertAlign val="baseline"/>
        <sz val="10"/>
        <name val="Arial"/>
        <scheme val="none"/>
      </font>
      <numFmt numFmtId="0" formatCode="General"/>
      <alignment horizontal="general" vertical="center"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vertical="center" textRotation="0" indent="0" justifyLastLine="0" shrinkToFit="0" readingOrder="0"/>
    </dxf>
    <dxf>
      <font>
        <strike val="0"/>
        <outline val="0"/>
        <shadow val="0"/>
        <u val="none"/>
        <vertAlign val="baseline"/>
        <sz val="10"/>
        <name val="Arial"/>
        <scheme val="none"/>
      </font>
      <alignment vertical="center" textRotation="0"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xdr:colOff>
      <xdr:row>0</xdr:row>
      <xdr:rowOff>68580</xdr:rowOff>
    </xdr:from>
    <xdr:to>
      <xdr:col>1</xdr:col>
      <xdr:colOff>876300</xdr:colOff>
      <xdr:row>1</xdr:row>
      <xdr:rowOff>190500</xdr:rowOff>
    </xdr:to>
    <xdr:pic>
      <xdr:nvPicPr>
        <xdr:cNvPr id="14526"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68580"/>
          <a:ext cx="113538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1252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464820</xdr:colOff>
      <xdr:row>1</xdr:row>
      <xdr:rowOff>213360</xdr:rowOff>
    </xdr:to>
    <xdr:pic>
      <xdr:nvPicPr>
        <xdr:cNvPr id="2278"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18607"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83820"/>
          <a:ext cx="17754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495300</xdr:colOff>
      <xdr:row>1</xdr:row>
      <xdr:rowOff>190500</xdr:rowOff>
    </xdr:to>
    <xdr:pic>
      <xdr:nvPicPr>
        <xdr:cNvPr id="1351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71628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0</xdr:row>
      <xdr:rowOff>76200</xdr:rowOff>
    </xdr:from>
    <xdr:to>
      <xdr:col>1</xdr:col>
      <xdr:colOff>960120</xdr:colOff>
      <xdr:row>1</xdr:row>
      <xdr:rowOff>205740</xdr:rowOff>
    </xdr:to>
    <xdr:pic>
      <xdr:nvPicPr>
        <xdr:cNvPr id="9408"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76200"/>
          <a:ext cx="104394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99060</xdr:colOff>
      <xdr:row>0</xdr:row>
      <xdr:rowOff>68580</xdr:rowOff>
    </xdr:from>
    <xdr:to>
      <xdr:col>0</xdr:col>
      <xdr:colOff>1143000</xdr:colOff>
      <xdr:row>1</xdr:row>
      <xdr:rowOff>190500</xdr:rowOff>
    </xdr:to>
    <xdr:pic>
      <xdr:nvPicPr>
        <xdr:cNvPr id="1554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68580"/>
          <a:ext cx="10439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83820</xdr:colOff>
      <xdr:row>0</xdr:row>
      <xdr:rowOff>68580</xdr:rowOff>
    </xdr:from>
    <xdr:to>
      <xdr:col>2</xdr:col>
      <xdr:colOff>99060</xdr:colOff>
      <xdr:row>1</xdr:row>
      <xdr:rowOff>190500</xdr:rowOff>
    </xdr:to>
    <xdr:pic>
      <xdr:nvPicPr>
        <xdr:cNvPr id="17586"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68580"/>
          <a:ext cx="17526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inszl/AppData/Roaming/OpenText/OTEdit/EC_Cera/c250653188/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I31" totalsRowShown="0" headerRowDxfId="13" dataDxfId="12">
  <autoFilter ref="A6:I31"/>
  <tableColumns count="9">
    <tableColumn id="9" name="#" dataDxfId="23" totalsRowDxfId="24"/>
    <tableColumn id="1" name="Design Components1" dataDxfId="21" totalsRowDxfId="22"/>
    <tableColumn id="2" name="Priority" dataDxfId="20"/>
    <tableColumn id="8" name="Status Quo" dataDxfId="19"/>
    <tableColumn id="3" name="A" dataDxfId="18"/>
    <tableColumn id="4" name="B" dataDxfId="17"/>
    <tableColumn id="5" name="C" dataDxfId="16"/>
    <tableColumn id="6" name="D" dataDxfId="15"/>
    <tableColumn id="7" name="E" dataDxfId="14"/>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I28" totalsRowShown="0" headerRowDxfId="1" dataDxfId="0">
  <autoFilter ref="A7:I28"/>
  <tableColumns count="9">
    <tableColumn id="9" name="#" dataDxfId="10" totalsRowDxfId="11"/>
    <tableColumn id="1" name="Design Components" dataDxfId="9"/>
    <tableColumn id="2" name="Priority" dataDxfId="8"/>
    <tableColumn id="8" name="Status Quo" dataDxfId="7"/>
    <tableColumn id="3" name="A" dataDxfId="6"/>
    <tableColumn id="4" name="B" dataDxfId="5"/>
    <tableColumn id="5" name="C" dataDxfId="4"/>
    <tableColumn id="6" name="D" dataDxfId="3"/>
    <tableColumn id="7" name="E" dataDxfId="2"/>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30" sqref="A30"/>
    </sheetView>
  </sheetViews>
  <sheetFormatPr defaultRowHeight="13.2" x14ac:dyDescent="0.25"/>
  <cols>
    <col min="1" max="1" width="81.21875" customWidth="1"/>
  </cols>
  <sheetData>
    <row r="1" spans="1:1" x14ac:dyDescent="0.25">
      <c r="A1" s="32" t="s">
        <v>60</v>
      </c>
    </row>
    <row r="2" spans="1:1" x14ac:dyDescent="0.25">
      <c r="A2" t="s">
        <v>61</v>
      </c>
    </row>
    <row r="4" spans="1:1" x14ac:dyDescent="0.25">
      <c r="A4" s="32" t="s">
        <v>34</v>
      </c>
    </row>
    <row r="5" spans="1:1" x14ac:dyDescent="0.25">
      <c r="A5" t="s">
        <v>63</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zoomScale="110" zoomScaleNormal="110" workbookViewId="0">
      <selection activeCell="B16" sqref="B16"/>
    </sheetView>
  </sheetViews>
  <sheetFormatPr defaultRowHeight="13.2" x14ac:dyDescent="0.25"/>
  <cols>
    <col min="1" max="1" width="4.5546875" customWidth="1"/>
    <col min="2" max="2" width="106" style="6" customWidth="1"/>
  </cols>
  <sheetData>
    <row r="1" spans="1:2" ht="20.399999999999999" x14ac:dyDescent="0.25">
      <c r="A1" s="113" t="str">
        <f>Setup!A2</f>
        <v>Distributed Resources Subcommittee (DISRS)</v>
      </c>
      <c r="B1" s="113"/>
    </row>
    <row r="2" spans="1:2" ht="18" x14ac:dyDescent="0.35">
      <c r="A2" s="114" t="str">
        <f>Setup!A5</f>
        <v>Hybrid Resources Enhancements (Hybrid Phase 3)</v>
      </c>
      <c r="B2" s="114"/>
    </row>
    <row r="3" spans="1:2" ht="18" x14ac:dyDescent="0.35">
      <c r="A3" s="115" t="s">
        <v>23</v>
      </c>
      <c r="B3" s="115"/>
    </row>
    <row r="4" spans="1:2" x14ac:dyDescent="0.25">
      <c r="B4" s="13" t="s">
        <v>52</v>
      </c>
    </row>
    <row r="6" spans="1:2" ht="26.4" x14ac:dyDescent="0.25">
      <c r="A6">
        <v>1</v>
      </c>
      <c r="B6" s="6" t="s">
        <v>64</v>
      </c>
    </row>
    <row r="7" spans="1:2" x14ac:dyDescent="0.25">
      <c r="A7">
        <v>2</v>
      </c>
      <c r="B7" s="6" t="s">
        <v>128</v>
      </c>
    </row>
    <row r="8" spans="1:2" x14ac:dyDescent="0.25">
      <c r="A8">
        <v>3</v>
      </c>
      <c r="B8" s="6" t="s">
        <v>65</v>
      </c>
    </row>
    <row r="9" spans="1:2" x14ac:dyDescent="0.25">
      <c r="A9">
        <v>4</v>
      </c>
      <c r="B9" s="97" t="s">
        <v>66</v>
      </c>
    </row>
    <row r="10" spans="1:2" x14ac:dyDescent="0.25">
      <c r="A10">
        <v>5</v>
      </c>
      <c r="B10" s="97" t="s">
        <v>68</v>
      </c>
    </row>
    <row r="11" spans="1:2" x14ac:dyDescent="0.25">
      <c r="A11">
        <v>6</v>
      </c>
      <c r="B11" s="97" t="s">
        <v>67</v>
      </c>
    </row>
    <row r="12" spans="1:2" x14ac:dyDescent="0.25">
      <c r="A12">
        <v>7</v>
      </c>
    </row>
    <row r="13" spans="1:2" x14ac:dyDescent="0.25">
      <c r="A13">
        <v>8</v>
      </c>
    </row>
    <row r="14" spans="1:2" x14ac:dyDescent="0.25">
      <c r="A14">
        <v>9</v>
      </c>
    </row>
    <row r="15" spans="1:2" x14ac:dyDescent="0.25">
      <c r="A15">
        <v>10</v>
      </c>
    </row>
    <row r="16" spans="1:2" x14ac:dyDescent="0.25">
      <c r="A16">
        <v>11</v>
      </c>
    </row>
    <row r="17" spans="1:1" x14ac:dyDescent="0.25">
      <c r="A17">
        <v>12</v>
      </c>
    </row>
    <row r="18" spans="1:1" x14ac:dyDescent="0.25">
      <c r="A18">
        <v>13</v>
      </c>
    </row>
    <row r="19" spans="1:1" x14ac:dyDescent="0.25">
      <c r="A19">
        <v>14</v>
      </c>
    </row>
    <row r="20" spans="1:1" x14ac:dyDescent="0.25">
      <c r="A20">
        <v>15</v>
      </c>
    </row>
    <row r="21" spans="1:1" x14ac:dyDescent="0.25">
      <c r="A21">
        <v>16</v>
      </c>
    </row>
    <row r="22" spans="1:1" x14ac:dyDescent="0.25">
      <c r="A22">
        <v>17</v>
      </c>
    </row>
    <row r="23" spans="1:1" x14ac:dyDescent="0.25">
      <c r="A23">
        <v>18</v>
      </c>
    </row>
    <row r="24" spans="1:1" x14ac:dyDescent="0.25">
      <c r="A24">
        <v>19</v>
      </c>
    </row>
    <row r="25" spans="1:1" x14ac:dyDescent="0.25">
      <c r="A25">
        <v>20</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1"/>
  <sheetViews>
    <sheetView zoomScale="90" zoomScaleNormal="90" workbookViewId="0">
      <selection activeCell="E11" sqref="E11"/>
    </sheetView>
  </sheetViews>
  <sheetFormatPr defaultRowHeight="13.2" x14ac:dyDescent="0.25"/>
  <cols>
    <col min="1" max="1" width="6.5546875" style="10" bestFit="1" customWidth="1"/>
    <col min="2" max="2" width="43.21875" customWidth="1"/>
    <col min="3" max="3" width="15.5546875" customWidth="1"/>
    <col min="4" max="4" width="53.5546875" style="92" customWidth="1"/>
    <col min="5" max="5" width="43.77734375" customWidth="1"/>
    <col min="6" max="6" width="34.6640625" bestFit="1" customWidth="1"/>
    <col min="7" max="7" width="30.6640625" bestFit="1" customWidth="1"/>
    <col min="8" max="9" width="8.5546875" customWidth="1"/>
    <col min="13" max="13" width="13.21875" style="104" bestFit="1" customWidth="1"/>
  </cols>
  <sheetData>
    <row r="1" spans="1:55" s="28" customFormat="1" ht="20.399999999999999" x14ac:dyDescent="0.25">
      <c r="A1" s="113" t="str">
        <f>Setup!A2</f>
        <v>Distributed Resources Subcommittee (DISRS)</v>
      </c>
      <c r="B1" s="116"/>
      <c r="C1" s="116"/>
      <c r="D1" s="116"/>
      <c r="E1" s="116"/>
      <c r="F1" s="116"/>
      <c r="G1" s="116"/>
      <c r="H1" s="116"/>
      <c r="I1" s="116"/>
      <c r="M1" s="104"/>
    </row>
    <row r="2" spans="1:55" s="28" customFormat="1" ht="18" x14ac:dyDescent="0.35">
      <c r="A2" s="114" t="str">
        <f>Setup!A5</f>
        <v>Hybrid Resources Enhancements (Hybrid Phase 3)</v>
      </c>
      <c r="B2" s="116"/>
      <c r="C2" s="116"/>
      <c r="D2" s="116"/>
      <c r="E2" s="116"/>
      <c r="F2" s="116"/>
      <c r="G2" s="116"/>
      <c r="H2" s="116"/>
      <c r="I2" s="116"/>
      <c r="M2" s="104"/>
    </row>
    <row r="3" spans="1:55" s="1" customFormat="1" ht="18" x14ac:dyDescent="0.35">
      <c r="A3" s="115" t="s">
        <v>12</v>
      </c>
      <c r="B3" s="115"/>
      <c r="C3" s="115"/>
      <c r="D3" s="115"/>
      <c r="E3" s="115"/>
      <c r="F3" s="115"/>
      <c r="G3" s="115"/>
      <c r="H3" s="115"/>
      <c r="I3" s="115"/>
      <c r="J3" s="2"/>
      <c r="K3" s="2"/>
      <c r="L3" s="2"/>
      <c r="M3" s="105"/>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5">
      <c r="A4" s="8"/>
      <c r="B4" s="5"/>
      <c r="C4" s="5"/>
      <c r="D4" s="80"/>
      <c r="E4" s="5"/>
      <c r="F4" s="5"/>
      <c r="G4" s="5"/>
      <c r="H4" s="5"/>
      <c r="I4" s="5"/>
    </row>
    <row r="5" spans="1:55" ht="15.6" x14ac:dyDescent="0.25">
      <c r="A5" s="8"/>
      <c r="B5" s="5"/>
      <c r="C5" s="5"/>
      <c r="D5" s="117" t="s">
        <v>21</v>
      </c>
      <c r="E5" s="118"/>
      <c r="F5" s="118"/>
      <c r="G5" s="118"/>
      <c r="H5" s="118"/>
      <c r="I5" s="118"/>
    </row>
    <row r="6" spans="1:55" ht="15.6" x14ac:dyDescent="0.25">
      <c r="A6" s="9" t="s">
        <v>15</v>
      </c>
      <c r="B6" s="6" t="s">
        <v>24</v>
      </c>
      <c r="C6" s="6" t="s">
        <v>30</v>
      </c>
      <c r="D6" s="80" t="s">
        <v>11</v>
      </c>
      <c r="E6" s="5" t="s">
        <v>0</v>
      </c>
      <c r="F6" s="5" t="s">
        <v>1</v>
      </c>
      <c r="G6" s="5" t="s">
        <v>2</v>
      </c>
      <c r="H6" s="5" t="s">
        <v>3</v>
      </c>
      <c r="I6" s="5" t="s">
        <v>4</v>
      </c>
      <c r="J6" s="26"/>
      <c r="K6" s="26"/>
      <c r="L6" s="26"/>
      <c r="M6" s="27"/>
      <c r="N6" s="26"/>
      <c r="O6" s="26"/>
      <c r="P6" s="26"/>
      <c r="Q6" s="26"/>
      <c r="R6" s="26"/>
      <c r="S6" s="26"/>
      <c r="T6" s="26"/>
    </row>
    <row r="7" spans="1:55" s="38" customFormat="1" x14ac:dyDescent="0.25">
      <c r="A7" s="76" t="s">
        <v>47</v>
      </c>
      <c r="B7" s="77" t="s">
        <v>86</v>
      </c>
      <c r="C7" s="77"/>
      <c r="D7" s="77"/>
      <c r="E7" s="5"/>
      <c r="F7" s="5"/>
      <c r="G7" s="5"/>
      <c r="H7" s="5"/>
      <c r="I7" s="5"/>
      <c r="J7" s="26"/>
      <c r="K7" s="26"/>
      <c r="L7" s="26"/>
      <c r="M7" s="27"/>
      <c r="N7" s="26"/>
      <c r="O7" s="26"/>
      <c r="P7" s="26"/>
      <c r="Q7" s="26"/>
      <c r="R7" s="26"/>
      <c r="S7" s="26"/>
      <c r="T7" s="26"/>
    </row>
    <row r="8" spans="1:55" s="25" customFormat="1" x14ac:dyDescent="0.25">
      <c r="A8" s="78"/>
      <c r="B8" s="79" t="s">
        <v>84</v>
      </c>
      <c r="C8" s="78"/>
      <c r="D8" s="86"/>
      <c r="E8" s="67"/>
      <c r="F8" s="67"/>
      <c r="G8" s="67"/>
      <c r="H8" s="67"/>
      <c r="I8" s="67"/>
      <c r="M8" s="104"/>
    </row>
    <row r="9" spans="1:55" ht="204" customHeight="1" x14ac:dyDescent="0.25">
      <c r="A9" s="76">
        <v>1</v>
      </c>
      <c r="B9" s="73" t="s">
        <v>77</v>
      </c>
      <c r="C9" s="100" t="s">
        <v>16</v>
      </c>
      <c r="D9" s="87" t="s">
        <v>88</v>
      </c>
      <c r="E9" s="96" t="s">
        <v>112</v>
      </c>
      <c r="F9" s="5"/>
      <c r="G9" s="5"/>
      <c r="H9" s="5"/>
      <c r="I9" s="5"/>
      <c r="J9" s="26"/>
      <c r="K9" s="26"/>
      <c r="L9" s="26"/>
      <c r="M9" s="27"/>
      <c r="N9" s="26"/>
      <c r="O9" s="26"/>
      <c r="P9" s="26"/>
      <c r="Q9" s="26"/>
      <c r="R9" s="26"/>
      <c r="S9" s="26"/>
      <c r="T9" s="26"/>
    </row>
    <row r="10" spans="1:55" ht="127.05" customHeight="1" x14ac:dyDescent="0.25">
      <c r="A10" s="76">
        <v>2</v>
      </c>
      <c r="B10" s="74" t="s">
        <v>69</v>
      </c>
      <c r="C10" s="100" t="s">
        <v>16</v>
      </c>
      <c r="D10" s="87" t="s">
        <v>89</v>
      </c>
      <c r="E10" s="97" t="s">
        <v>115</v>
      </c>
      <c r="F10" s="5"/>
      <c r="G10" s="5"/>
      <c r="H10" s="5"/>
      <c r="I10" s="5"/>
      <c r="J10" s="26"/>
      <c r="K10" s="26"/>
      <c r="L10" s="26"/>
      <c r="M10" s="27"/>
      <c r="N10" s="26"/>
      <c r="O10" s="26"/>
      <c r="P10" s="26"/>
      <c r="Q10" s="26"/>
      <c r="R10" s="26"/>
      <c r="S10" s="26"/>
      <c r="T10" s="26"/>
    </row>
    <row r="11" spans="1:55" ht="43.05" customHeight="1" x14ac:dyDescent="0.25">
      <c r="A11" s="76">
        <v>3</v>
      </c>
      <c r="B11" s="75" t="s">
        <v>70</v>
      </c>
      <c r="C11" s="100" t="s">
        <v>32</v>
      </c>
      <c r="D11" s="87" t="s">
        <v>90</v>
      </c>
      <c r="E11" s="97" t="s">
        <v>119</v>
      </c>
      <c r="F11" s="5"/>
      <c r="G11" s="5"/>
      <c r="H11" s="5"/>
      <c r="I11" s="5"/>
      <c r="J11" s="26"/>
      <c r="K11" s="26"/>
      <c r="L11" s="26"/>
      <c r="M11" s="27"/>
      <c r="N11" s="26"/>
      <c r="O11" s="26"/>
      <c r="P11" s="26"/>
      <c r="Q11" s="26"/>
      <c r="R11" s="26"/>
      <c r="S11" s="26"/>
      <c r="T11" s="26"/>
    </row>
    <row r="12" spans="1:55" ht="144.44999999999999" customHeight="1" x14ac:dyDescent="0.25">
      <c r="A12" s="76">
        <v>4</v>
      </c>
      <c r="B12" s="75" t="s">
        <v>71</v>
      </c>
      <c r="C12" s="100" t="s">
        <v>32</v>
      </c>
      <c r="D12" s="87" t="s">
        <v>108</v>
      </c>
      <c r="E12" s="97" t="s">
        <v>120</v>
      </c>
      <c r="F12" s="5"/>
      <c r="G12" s="5"/>
      <c r="H12" s="5"/>
      <c r="I12" s="5"/>
      <c r="J12" s="26"/>
      <c r="K12" s="26"/>
      <c r="L12" s="26"/>
      <c r="M12" s="27" t="s">
        <v>18</v>
      </c>
      <c r="N12" s="26"/>
      <c r="O12" s="26"/>
      <c r="P12" s="26"/>
      <c r="Q12" s="26"/>
      <c r="R12" s="26"/>
      <c r="S12" s="26"/>
      <c r="T12" s="26"/>
    </row>
    <row r="13" spans="1:55" ht="39.6" x14ac:dyDescent="0.25">
      <c r="A13" s="76">
        <v>5</v>
      </c>
      <c r="B13" s="75" t="s">
        <v>79</v>
      </c>
      <c r="C13" s="100" t="s">
        <v>16</v>
      </c>
      <c r="D13" s="87" t="s">
        <v>110</v>
      </c>
      <c r="E13" s="96" t="s">
        <v>111</v>
      </c>
      <c r="F13" s="96"/>
      <c r="G13" s="5"/>
      <c r="H13" s="5"/>
      <c r="I13" s="5"/>
      <c r="J13" s="26"/>
      <c r="K13" s="26"/>
      <c r="L13" s="26"/>
      <c r="M13" s="27" t="s">
        <v>32</v>
      </c>
      <c r="N13" s="26"/>
      <c r="O13" s="26"/>
      <c r="P13" s="26"/>
      <c r="Q13" s="26"/>
      <c r="R13" s="26"/>
      <c r="S13" s="26"/>
      <c r="T13" s="26"/>
    </row>
    <row r="14" spans="1:55" s="95" customFormat="1" ht="343.2" x14ac:dyDescent="0.25">
      <c r="A14" s="98">
        <v>6</v>
      </c>
      <c r="B14" s="75" t="s">
        <v>116</v>
      </c>
      <c r="C14" s="100" t="s">
        <v>16</v>
      </c>
      <c r="D14" s="77" t="s">
        <v>114</v>
      </c>
      <c r="E14" s="97" t="s">
        <v>129</v>
      </c>
      <c r="F14" s="96"/>
      <c r="G14" s="96"/>
      <c r="H14" s="5"/>
      <c r="I14" s="5"/>
      <c r="J14" s="26"/>
      <c r="K14" s="26"/>
      <c r="L14" s="26"/>
      <c r="M14" s="27" t="s">
        <v>17</v>
      </c>
      <c r="N14" s="26"/>
      <c r="O14" s="26"/>
      <c r="P14" s="26"/>
      <c r="Q14" s="26"/>
      <c r="R14" s="26"/>
      <c r="S14" s="26"/>
      <c r="T14" s="26"/>
    </row>
    <row r="15" spans="1:55" ht="101.55" customHeight="1" x14ac:dyDescent="0.25">
      <c r="A15" s="76">
        <v>7</v>
      </c>
      <c r="B15" s="74" t="s">
        <v>106</v>
      </c>
      <c r="C15" s="100" t="s">
        <v>18</v>
      </c>
      <c r="D15" s="77" t="s">
        <v>102</v>
      </c>
      <c r="E15" s="25"/>
      <c r="F15" s="5"/>
      <c r="G15" s="5"/>
      <c r="H15" s="5"/>
      <c r="I15" s="5"/>
      <c r="J15" s="26"/>
      <c r="K15" s="26"/>
      <c r="L15" s="26"/>
      <c r="M15" s="27" t="s">
        <v>31</v>
      </c>
      <c r="N15" s="26"/>
      <c r="O15" s="26"/>
      <c r="P15" s="26"/>
      <c r="Q15" s="26"/>
      <c r="R15" s="26"/>
      <c r="S15" s="26"/>
      <c r="T15" s="26"/>
    </row>
    <row r="16" spans="1:55" s="65" customFormat="1" ht="76.5" customHeight="1" x14ac:dyDescent="0.25">
      <c r="A16" s="76">
        <v>8</v>
      </c>
      <c r="B16" s="74" t="s">
        <v>107</v>
      </c>
      <c r="C16" s="100" t="s">
        <v>17</v>
      </c>
      <c r="D16" s="93" t="s">
        <v>103</v>
      </c>
      <c r="E16" s="66" t="s">
        <v>127</v>
      </c>
      <c r="F16" s="5"/>
      <c r="G16" s="5"/>
      <c r="H16" s="5"/>
      <c r="I16" s="5"/>
      <c r="J16" s="26"/>
      <c r="K16" s="26"/>
      <c r="L16" s="26"/>
      <c r="M16" s="27" t="s">
        <v>16</v>
      </c>
      <c r="N16" s="26"/>
      <c r="O16" s="26"/>
      <c r="P16" s="26"/>
      <c r="Q16" s="26"/>
      <c r="R16" s="26"/>
      <c r="S16" s="26"/>
      <c r="T16" s="26"/>
    </row>
    <row r="17" spans="1:22" s="94" customFormat="1" ht="175.05" customHeight="1" x14ac:dyDescent="0.25">
      <c r="A17" s="76">
        <v>9</v>
      </c>
      <c r="B17" s="74" t="s">
        <v>98</v>
      </c>
      <c r="C17" s="100" t="s">
        <v>17</v>
      </c>
      <c r="D17" s="77" t="s">
        <v>101</v>
      </c>
      <c r="E17" s="97" t="s">
        <v>130</v>
      </c>
      <c r="F17" s="5"/>
      <c r="G17" s="5"/>
      <c r="H17" s="5"/>
      <c r="I17" s="5"/>
      <c r="J17" s="26"/>
      <c r="K17" s="26"/>
      <c r="L17" s="26"/>
      <c r="M17" s="27"/>
      <c r="N17" s="26"/>
      <c r="O17" s="26"/>
      <c r="P17" s="26"/>
      <c r="Q17" s="26"/>
      <c r="R17" s="26"/>
      <c r="S17" s="26"/>
      <c r="T17" s="26"/>
    </row>
    <row r="18" spans="1:22" s="65" customFormat="1" ht="283.5" customHeight="1" x14ac:dyDescent="0.25">
      <c r="A18" s="76">
        <v>10</v>
      </c>
      <c r="B18" s="74" t="s">
        <v>99</v>
      </c>
      <c r="C18" s="100" t="s">
        <v>31</v>
      </c>
      <c r="D18" s="93" t="s">
        <v>121</v>
      </c>
      <c r="E18" s="97" t="s">
        <v>131</v>
      </c>
      <c r="F18" s="5"/>
      <c r="G18" s="5"/>
      <c r="H18" s="5"/>
      <c r="I18" s="5"/>
      <c r="J18" s="26"/>
      <c r="K18" s="26"/>
      <c r="L18" s="26"/>
      <c r="M18" s="27"/>
      <c r="N18" s="26"/>
      <c r="O18" s="26"/>
      <c r="P18" s="26"/>
      <c r="Q18" s="26"/>
      <c r="R18" s="26"/>
      <c r="S18" s="26"/>
      <c r="T18" s="26"/>
    </row>
    <row r="19" spans="1:22" ht="164.55" customHeight="1" x14ac:dyDescent="0.25">
      <c r="A19" s="76">
        <v>11</v>
      </c>
      <c r="B19" s="74" t="s">
        <v>104</v>
      </c>
      <c r="C19" s="100" t="s">
        <v>31</v>
      </c>
      <c r="D19" s="87" t="s">
        <v>105</v>
      </c>
      <c r="E19" s="97" t="s">
        <v>122</v>
      </c>
      <c r="F19" s="5"/>
      <c r="G19" s="5"/>
      <c r="H19" s="5"/>
      <c r="I19" s="5"/>
      <c r="J19" s="26"/>
      <c r="K19" s="26"/>
      <c r="L19" s="26"/>
      <c r="N19" s="26"/>
      <c r="O19" s="26"/>
      <c r="P19" s="26"/>
      <c r="Q19" s="26"/>
      <c r="R19" s="26"/>
      <c r="S19" s="26"/>
      <c r="T19" s="26"/>
    </row>
    <row r="20" spans="1:22" s="94" customFormat="1" ht="254.55" customHeight="1" x14ac:dyDescent="0.25">
      <c r="A20" s="76">
        <v>12</v>
      </c>
      <c r="B20" s="74" t="s">
        <v>72</v>
      </c>
      <c r="C20" s="100" t="s">
        <v>17</v>
      </c>
      <c r="D20" s="77" t="s">
        <v>91</v>
      </c>
      <c r="E20" s="96" t="s">
        <v>113</v>
      </c>
      <c r="F20" s="5"/>
      <c r="G20" s="5"/>
      <c r="H20" s="5"/>
      <c r="I20" s="5"/>
      <c r="J20" s="26"/>
      <c r="K20" s="26"/>
      <c r="L20" s="26"/>
      <c r="M20" s="27"/>
      <c r="N20" s="26"/>
      <c r="O20" s="26"/>
      <c r="P20" s="26"/>
      <c r="Q20" s="26"/>
      <c r="R20" s="26"/>
      <c r="S20" s="26"/>
      <c r="T20" s="26"/>
    </row>
    <row r="21" spans="1:22" s="65" customFormat="1" ht="28.95" customHeight="1" x14ac:dyDescent="0.25">
      <c r="A21" s="76">
        <v>13</v>
      </c>
      <c r="B21" s="74" t="s">
        <v>81</v>
      </c>
      <c r="C21" s="100" t="s">
        <v>17</v>
      </c>
      <c r="D21" s="77" t="s">
        <v>100</v>
      </c>
      <c r="E21" s="97" t="s">
        <v>118</v>
      </c>
      <c r="F21" s="5"/>
      <c r="G21" s="5"/>
      <c r="H21" s="5"/>
      <c r="I21" s="5"/>
      <c r="J21" s="26"/>
      <c r="K21" s="26"/>
      <c r="L21" s="26"/>
      <c r="M21" s="27"/>
      <c r="N21" s="26"/>
      <c r="O21" s="26"/>
      <c r="P21" s="26"/>
      <c r="Q21" s="26"/>
      <c r="R21" s="26"/>
      <c r="S21" s="26"/>
      <c r="T21" s="26"/>
    </row>
    <row r="22" spans="1:22" s="25" customFormat="1" x14ac:dyDescent="0.25">
      <c r="A22" s="81"/>
      <c r="B22" s="82" t="s">
        <v>85</v>
      </c>
      <c r="C22" s="101"/>
      <c r="D22" s="88"/>
      <c r="E22" s="68"/>
      <c r="F22" s="68"/>
      <c r="G22" s="68"/>
      <c r="H22" s="68"/>
      <c r="I22" s="68"/>
      <c r="M22" s="104"/>
    </row>
    <row r="23" spans="1:22" ht="116.1" customHeight="1" x14ac:dyDescent="0.25">
      <c r="A23" s="83">
        <v>14</v>
      </c>
      <c r="B23" s="75" t="s">
        <v>78</v>
      </c>
      <c r="C23" s="100" t="s">
        <v>18</v>
      </c>
      <c r="D23" s="77" t="s">
        <v>93</v>
      </c>
      <c r="E23" s="25"/>
      <c r="F23" s="5"/>
      <c r="G23" s="5"/>
      <c r="H23" s="5"/>
      <c r="I23" s="5"/>
      <c r="J23" s="26"/>
      <c r="K23" s="26"/>
      <c r="L23" s="26"/>
      <c r="M23" s="27"/>
      <c r="N23" s="26"/>
      <c r="O23" s="26"/>
      <c r="P23" s="26"/>
      <c r="Q23" s="26"/>
      <c r="R23" s="26"/>
      <c r="S23" s="26"/>
      <c r="T23" s="26"/>
    </row>
    <row r="24" spans="1:22" s="65" customFormat="1" ht="65.099999999999994" customHeight="1" x14ac:dyDescent="0.25">
      <c r="A24" s="83">
        <v>15</v>
      </c>
      <c r="B24" s="75" t="s">
        <v>80</v>
      </c>
      <c r="C24" s="100" t="s">
        <v>18</v>
      </c>
      <c r="D24" s="77" t="s">
        <v>92</v>
      </c>
      <c r="E24" s="25"/>
      <c r="F24" s="5"/>
      <c r="G24" s="5"/>
      <c r="H24" s="5"/>
      <c r="I24" s="5"/>
      <c r="J24" s="26"/>
      <c r="K24" s="26"/>
      <c r="L24" s="26"/>
      <c r="M24" s="27"/>
      <c r="N24" s="26"/>
      <c r="O24" s="26"/>
      <c r="P24" s="26"/>
      <c r="Q24" s="26"/>
      <c r="R24" s="26"/>
      <c r="S24" s="26"/>
      <c r="T24" s="26"/>
    </row>
    <row r="25" spans="1:22" ht="34.5" customHeight="1" x14ac:dyDescent="0.25">
      <c r="A25" s="83">
        <v>16</v>
      </c>
      <c r="B25" s="74" t="s">
        <v>73</v>
      </c>
      <c r="C25" s="100" t="s">
        <v>18</v>
      </c>
      <c r="D25" s="77" t="s">
        <v>94</v>
      </c>
      <c r="E25" s="25"/>
      <c r="F25" s="5"/>
      <c r="G25" s="5"/>
      <c r="H25" s="5"/>
      <c r="I25" s="5"/>
      <c r="J25" s="26"/>
      <c r="K25" s="26"/>
      <c r="L25" s="26"/>
      <c r="M25" s="27"/>
      <c r="N25" s="26"/>
      <c r="O25" s="26"/>
      <c r="P25" s="26"/>
      <c r="Q25" s="26"/>
      <c r="R25" s="26"/>
      <c r="S25" s="26"/>
      <c r="T25" s="26"/>
    </row>
    <row r="26" spans="1:22" ht="250.5" customHeight="1" x14ac:dyDescent="0.25">
      <c r="A26" s="83">
        <v>17</v>
      </c>
      <c r="B26" s="75" t="s">
        <v>82</v>
      </c>
      <c r="C26" s="100" t="s">
        <v>17</v>
      </c>
      <c r="D26" s="77" t="s">
        <v>123</v>
      </c>
      <c r="E26" s="97" t="s">
        <v>126</v>
      </c>
      <c r="F26" s="5"/>
      <c r="G26" s="5"/>
      <c r="H26" s="5"/>
      <c r="I26" s="5"/>
      <c r="J26" s="26"/>
      <c r="K26" s="26"/>
      <c r="L26" s="26"/>
      <c r="M26" s="27"/>
      <c r="N26" s="26"/>
      <c r="O26" s="26"/>
      <c r="P26" s="26"/>
      <c r="Q26" s="26"/>
      <c r="R26" s="26"/>
      <c r="S26" s="26"/>
      <c r="T26" s="26"/>
    </row>
    <row r="27" spans="1:22" ht="142.05000000000001" customHeight="1" x14ac:dyDescent="0.25">
      <c r="A27" s="83">
        <v>18</v>
      </c>
      <c r="B27" s="75" t="s">
        <v>74</v>
      </c>
      <c r="C27" s="100" t="s">
        <v>32</v>
      </c>
      <c r="D27" s="77" t="s">
        <v>124</v>
      </c>
      <c r="E27" s="97" t="s">
        <v>125</v>
      </c>
      <c r="F27" s="5"/>
      <c r="G27" s="5"/>
      <c r="H27" s="5"/>
      <c r="I27" s="5"/>
      <c r="J27" s="26"/>
      <c r="K27" s="26"/>
      <c r="L27" s="26"/>
      <c r="M27" s="27"/>
      <c r="N27" s="26"/>
      <c r="O27" s="26"/>
      <c r="P27" s="26"/>
      <c r="Q27" s="26"/>
      <c r="R27" s="26"/>
      <c r="S27" s="26"/>
      <c r="T27" s="26"/>
    </row>
    <row r="28" spans="1:22" ht="61.05" customHeight="1" x14ac:dyDescent="0.25">
      <c r="A28" s="83">
        <v>19</v>
      </c>
      <c r="B28" s="74" t="s">
        <v>83</v>
      </c>
      <c r="C28" s="100" t="s">
        <v>18</v>
      </c>
      <c r="D28" s="77" t="s">
        <v>96</v>
      </c>
      <c r="E28" s="97" t="s">
        <v>117</v>
      </c>
      <c r="F28" s="5"/>
      <c r="G28" s="5"/>
      <c r="H28" s="5"/>
      <c r="I28" s="5"/>
      <c r="J28" s="26"/>
      <c r="K28" s="26"/>
      <c r="L28" s="26"/>
      <c r="M28" s="27"/>
      <c r="N28" s="26"/>
      <c r="O28" s="26"/>
      <c r="P28" s="26"/>
      <c r="Q28" s="26"/>
      <c r="R28" s="26"/>
      <c r="S28" s="26"/>
      <c r="T28" s="26"/>
    </row>
    <row r="29" spans="1:22" ht="87" customHeight="1" x14ac:dyDescent="0.25">
      <c r="A29" s="83">
        <v>20</v>
      </c>
      <c r="B29" s="73" t="s">
        <v>75</v>
      </c>
      <c r="C29" s="100" t="s">
        <v>18</v>
      </c>
      <c r="D29" s="77" t="s">
        <v>97</v>
      </c>
      <c r="E29" s="97" t="s">
        <v>117</v>
      </c>
      <c r="F29" s="5"/>
      <c r="G29" s="5"/>
      <c r="H29" s="5"/>
      <c r="I29" s="5"/>
      <c r="J29" s="26"/>
      <c r="K29" s="26"/>
      <c r="L29" s="26"/>
      <c r="M29" s="27"/>
      <c r="N29" s="26"/>
      <c r="O29" s="26"/>
      <c r="P29" s="26"/>
      <c r="Q29" s="26"/>
      <c r="R29" s="26"/>
      <c r="S29" s="26"/>
      <c r="T29" s="26"/>
    </row>
    <row r="30" spans="1:22" s="72" customFormat="1" ht="12" customHeight="1" x14ac:dyDescent="0.25">
      <c r="A30" s="84"/>
      <c r="B30" s="85" t="s">
        <v>87</v>
      </c>
      <c r="C30" s="102"/>
      <c r="D30" s="84"/>
      <c r="E30" s="70"/>
      <c r="F30" s="69"/>
      <c r="G30" s="69"/>
      <c r="H30" s="69"/>
      <c r="I30" s="69"/>
      <c r="J30" s="26"/>
      <c r="K30" s="26"/>
      <c r="L30" s="71"/>
      <c r="M30" s="106"/>
      <c r="N30" s="71"/>
      <c r="O30" s="71"/>
      <c r="P30" s="71"/>
      <c r="Q30" s="71"/>
      <c r="R30" s="71"/>
      <c r="S30" s="71"/>
      <c r="T30" s="71"/>
      <c r="U30" s="71"/>
      <c r="V30" s="71"/>
    </row>
    <row r="31" spans="1:22" ht="19.5" customHeight="1" x14ac:dyDescent="0.25">
      <c r="A31" s="83">
        <v>21</v>
      </c>
      <c r="B31" s="75" t="s">
        <v>76</v>
      </c>
      <c r="C31" s="100" t="s">
        <v>17</v>
      </c>
      <c r="D31" s="80" t="s">
        <v>95</v>
      </c>
      <c r="E31" s="5"/>
      <c r="F31" s="5"/>
      <c r="G31" s="5"/>
      <c r="H31" s="5"/>
      <c r="I31" s="5"/>
      <c r="J31" s="26"/>
      <c r="K31" s="26"/>
      <c r="L31" s="26"/>
      <c r="M31" s="27"/>
      <c r="N31" s="26"/>
      <c r="O31" s="26"/>
      <c r="P31" s="26"/>
      <c r="Q31" s="26"/>
      <c r="R31" s="26"/>
      <c r="S31" s="26"/>
      <c r="T31" s="26"/>
    </row>
    <row r="32" spans="1:22" x14ac:dyDescent="0.25">
      <c r="A32" s="11"/>
      <c r="B32" s="7"/>
      <c r="C32" s="5"/>
      <c r="D32" s="80"/>
      <c r="E32" s="5"/>
      <c r="F32" s="5"/>
      <c r="G32" s="5"/>
      <c r="H32" s="5"/>
      <c r="I32" s="5"/>
      <c r="J32" s="26"/>
      <c r="K32" s="26"/>
      <c r="L32" s="26"/>
      <c r="M32" s="27"/>
      <c r="N32" s="26"/>
      <c r="O32" s="26"/>
      <c r="P32" s="26"/>
      <c r="Q32" s="26"/>
      <c r="R32" s="26"/>
      <c r="S32" s="26"/>
      <c r="T32" s="26"/>
    </row>
    <row r="33" spans="1:20" s="38" customFormat="1" x14ac:dyDescent="0.25">
      <c r="A33" s="11"/>
      <c r="B33" s="7"/>
      <c r="C33" s="5"/>
      <c r="D33" s="80"/>
      <c r="E33" s="5"/>
      <c r="F33" s="5"/>
      <c r="G33" s="5"/>
      <c r="H33" s="5"/>
      <c r="I33" s="5"/>
      <c r="J33" s="53"/>
      <c r="K33" s="26"/>
      <c r="L33" s="26"/>
      <c r="M33" s="27"/>
      <c r="N33" s="26"/>
      <c r="O33" s="26"/>
      <c r="P33" s="26"/>
      <c r="Q33" s="26"/>
      <c r="R33" s="26"/>
      <c r="S33" s="26"/>
      <c r="T33" s="26"/>
    </row>
    <row r="34" spans="1:20" x14ac:dyDescent="0.25">
      <c r="A34" s="11"/>
      <c r="B34" s="7"/>
      <c r="C34" s="5"/>
      <c r="D34" s="80"/>
      <c r="E34" s="5"/>
      <c r="F34" s="5"/>
      <c r="G34" s="5"/>
      <c r="H34" s="5"/>
      <c r="I34" s="5"/>
      <c r="J34" s="53"/>
      <c r="K34" s="26"/>
      <c r="L34" s="26"/>
      <c r="M34" s="27"/>
      <c r="N34" s="26"/>
      <c r="O34" s="26"/>
      <c r="P34" s="26"/>
      <c r="Q34" s="26"/>
      <c r="R34" s="26"/>
      <c r="S34" s="26"/>
      <c r="T34" s="26"/>
    </row>
    <row r="35" spans="1:20" x14ac:dyDescent="0.25">
      <c r="A35" s="11"/>
      <c r="B35" s="7"/>
      <c r="C35" s="5"/>
      <c r="D35" s="80"/>
      <c r="E35" s="5"/>
      <c r="F35" s="5"/>
      <c r="G35" s="5"/>
      <c r="H35" s="5"/>
      <c r="I35" s="5"/>
      <c r="J35" s="53"/>
      <c r="K35" s="26"/>
      <c r="L35" s="26"/>
      <c r="M35" s="27"/>
      <c r="N35" s="26"/>
      <c r="O35" s="26"/>
      <c r="P35" s="26"/>
      <c r="Q35" s="26"/>
      <c r="R35" s="26"/>
      <c r="S35" s="26"/>
      <c r="T35" s="26"/>
    </row>
    <row r="36" spans="1:20" x14ac:dyDescent="0.25">
      <c r="A36" s="11"/>
      <c r="B36" s="7"/>
      <c r="C36" s="5"/>
      <c r="D36" s="80"/>
      <c r="E36" s="5"/>
      <c r="F36" s="5"/>
      <c r="G36" s="5"/>
      <c r="H36" s="5"/>
      <c r="I36" s="5"/>
      <c r="J36" s="53"/>
      <c r="K36" s="26"/>
      <c r="L36" s="26"/>
      <c r="M36" s="27"/>
      <c r="N36" s="26"/>
      <c r="O36" s="26"/>
      <c r="P36" s="26"/>
      <c r="Q36" s="26"/>
      <c r="R36" s="26"/>
      <c r="S36" s="26"/>
      <c r="T36" s="26"/>
    </row>
    <row r="37" spans="1:20" x14ac:dyDescent="0.25">
      <c r="A37" s="11"/>
      <c r="B37" s="7"/>
      <c r="C37" s="5"/>
      <c r="D37" s="80"/>
      <c r="E37" s="5"/>
      <c r="F37" s="5"/>
      <c r="G37" s="5"/>
      <c r="H37" s="5"/>
      <c r="I37" s="5"/>
      <c r="J37" s="53"/>
      <c r="K37" s="26"/>
      <c r="L37" s="26"/>
      <c r="M37" s="27"/>
      <c r="N37" s="26"/>
      <c r="O37" s="26"/>
      <c r="P37" s="26"/>
      <c r="Q37" s="26"/>
      <c r="R37" s="26"/>
      <c r="S37" s="26"/>
      <c r="T37" s="26"/>
    </row>
    <row r="38" spans="1:20" ht="14.4" thickBot="1" x14ac:dyDescent="0.35">
      <c r="A38" s="119" t="s">
        <v>22</v>
      </c>
      <c r="B38" s="119"/>
      <c r="C38" s="1"/>
      <c r="D38" s="89"/>
      <c r="E38" s="1"/>
      <c r="F38" s="1"/>
      <c r="G38" s="1"/>
      <c r="H38" s="1"/>
      <c r="I38" s="1"/>
      <c r="J38" s="53"/>
      <c r="K38" s="26"/>
      <c r="L38" s="26"/>
      <c r="M38" s="27"/>
      <c r="N38" s="26"/>
      <c r="O38" s="26"/>
      <c r="P38" s="26"/>
      <c r="Q38" s="26"/>
      <c r="R38" s="26"/>
      <c r="S38" s="26"/>
      <c r="T38" s="26"/>
    </row>
    <row r="39" spans="1:20" ht="13.8" x14ac:dyDescent="0.3">
      <c r="A39" s="120" t="s">
        <v>54</v>
      </c>
      <c r="B39" s="121"/>
      <c r="C39" s="121"/>
      <c r="D39" s="121"/>
      <c r="E39" s="121"/>
      <c r="F39" s="121"/>
      <c r="G39" s="121"/>
      <c r="H39" s="121"/>
      <c r="I39" s="122"/>
      <c r="J39" s="54"/>
    </row>
    <row r="40" spans="1:20" ht="15.6" x14ac:dyDescent="0.3">
      <c r="A40" s="55" t="s">
        <v>55</v>
      </c>
      <c r="B40" s="56"/>
      <c r="C40" s="56"/>
      <c r="D40" s="90"/>
      <c r="E40" s="56"/>
      <c r="F40" s="56"/>
      <c r="G40" s="56"/>
      <c r="H40" s="56"/>
      <c r="I40" s="57"/>
      <c r="J40" s="54"/>
    </row>
    <row r="41" spans="1:20" ht="15.6" x14ac:dyDescent="0.3">
      <c r="A41" s="55" t="s">
        <v>56</v>
      </c>
      <c r="B41" s="56"/>
      <c r="C41" s="56"/>
      <c r="D41" s="90"/>
      <c r="E41" s="56"/>
      <c r="F41" s="56"/>
      <c r="G41" s="56"/>
      <c r="H41" s="56"/>
      <c r="I41" s="57"/>
      <c r="J41" s="54"/>
    </row>
    <row r="42" spans="1:20" ht="13.8" x14ac:dyDescent="0.3">
      <c r="A42" s="58"/>
      <c r="B42" s="56"/>
      <c r="C42" s="56"/>
      <c r="D42" s="90"/>
      <c r="E42" s="56"/>
      <c r="F42" s="56"/>
      <c r="G42" s="56"/>
      <c r="H42" s="56"/>
      <c r="I42" s="57"/>
      <c r="J42" s="54"/>
    </row>
    <row r="43" spans="1:20" ht="13.8" x14ac:dyDescent="0.3">
      <c r="A43" s="59" t="s">
        <v>5</v>
      </c>
      <c r="B43" s="56"/>
      <c r="C43" s="56"/>
      <c r="D43" s="90"/>
      <c r="E43" s="56"/>
      <c r="F43" s="56"/>
      <c r="G43" s="56"/>
      <c r="H43" s="56"/>
      <c r="I43" s="57"/>
      <c r="J43" s="54"/>
    </row>
    <row r="44" spans="1:20" ht="13.8" x14ac:dyDescent="0.3">
      <c r="A44" s="58" t="s">
        <v>19</v>
      </c>
      <c r="B44" s="56"/>
      <c r="C44" s="56"/>
      <c r="D44" s="90"/>
      <c r="E44" s="56"/>
      <c r="F44" s="56"/>
      <c r="G44" s="56"/>
      <c r="H44" s="56"/>
      <c r="I44" s="57"/>
      <c r="J44" s="54"/>
    </row>
    <row r="45" spans="1:20" ht="13.8" x14ac:dyDescent="0.3">
      <c r="A45" s="58" t="s">
        <v>48</v>
      </c>
      <c r="B45" s="56"/>
      <c r="C45" s="56"/>
      <c r="D45" s="90"/>
      <c r="E45" s="56"/>
      <c r="F45" s="56"/>
      <c r="G45" s="56"/>
      <c r="H45" s="56"/>
      <c r="I45" s="57"/>
      <c r="J45" s="54"/>
    </row>
    <row r="46" spans="1:20" ht="13.8" x14ac:dyDescent="0.3">
      <c r="A46" s="58" t="s">
        <v>49</v>
      </c>
      <c r="B46" s="56"/>
      <c r="C46" s="56"/>
      <c r="D46" s="90"/>
      <c r="E46" s="56"/>
      <c r="F46" s="56"/>
      <c r="G46" s="56"/>
      <c r="H46" s="56"/>
      <c r="I46" s="57"/>
    </row>
    <row r="47" spans="1:20" ht="13.8" x14ac:dyDescent="0.3">
      <c r="A47" s="58" t="s">
        <v>20</v>
      </c>
      <c r="B47" s="56"/>
      <c r="C47" s="56"/>
      <c r="D47" s="90"/>
      <c r="E47" s="56"/>
      <c r="F47" s="56"/>
      <c r="G47" s="56"/>
      <c r="H47" s="56"/>
      <c r="I47" s="57"/>
    </row>
    <row r="48" spans="1:20" ht="13.8" x14ac:dyDescent="0.3">
      <c r="A48" s="58" t="s">
        <v>50</v>
      </c>
      <c r="B48" s="56"/>
      <c r="C48" s="56"/>
      <c r="D48" s="90"/>
      <c r="E48" s="56"/>
      <c r="F48" s="56"/>
      <c r="G48" s="56"/>
      <c r="H48" s="56"/>
      <c r="I48" s="57"/>
    </row>
    <row r="49" spans="1:9" ht="13.8" x14ac:dyDescent="0.3">
      <c r="A49" s="58" t="s">
        <v>51</v>
      </c>
      <c r="B49" s="56"/>
      <c r="C49" s="56"/>
      <c r="D49" s="90"/>
      <c r="E49" s="56"/>
      <c r="F49" s="56"/>
      <c r="G49" s="56"/>
      <c r="H49" s="56"/>
      <c r="I49" s="57"/>
    </row>
    <row r="50" spans="1:9" ht="13.8" x14ac:dyDescent="0.3">
      <c r="A50" s="58" t="s">
        <v>6</v>
      </c>
      <c r="B50" s="56"/>
      <c r="C50" s="56"/>
      <c r="D50" s="90"/>
      <c r="E50" s="56"/>
      <c r="F50" s="56"/>
      <c r="G50" s="56"/>
      <c r="H50" s="56"/>
      <c r="I50" s="57"/>
    </row>
    <row r="51" spans="1:9" ht="14.4" thickBot="1" x14ac:dyDescent="0.35">
      <c r="A51" s="60"/>
      <c r="B51" s="61"/>
      <c r="C51" s="61"/>
      <c r="D51" s="91"/>
      <c r="E51" s="61"/>
      <c r="F51" s="61"/>
      <c r="G51" s="61"/>
      <c r="H51" s="61"/>
      <c r="I51" s="62"/>
    </row>
  </sheetData>
  <mergeCells count="6">
    <mergeCell ref="A1:I1"/>
    <mergeCell ref="A2:I2"/>
    <mergeCell ref="D5:I5"/>
    <mergeCell ref="A3:I3"/>
    <mergeCell ref="A38:B38"/>
    <mergeCell ref="A39:I39"/>
  </mergeCells>
  <dataValidations count="4">
    <dataValidation type="list" allowBlank="1" showInputMessage="1" showErrorMessage="1" sqref="C32:C38">
      <formula1>$M$11:$M$12</formula1>
    </dataValidation>
    <dataValidation type="list" allowBlank="1" showInputMessage="1" showErrorMessage="1" sqref="C8">
      <formula1>$M$13:$M$13</formula1>
    </dataValidation>
    <dataValidation type="list" allowBlank="1" showInputMessage="1" showErrorMessage="1" sqref="C22">
      <formula1>$M$11:$M$13</formula1>
    </dataValidation>
    <dataValidation type="list" allowBlank="1" showInputMessage="1" showErrorMessage="1" sqref="C23:C29 C31 C6:C7 C9:C21">
      <formula1>$M$12:$M$22</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21875" defaultRowHeight="13.8" x14ac:dyDescent="0.3"/>
  <cols>
    <col min="1" max="1" width="12.21875" style="2" customWidth="1"/>
    <col min="2" max="2" width="29" style="2" customWidth="1"/>
    <col min="3" max="3" width="86" style="2" customWidth="1"/>
    <col min="4" max="16384" width="9.21875" style="2"/>
  </cols>
  <sheetData>
    <row r="1" spans="1:9" s="28" customFormat="1" ht="20.399999999999999" x14ac:dyDescent="0.25">
      <c r="A1" s="113" t="str">
        <f>Setup!A2</f>
        <v>Distributed Resources Subcommittee (DISRS)</v>
      </c>
      <c r="B1" s="113"/>
      <c r="C1" s="113"/>
      <c r="D1" s="29"/>
      <c r="E1" s="29"/>
      <c r="F1" s="29"/>
      <c r="G1" s="29"/>
      <c r="H1" s="29"/>
      <c r="I1" s="29"/>
    </row>
    <row r="2" spans="1:9" s="28" customFormat="1" ht="18" x14ac:dyDescent="0.35">
      <c r="A2" s="114" t="str">
        <f>Setup!A5</f>
        <v>Hybrid Resources Enhancements (Hybrid Phase 3)</v>
      </c>
      <c r="B2" s="114"/>
      <c r="C2" s="114"/>
      <c r="D2" s="29"/>
      <c r="E2" s="29"/>
      <c r="F2" s="29"/>
      <c r="G2" s="29"/>
      <c r="H2" s="29"/>
      <c r="I2" s="29"/>
    </row>
    <row r="3" spans="1:9" s="1" customFormat="1" ht="18" x14ac:dyDescent="0.35">
      <c r="A3" s="115" t="s">
        <v>7</v>
      </c>
      <c r="B3" s="115"/>
      <c r="C3" s="115"/>
      <c r="D3" s="2"/>
      <c r="E3" s="2"/>
      <c r="F3" s="2"/>
      <c r="G3" s="2"/>
      <c r="H3" s="2"/>
    </row>
    <row r="5" spans="1:9" x14ac:dyDescent="0.3">
      <c r="A5" s="2" t="s">
        <v>28</v>
      </c>
      <c r="C5" s="14"/>
    </row>
    <row r="6" spans="1:9" s="4" customFormat="1" ht="17.25" customHeight="1" thickBot="1" x14ac:dyDescent="0.3">
      <c r="A6" s="123" t="s">
        <v>8</v>
      </c>
      <c r="B6" s="124"/>
      <c r="C6" s="16" t="s">
        <v>9</v>
      </c>
    </row>
    <row r="7" spans="1:9" ht="52.5" customHeight="1" x14ac:dyDescent="0.3">
      <c r="A7" s="17">
        <v>1</v>
      </c>
      <c r="B7" s="18"/>
      <c r="C7" s="19" t="s">
        <v>10</v>
      </c>
    </row>
    <row r="8" spans="1:9" ht="52.5" customHeight="1" x14ac:dyDescent="0.3">
      <c r="A8" s="20">
        <v>2</v>
      </c>
      <c r="B8" s="21"/>
      <c r="C8" s="19" t="s">
        <v>10</v>
      </c>
    </row>
    <row r="9" spans="1:9" ht="52.5" customHeight="1" x14ac:dyDescent="0.3">
      <c r="A9" s="20">
        <v>3</v>
      </c>
      <c r="B9" s="21"/>
      <c r="C9" s="19" t="s">
        <v>10</v>
      </c>
    </row>
    <row r="10" spans="1:9" ht="52.5" customHeight="1" x14ac:dyDescent="0.3">
      <c r="A10" s="20">
        <v>4</v>
      </c>
      <c r="B10" s="21"/>
      <c r="C10" s="19" t="s">
        <v>10</v>
      </c>
    </row>
    <row r="11" spans="1:9" ht="52.5" customHeight="1" x14ac:dyDescent="0.3">
      <c r="A11" s="20">
        <v>5</v>
      </c>
      <c r="B11" s="21"/>
      <c r="C11" s="19"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ColWidth="9.21875" defaultRowHeight="13.8" x14ac:dyDescent="0.3"/>
  <cols>
    <col min="1" max="1" width="21.77734375" style="2" customWidth="1"/>
    <col min="2" max="2" width="90.21875" style="2" customWidth="1"/>
    <col min="3" max="16384" width="9.21875" style="2"/>
  </cols>
  <sheetData>
    <row r="1" spans="1:3" s="38" customFormat="1" ht="20.399999999999999" x14ac:dyDescent="0.25">
      <c r="A1" s="113" t="str">
        <f>Setup!A2</f>
        <v>Distributed Resources Subcommittee (DISRS)</v>
      </c>
      <c r="B1" s="113"/>
      <c r="C1" s="39"/>
    </row>
    <row r="2" spans="1:3" s="38" customFormat="1" ht="18" x14ac:dyDescent="0.35">
      <c r="A2" s="114" t="str">
        <f>Setup!A5</f>
        <v>Hybrid Resources Enhancements (Hybrid Phase 3)</v>
      </c>
      <c r="B2" s="114"/>
      <c r="C2" s="39"/>
    </row>
    <row r="3" spans="1:3" s="1" customFormat="1" ht="18" x14ac:dyDescent="0.35">
      <c r="A3" s="115" t="s">
        <v>44</v>
      </c>
      <c r="B3" s="115"/>
    </row>
    <row r="5" spans="1:3" x14ac:dyDescent="0.3">
      <c r="A5" s="3" t="s">
        <v>53</v>
      </c>
      <c r="B5" s="15"/>
    </row>
    <row r="6" spans="1:3" s="4" customFormat="1" ht="17.25" customHeight="1" thickBot="1" x14ac:dyDescent="0.3">
      <c r="A6" s="40" t="s">
        <v>45</v>
      </c>
      <c r="B6" s="52" t="s">
        <v>9</v>
      </c>
    </row>
    <row r="7" spans="1:3" ht="52.5" customHeight="1" x14ac:dyDescent="0.3">
      <c r="A7" s="51" t="s">
        <v>46</v>
      </c>
      <c r="B7" s="50" t="s">
        <v>41</v>
      </c>
    </row>
    <row r="8" spans="1:3" ht="52.5" customHeight="1" x14ac:dyDescent="0.3">
      <c r="A8" s="20"/>
      <c r="B8" s="21"/>
    </row>
    <row r="9" spans="1:3" ht="52.5" customHeight="1" x14ac:dyDescent="0.3">
      <c r="A9" s="20"/>
      <c r="B9" s="21"/>
    </row>
    <row r="10" spans="1:3" ht="52.5" customHeight="1" x14ac:dyDescent="0.3">
      <c r="A10" s="20"/>
      <c r="B10" s="21"/>
    </row>
    <row r="11" spans="1:3" ht="52.5" customHeight="1" x14ac:dyDescent="0.3">
      <c r="A11" s="20"/>
      <c r="B11" s="21"/>
    </row>
    <row r="14" spans="1:3" ht="17.55" customHeight="1" x14ac:dyDescent="0.3"/>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tabSelected="1" topLeftCell="B1" workbookViewId="0">
      <selection activeCell="M9" sqref="M9"/>
    </sheetView>
  </sheetViews>
  <sheetFormatPr defaultRowHeight="13.2" x14ac:dyDescent="0.25"/>
  <cols>
    <col min="1" max="1" width="4.33203125" customWidth="1"/>
    <col min="2" max="2" width="34.77734375" style="92" bestFit="1" customWidth="1"/>
    <col min="3" max="3" width="12.21875" bestFit="1" customWidth="1"/>
    <col min="4" max="4" width="40.6640625" style="6" customWidth="1"/>
    <col min="5" max="5" width="40.6640625" customWidth="1"/>
  </cols>
  <sheetData>
    <row r="1" spans="1:22" s="28" customFormat="1" ht="20.399999999999999" x14ac:dyDescent="0.25">
      <c r="A1" s="113" t="str">
        <f>Setup!A2</f>
        <v>Distributed Resources Subcommittee (DISRS)</v>
      </c>
      <c r="B1" s="116"/>
      <c r="C1" s="116"/>
      <c r="D1" s="116"/>
      <c r="E1" s="116"/>
      <c r="F1" s="116"/>
      <c r="G1" s="116"/>
      <c r="H1" s="116"/>
      <c r="I1" s="116"/>
    </row>
    <row r="2" spans="1:22" s="28" customFormat="1" ht="18" x14ac:dyDescent="0.35">
      <c r="A2" s="114" t="str">
        <f>Setup!A5</f>
        <v>Hybrid Resources Enhancements (Hybrid Phase 3)</v>
      </c>
      <c r="B2" s="116"/>
      <c r="C2" s="116"/>
      <c r="D2" s="116"/>
      <c r="E2" s="116"/>
      <c r="F2" s="116"/>
      <c r="G2" s="116"/>
      <c r="H2" s="116"/>
      <c r="I2" s="116"/>
    </row>
    <row r="3" spans="1:22" ht="18" x14ac:dyDescent="0.35">
      <c r="A3" s="115" t="s">
        <v>33</v>
      </c>
      <c r="B3" s="115"/>
      <c r="C3" s="115"/>
      <c r="D3" s="115"/>
      <c r="E3" s="115"/>
      <c r="F3" s="115"/>
      <c r="G3" s="115"/>
      <c r="H3" s="115"/>
      <c r="I3" s="115"/>
    </row>
    <row r="4" spans="1:22" ht="18" x14ac:dyDescent="0.35">
      <c r="B4" s="107"/>
      <c r="C4" s="24"/>
      <c r="D4" s="110"/>
      <c r="E4" s="24"/>
      <c r="F4" s="24"/>
      <c r="G4" s="12"/>
      <c r="H4" s="12"/>
      <c r="I4" s="12"/>
      <c r="K4" s="25"/>
      <c r="L4" s="25"/>
      <c r="M4" s="25"/>
      <c r="N4" s="25"/>
      <c r="O4" s="25"/>
      <c r="P4" s="25"/>
      <c r="Q4" s="25"/>
      <c r="R4" s="25"/>
      <c r="S4" s="25"/>
      <c r="T4" s="25"/>
      <c r="U4" s="25"/>
      <c r="V4" s="25"/>
    </row>
    <row r="5" spans="1:22" ht="13.8" x14ac:dyDescent="0.3">
      <c r="A5" s="1"/>
      <c r="K5" s="25"/>
      <c r="L5" s="25"/>
      <c r="M5" s="25"/>
      <c r="N5" s="25"/>
      <c r="O5" s="25"/>
      <c r="P5" s="25"/>
      <c r="Q5" s="25"/>
      <c r="R5" s="25"/>
      <c r="S5" s="25"/>
      <c r="T5" s="25"/>
      <c r="U5" s="25"/>
      <c r="V5" s="25"/>
    </row>
    <row r="6" spans="1:22" x14ac:dyDescent="0.25">
      <c r="A6" s="8"/>
      <c r="B6" s="80"/>
      <c r="C6" s="5"/>
      <c r="D6" s="117" t="s">
        <v>14</v>
      </c>
      <c r="E6" s="118"/>
      <c r="F6" s="118"/>
      <c r="G6" s="118"/>
      <c r="H6" s="118"/>
      <c r="I6" s="118"/>
      <c r="K6" s="25"/>
      <c r="L6" s="103"/>
      <c r="M6" s="103"/>
      <c r="N6" s="103"/>
      <c r="O6" s="103"/>
      <c r="P6" s="103"/>
      <c r="Q6" s="25"/>
      <c r="R6" s="25"/>
      <c r="S6" s="25"/>
      <c r="T6" s="25"/>
      <c r="U6" s="25"/>
      <c r="V6" s="25"/>
    </row>
    <row r="7" spans="1:22" x14ac:dyDescent="0.25">
      <c r="A7" s="9" t="s">
        <v>15</v>
      </c>
      <c r="B7" s="87" t="s">
        <v>13</v>
      </c>
      <c r="C7" s="6" t="s">
        <v>30</v>
      </c>
      <c r="D7" s="96" t="s">
        <v>11</v>
      </c>
      <c r="E7" s="5" t="s">
        <v>0</v>
      </c>
      <c r="F7" s="5" t="s">
        <v>1</v>
      </c>
      <c r="G7" s="5" t="s">
        <v>2</v>
      </c>
      <c r="H7" s="5" t="s">
        <v>3</v>
      </c>
      <c r="I7" s="5" t="s">
        <v>4</v>
      </c>
      <c r="K7" s="25"/>
      <c r="L7" s="103"/>
      <c r="M7" s="103"/>
      <c r="N7" s="103"/>
      <c r="O7" s="103"/>
      <c r="P7" s="103"/>
      <c r="Q7" s="25"/>
      <c r="R7" s="25"/>
      <c r="S7" s="25"/>
      <c r="T7" s="25"/>
      <c r="U7" s="25"/>
      <c r="V7" s="25"/>
    </row>
    <row r="8" spans="1:22" s="99" customFormat="1" ht="264" x14ac:dyDescent="0.25">
      <c r="A8" s="76">
        <v>1</v>
      </c>
      <c r="B8" s="108" t="s">
        <v>77</v>
      </c>
      <c r="C8" s="77" t="str">
        <f>'2. Options Matrix- Design Comp.'!C9</f>
        <v>High</v>
      </c>
      <c r="D8" s="44" t="str">
        <f>'2. Options Matrix- Design Comp.'!D9</f>
        <v>“Hybrid Resource” shall mean an Energy Resource or a Generation Capacity Resource composed of more than one component behind the same Point of Interconnection operating in the capacity, energy, and/or ancillary services market(s) as a single integrated resource, whereby each component is a separate generation and/or storage technology type. A Hybrid Resource forms all or part of a Mixed Technology Facility.
“Open-Loop Hybrid Resource” shall mean a Hybrid Resource with a storage component that is physically and contractually capable of charging its storage component from the grid.
“Closed-Loop Hybrid Resource” shall mean a Hybrid Resource without a storage component, or that is physically or contractually incapable of charging from the grid.</v>
      </c>
      <c r="E8" s="112" t="str">
        <f>'2. Options Matrix- Design Comp.'!E9</f>
        <v>Status quo definition for "Hybrid Resource".
Market participant determines and indicates to PJM whether or not the unit will operate in the market as an open or closed-loop resource depending on whether or not it charges the storage component from the grid.</v>
      </c>
      <c r="F8" s="45"/>
      <c r="G8" s="46"/>
      <c r="H8" s="45"/>
      <c r="I8" s="46"/>
      <c r="K8" s="25"/>
      <c r="L8" s="103"/>
      <c r="M8" s="103"/>
      <c r="N8" s="103"/>
      <c r="O8" s="103"/>
      <c r="P8" s="103"/>
      <c r="Q8" s="25"/>
      <c r="R8" s="25"/>
      <c r="S8" s="25"/>
      <c r="T8" s="25"/>
      <c r="U8" s="25"/>
      <c r="V8" s="25"/>
    </row>
    <row r="9" spans="1:22" s="99" customFormat="1" ht="171.6" x14ac:dyDescent="0.25">
      <c r="A9" s="76">
        <v>2</v>
      </c>
      <c r="B9" s="108" t="s">
        <v>69</v>
      </c>
      <c r="C9" s="77" t="str">
        <f>'2. Options Matrix- Design Comp.'!C10</f>
        <v>High</v>
      </c>
      <c r="D9" s="44" t="str">
        <f>'2. Options Matrix- Design Comp.'!D10</f>
        <v>A Hybrid Resource consisting solely of inverter-based components with at least one storage component is eligible to participate in Energy and Ancillary Services markets using a similar approach as the Energy Storage Resource participation model. 
A Hybrid Resource consisting solely of non-storage inverter-based components is eligible to participate in Energy and Ancillary Services markets using a similar energy market
participation model as used by solar/wind resources.</v>
      </c>
      <c r="E9" s="112" t="str">
        <f>'2. Options Matrix- Design Comp.'!E10</f>
        <v>Inverter-based hybrids: Status quo
Non-inverter hybrid: A Hybrid Resource consisting of a non-inverter component with at least one storage component is eligible to participate in Energy and Ancillary Services markets using a similar approach as the Energy Storage Resource Participation Model.</v>
      </c>
      <c r="F9" s="45"/>
      <c r="G9" s="46"/>
      <c r="H9" s="45"/>
      <c r="I9" s="46"/>
      <c r="K9" s="25"/>
      <c r="L9" s="103"/>
      <c r="M9" s="103"/>
      <c r="N9" s="103"/>
      <c r="O9" s="103"/>
      <c r="P9" s="103"/>
      <c r="Q9" s="25"/>
      <c r="R9" s="25"/>
      <c r="S9" s="25"/>
      <c r="T9" s="25"/>
      <c r="U9" s="25"/>
      <c r="V9" s="25"/>
    </row>
    <row r="10" spans="1:22" s="99" customFormat="1" ht="66" x14ac:dyDescent="0.25">
      <c r="A10" s="76">
        <v>3</v>
      </c>
      <c r="B10" s="108" t="s">
        <v>70</v>
      </c>
      <c r="C10" s="77" t="str">
        <f>'2. Options Matrix- Design Comp.'!C11</f>
        <v>Low - Medium</v>
      </c>
      <c r="D10" s="44" t="str">
        <f>'2. Options Matrix- Design Comp.'!D11</f>
        <v>Hybrid Resources can participate in Regulation if they meet performance requirements. Unlike Energy Storage Resources, Hybrids with a battery component cannot provide regulation-only.</v>
      </c>
      <c r="E10" s="112" t="str">
        <f>'2. Options Matrix- Design Comp.'!E11</f>
        <v>Hybrid resources with a non-inverter component and a battery component are to follow status quo rules for Hybrid Resources.</v>
      </c>
      <c r="F10" s="45"/>
      <c r="G10" s="46"/>
      <c r="H10" s="45"/>
      <c r="I10" s="46"/>
      <c r="K10" s="25"/>
      <c r="L10" s="103"/>
      <c r="M10" s="103"/>
      <c r="N10" s="103"/>
      <c r="O10" s="103"/>
      <c r="P10" s="103"/>
      <c r="Q10" s="25"/>
      <c r="R10" s="25"/>
      <c r="S10" s="25"/>
      <c r="T10" s="25"/>
      <c r="U10" s="25"/>
      <c r="V10" s="25"/>
    </row>
    <row r="11" spans="1:22" s="99" customFormat="1" ht="171.6" x14ac:dyDescent="0.25">
      <c r="A11" s="76">
        <v>4</v>
      </c>
      <c r="B11" s="108" t="s">
        <v>71</v>
      </c>
      <c r="C11" s="77" t="str">
        <f>'2. Options Matrix- Design Comp.'!C12</f>
        <v>Low - Medium</v>
      </c>
      <c r="D11" s="44" t="str">
        <f>'2. Options Matrix- Design Comp.'!D12</f>
        <v>Hybrid Resources are eligible to provide reserves, with the exception of non-synchronized reserves and offline secondary reserves. 
Hybrids are not considered available by default, and must submit specific reserve offers to be considered. The reserves quantity is determined by the Market Seller, not by PJM.
Unlike Energy Storage Resources, Hybrid Resources with a battery component cannot provide reserves-only.</v>
      </c>
      <c r="E11" s="112" t="str">
        <f>'2. Options Matrix- Design Comp.'!E12</f>
        <v>Status quo AND
Hybrid resources comprised exclusively of inverter-based generation components are not eligible to provide reserves (and do not have a reserves must offer) unless an exception is requested and approved. 
Hybrid resources with a non-inverter component and a battery component are to follow status quo rules for Hybrid Resources.</v>
      </c>
      <c r="F11" s="45"/>
      <c r="G11" s="46"/>
      <c r="H11" s="45"/>
      <c r="I11" s="46"/>
      <c r="K11" s="25"/>
      <c r="L11" s="103"/>
      <c r="M11" s="103"/>
      <c r="N11" s="103"/>
      <c r="O11" s="103"/>
      <c r="P11" s="103"/>
      <c r="Q11" s="25"/>
      <c r="R11" s="25"/>
      <c r="S11" s="25"/>
      <c r="T11" s="25"/>
      <c r="U11" s="25"/>
      <c r="V11" s="25"/>
    </row>
    <row r="12" spans="1:22" s="99" customFormat="1" ht="52.8" x14ac:dyDescent="0.25">
      <c r="A12" s="76">
        <v>5</v>
      </c>
      <c r="B12" s="108" t="s">
        <v>79</v>
      </c>
      <c r="C12" s="77" t="str">
        <f>'2. Options Matrix- Design Comp.'!C13</f>
        <v>High</v>
      </c>
      <c r="D12" s="44" t="str">
        <f>'2. Options Matrix- Design Comp.'!D13</f>
        <v>A Hybrid Resource Resources consisting exclusively of components that in isolation would be exempt from the RPM must offer requirement is itself exempt.</v>
      </c>
      <c r="E12" s="112" t="str">
        <f>'2. Options Matrix- Design Comp.'!E13</f>
        <v>A Hybrid Resource with any component that is not exempt from the RPM must offer requirement is itself not exempt.</v>
      </c>
      <c r="F12" s="45"/>
      <c r="G12" s="46"/>
      <c r="H12" s="45"/>
      <c r="I12" s="46"/>
      <c r="K12" s="25"/>
      <c r="L12" s="103"/>
      <c r="M12" s="103"/>
      <c r="N12" s="103"/>
      <c r="O12" s="103"/>
      <c r="P12" s="103"/>
      <c r="Q12" s="25"/>
      <c r="R12" s="25"/>
      <c r="S12" s="25"/>
      <c r="T12" s="25"/>
      <c r="U12" s="25"/>
      <c r="V12" s="25"/>
    </row>
    <row r="13" spans="1:22" s="99" customFormat="1" ht="382.8" x14ac:dyDescent="0.25">
      <c r="A13" s="76">
        <v>6</v>
      </c>
      <c r="B13" s="108" t="s">
        <v>116</v>
      </c>
      <c r="C13" s="77" t="str">
        <f>'2. Options Matrix- Design Comp.'!C14</f>
        <v>High</v>
      </c>
      <c r="D13" s="44" t="str">
        <f>'2. Options Matrix- Design Comp.'!D14</f>
        <v>Hybrid Resources with a capacity commitment may meet their must offer requirements by self-scheduling (i.e., self-commit) into the energy market or may allow the Day-ahead Market to schedule by offering the unit as a dispatchable resource.
Hybrid Resources consisting of only Intermittent and/or Storage components, may offer quantities that vary from their cleared capacity quantity.</v>
      </c>
      <c r="E13" s="112" t="str">
        <f>'2. Options Matrix- Design Comp.'!E14</f>
        <v>Hybrid Resources comprised exclusively of inverter-based components meet their must offer requirement by offering Economic Maximum MW equal to or greater than their hourly forecast.
The hourly forecast of hybrids comprised exclusively of generation components should equal the sum of the forecasted MW of each generation component, capped at the inverter size.
The hourly forecast of battery-backed hybrid must include the anticipated intermittent and battery output. The total offered energy over the course of 24 hours must be equal to or greater than the forecasted energy of the standalone intermittent resource when grossed up for the roundtrip efficiency of the battery.
The market seller of a hybrid resource must provide their hourly forecasted capability to PJM. The market seller may use PJM’s forecast for the intermittent component or develop/procure their own forecast. If the Market Seller develops or procures forecast with different confidence levels, the Market Seller must use the one closest to the median value (e.g. P50).</v>
      </c>
      <c r="F13" s="45"/>
      <c r="G13" s="46"/>
      <c r="H13" s="45"/>
      <c r="I13" s="46"/>
      <c r="K13" s="25"/>
      <c r="L13" s="103"/>
      <c r="M13" s="103"/>
      <c r="N13" s="103"/>
      <c r="O13" s="103"/>
      <c r="P13" s="103"/>
      <c r="Q13" s="25"/>
      <c r="R13" s="25"/>
      <c r="S13" s="25"/>
      <c r="T13" s="25"/>
      <c r="U13" s="25"/>
      <c r="V13" s="25"/>
    </row>
    <row r="14" spans="1:22" s="99" customFormat="1" ht="118.8" x14ac:dyDescent="0.25">
      <c r="A14" s="76">
        <v>7</v>
      </c>
      <c r="B14" s="108" t="s">
        <v>106</v>
      </c>
      <c r="C14" s="77" t="str">
        <f>'2. Options Matrix- Design Comp.'!C15</f>
        <v>Low</v>
      </c>
      <c r="D14" s="44" t="str">
        <f>'2. Options Matrix- Design Comp.'!D15</f>
        <v>ESR and Open-Loop Hybrid Resoures are permitted to buy Direct Charging Energy in the energy market. Charging energy for ESR and Open-Loop Hybrid Resources takes transmission service under certain circumstances (consistent with Order 841), and therefore pays additional non-LMP charges under certain conditions. [See Manual 27 Section 8 and Manual 28 Section 22.]</v>
      </c>
      <c r="E14" s="112" t="s">
        <v>109</v>
      </c>
      <c r="F14" s="45"/>
      <c r="G14" s="46"/>
      <c r="H14" s="45"/>
      <c r="I14" s="46"/>
      <c r="K14" s="25"/>
      <c r="L14" s="103"/>
      <c r="M14" s="103"/>
      <c r="N14" s="103"/>
      <c r="O14" s="103"/>
      <c r="P14" s="103"/>
      <c r="Q14" s="25"/>
      <c r="R14" s="25"/>
      <c r="S14" s="25"/>
      <c r="T14" s="25"/>
      <c r="U14" s="25"/>
      <c r="V14" s="25"/>
    </row>
    <row r="15" spans="1:22" s="99" customFormat="1" ht="66" x14ac:dyDescent="0.25">
      <c r="A15" s="76">
        <v>8</v>
      </c>
      <c r="B15" s="108" t="s">
        <v>107</v>
      </c>
      <c r="C15" s="77" t="str">
        <f>'2. Options Matrix- Design Comp.'!C16</f>
        <v>Medium</v>
      </c>
      <c r="D15" s="44" t="str">
        <f>'2. Options Matrix- Design Comp.'!D16</f>
        <v>Direct Charging Energy is not Station Power.</v>
      </c>
      <c r="E15" s="112" t="str">
        <f>'2. Options Matrix- Design Comp.'!E16</f>
        <v>Status quo AND
Because these are settled differently, market participant must submit to PJM separate values for direct charging energy and station power.</v>
      </c>
      <c r="F15" s="45"/>
      <c r="G15" s="46"/>
      <c r="H15" s="45"/>
      <c r="I15" s="46"/>
      <c r="K15" s="25"/>
      <c r="L15" s="103"/>
      <c r="M15" s="103"/>
      <c r="N15" s="103"/>
      <c r="O15" s="103"/>
      <c r="P15" s="103"/>
      <c r="Q15" s="25"/>
      <c r="R15" s="25"/>
      <c r="S15" s="25"/>
      <c r="T15" s="25"/>
      <c r="U15" s="25"/>
      <c r="V15" s="25"/>
    </row>
    <row r="16" spans="1:22" s="99" customFormat="1" ht="184.8" x14ac:dyDescent="0.25">
      <c r="A16" s="76">
        <v>9</v>
      </c>
      <c r="B16" s="108" t="s">
        <v>98</v>
      </c>
      <c r="C16" s="77" t="str">
        <f>'2. Options Matrix- Design Comp.'!C17</f>
        <v>Medium</v>
      </c>
      <c r="D16" s="44" t="str">
        <f>'2. Options Matrix- Design Comp.'!D17</f>
        <v>Hybrid Resources are eligible for uplift. BOR Credit if pool-scheduled and revenues &lt; offer. (Tariff Att K, Appdx, Section 3.2.3 (e))</v>
      </c>
      <c r="E16" s="112" t="str">
        <f>'2. Options Matrix- Design Comp.'!E17</f>
        <v>Status quo AND
ESR model participants that are instructed to charge more than their LMP-desired quantity are eligible for BOR credits per section 3.2.3(e).
The energy market uplift rules will be consistently applied to the provision of reactive services.
Because the SOC field in Markets Gateway is optional, PJM will use SOC telemetry data to calculate uplift.</v>
      </c>
      <c r="F16" s="45"/>
      <c r="G16" s="46"/>
      <c r="H16" s="45"/>
      <c r="I16" s="46"/>
      <c r="K16" s="25"/>
      <c r="L16" s="103"/>
      <c r="M16" s="103"/>
      <c r="N16" s="103"/>
      <c r="O16" s="103"/>
      <c r="P16" s="103"/>
      <c r="Q16" s="25"/>
      <c r="R16" s="25"/>
      <c r="S16" s="25"/>
      <c r="T16" s="25"/>
      <c r="U16" s="25"/>
      <c r="V16" s="25"/>
    </row>
    <row r="17" spans="1:22" s="99" customFormat="1" ht="369.6" x14ac:dyDescent="0.25">
      <c r="A17" s="76">
        <v>10</v>
      </c>
      <c r="B17" s="108" t="s">
        <v>99</v>
      </c>
      <c r="C17" s="77" t="str">
        <f>'2. Options Matrix- Design Comp.'!C18</f>
        <v>Medium - High</v>
      </c>
      <c r="D17" s="44" t="str">
        <f>'2. Options Matrix- Design Comp.'!D18</f>
        <v xml:space="preserve">The LOC-eligible quantity is based on the lesser of the PJM's backcast of the projected output, inclusive of state of charge, or the desired MW amount for the resource determined according to the point on the final offer curve corresponding real-time LMP for the settlement interval at the resource’s bus, adjusted for any reduction in MW due to regulation, synch reserve, or secondary reserve assignments. (Tariff Att K, Appdx, Section 3.2.3 (f-4)) [Approved as part of phase II; not yet implemented.]
ESR model participants are eligible to seek compensation per section 3.2.3(f-5) if they do not believe that they have been accurately compensated for opportunity costs associated with following PJM manual dispatch instructions due to a transmission constraint or other reliability issue. Section f-5 permits the market participant, PJM and the IMM to discuss a mutually acceptable level of compensation and it is to be accepted by PJM. If the IMM disagrees with the compensation accepted by PJM, it may communicate its concerns to FERC. This section specifically accounts for unforeseen possibilities for LOC, especially with respect to manual curtailments of Hybrid charging. </v>
      </c>
      <c r="E17" s="112" t="str">
        <f>'2. Options Matrix- Design Comp.'!E18</f>
        <v>Status quo AND
ESR Model Participants and Hybrid Resources with a battery component are not eligible for LOC when reducing charging in response to PJM's manual dispatch.
Hybrid Resources may also seek compensation per section 3.2.3(f-5) (or equivalent section in place for ESR model participants) if they do not believe that they have been accurately compensated for opportunity costs associated with following PJM manual dispatch instructions due to a transmission constraint or other reliability issue.
The energy market uplift rules will be consitently applied to the provision of reactive services.
Because the SOC field in Markets Gateway is optional, PJM will use SOC telemetry data to calculate uplift.</v>
      </c>
      <c r="F17" s="45"/>
      <c r="G17" s="46"/>
      <c r="H17" s="45"/>
      <c r="I17" s="46"/>
      <c r="K17" s="25"/>
      <c r="L17" s="103"/>
      <c r="M17" s="103"/>
      <c r="N17" s="103"/>
      <c r="O17" s="103"/>
      <c r="P17" s="103"/>
      <c r="Q17" s="25"/>
      <c r="R17" s="25"/>
      <c r="S17" s="25"/>
      <c r="T17" s="25"/>
      <c r="U17" s="25"/>
      <c r="V17" s="25"/>
    </row>
    <row r="18" spans="1:22" ht="198" x14ac:dyDescent="0.25">
      <c r="A18" s="76">
        <v>11</v>
      </c>
      <c r="B18" s="108" t="s">
        <v>104</v>
      </c>
      <c r="C18" s="80" t="str">
        <f>'2. Options Matrix- Design Comp.'!C19</f>
        <v>Medium - High</v>
      </c>
      <c r="D18" s="43" t="str">
        <f>'2. Options Matrix- Design Comp.'!D19</f>
        <v>A Mixed Technology Facility with significant interactions between the generation and/or storage components (i.e., these cannot operate independently) is required to participate in PJM’s Markets as a single Hybrid Resource.
A Mixed Technology Facility with components that can operate independently may select to participate as either a Hybrid Resource or as multiple Co-Located Resources.
Hybrid Resources are classified as either open-loop or close-loop based on whether or not they are able to physically and contractually charge from the grid. (See definions.)</v>
      </c>
      <c r="E18" s="112" t="str">
        <f>'2. Options Matrix- Design Comp.'!E19</f>
        <v>Non-inverter components: 
- A MTF with a non-inverter generation component and a battery component (e.g., gas + battery) is eligible to participate as either a Generation Resource or a Hybrid Resource. 
- A MTF with a non-inverter generation component and an intermittent component is eligible to participate as co-located resources only.</v>
      </c>
      <c r="F18" s="45"/>
      <c r="G18" s="46"/>
      <c r="H18" s="45"/>
      <c r="I18" s="46"/>
      <c r="K18" s="25"/>
      <c r="L18" s="103"/>
      <c r="M18" s="103"/>
      <c r="N18" s="103"/>
      <c r="O18" s="103"/>
      <c r="P18" s="103"/>
      <c r="Q18" s="25"/>
      <c r="R18" s="25"/>
      <c r="S18" s="25"/>
      <c r="T18" s="25"/>
      <c r="U18" s="25"/>
      <c r="V18" s="25"/>
    </row>
    <row r="19" spans="1:22" ht="290.39999999999998" x14ac:dyDescent="0.25">
      <c r="A19" s="76">
        <v>12</v>
      </c>
      <c r="B19" s="108" t="s">
        <v>72</v>
      </c>
      <c r="C19" s="80" t="str">
        <f>'2. Options Matrix- Design Comp.'!C20</f>
        <v>Medium</v>
      </c>
      <c r="D19" s="43" t="str">
        <f>'2. Options Matrix- Design Comp.'!D20</f>
        <v xml:space="preserve">Capacity resources: classification can be changed every 5 years to match the frequency with which a technology may change its ELCC resource classification. The same classification must be chosen in both the capacity and energy markets for an applicable delivery year.
Energy market only: classification can be changed 1x per calendar year with notice to PJM by May 30 for the upcoming Jan 1 to Dec 31 participation months. </v>
      </c>
      <c r="E19" s="112" t="str">
        <f>'2. Options Matrix- Design Comp.'!E20</f>
        <v>New resources must inform PJM of their desired classification least 6 (six) months ahead of their planned in-service date by contacting Member Relations at custsvc@pjm.com.
Capacity resources: A market participant that plans to provide capacity must inform PJM of their intent to participant as a hybrid resource by December 1 (ahead of the 3rd IA) for the upcoming delivery year by emailing the RPM hotline at rpm_hotline@pjm.com. All changes in classification made by an existing capacity resource must be communicated to PJM in the same manner. All other status quo requirements continue to apply.
Energy market only: All existing energy-only resources may change their classification (e.g., open to closed-loop, hybrid to co-located, etc.) by contacting Member Relations at custsvc@pjm.com. All other status quo requirements continue to apply.</v>
      </c>
      <c r="F19" s="45"/>
      <c r="G19" s="46"/>
      <c r="H19" s="45"/>
      <c r="I19" s="46"/>
      <c r="K19" s="25"/>
      <c r="L19" s="103"/>
      <c r="M19" s="103"/>
      <c r="N19" s="103"/>
      <c r="O19" s="103"/>
      <c r="P19" s="103"/>
      <c r="Q19" s="25"/>
      <c r="R19" s="25"/>
      <c r="S19" s="25"/>
      <c r="T19" s="25"/>
      <c r="U19" s="25"/>
      <c r="V19" s="25"/>
    </row>
    <row r="20" spans="1:22" ht="26.4" x14ac:dyDescent="0.25">
      <c r="A20" s="76">
        <v>13</v>
      </c>
      <c r="B20" s="109" t="s">
        <v>81</v>
      </c>
      <c r="C20" s="80" t="str">
        <f>'2. Options Matrix- Design Comp.'!C21</f>
        <v>Medium</v>
      </c>
      <c r="D20" s="43" t="str">
        <f>'2. Options Matrix- Design Comp.'!D21</f>
        <v>Pro forma NITSA in Tariff Attachment F-2 covers Open-Loop Hybrid Resources.</v>
      </c>
      <c r="E20" s="112" t="str">
        <f>'2. Options Matrix- Design Comp.'!E21</f>
        <v>All Hybrid Resources that are capable of charging from the grid must execute a NITSA.</v>
      </c>
      <c r="F20" s="45"/>
      <c r="G20" s="46"/>
      <c r="H20" s="45"/>
      <c r="I20" s="46"/>
      <c r="K20" s="25"/>
      <c r="L20" s="103"/>
      <c r="M20" s="103"/>
      <c r="N20" s="103"/>
      <c r="O20" s="103"/>
      <c r="P20" s="103"/>
      <c r="Q20" s="25"/>
      <c r="R20" s="25"/>
      <c r="S20" s="25"/>
      <c r="T20" s="25"/>
      <c r="U20" s="25"/>
      <c r="V20" s="25"/>
    </row>
    <row r="21" spans="1:22" ht="145.19999999999999" x14ac:dyDescent="0.25">
      <c r="A21" s="76">
        <v>15</v>
      </c>
      <c r="B21" s="109" t="s">
        <v>78</v>
      </c>
      <c r="C21" s="80" t="str">
        <f>'2. Options Matrix- Design Comp.'!C23</f>
        <v>Low</v>
      </c>
      <c r="D21" s="43" t="str">
        <f>'2. Options Matrix- Design Comp.'!D23</f>
        <v>Hybrid Resources must have telemetry at the POI for MW and MVAR, and must have revenue metering at the POI for MWh, consistent with any other generation resource.
Each component is required to provide telemetry. Telemetered submeter values for one component may be inferred as the difference between the POI telemetry and the other component telemetry (corrected for losses to the POI).</v>
      </c>
      <c r="E21" s="112" t="s">
        <v>109</v>
      </c>
      <c r="F21" s="45"/>
      <c r="G21" s="46"/>
      <c r="H21" s="45"/>
      <c r="I21" s="46"/>
      <c r="K21" s="25"/>
      <c r="L21" s="103"/>
      <c r="M21" s="103"/>
      <c r="N21" s="103"/>
      <c r="O21" s="103"/>
      <c r="P21" s="103"/>
      <c r="Q21" s="25"/>
      <c r="R21" s="25"/>
      <c r="S21" s="25"/>
      <c r="T21" s="25"/>
      <c r="U21" s="25"/>
      <c r="V21" s="25"/>
    </row>
    <row r="22" spans="1:22" ht="66" x14ac:dyDescent="0.25">
      <c r="A22" s="76">
        <v>16</v>
      </c>
      <c r="B22" s="109" t="s">
        <v>80</v>
      </c>
      <c r="C22" s="80" t="str">
        <f>'2. Options Matrix- Design Comp.'!C24</f>
        <v>Low</v>
      </c>
      <c r="D22" s="43" t="str">
        <f>'2. Options Matrix- Design Comp.'!D24</f>
        <v>Hybrids with a storage component are responsible for managing their own State of Charge. Entering SOC information in Markets Gateway is currently optional and is used for PJM research purposes only.</v>
      </c>
      <c r="E22" s="112" t="s">
        <v>109</v>
      </c>
      <c r="F22" s="45"/>
      <c r="G22" s="46"/>
      <c r="H22" s="45"/>
      <c r="I22" s="46"/>
      <c r="K22" s="25"/>
      <c r="L22" s="103"/>
      <c r="M22" s="103"/>
      <c r="N22" s="103"/>
      <c r="O22" s="103"/>
      <c r="P22" s="103"/>
      <c r="Q22" s="25"/>
      <c r="R22" s="25"/>
      <c r="S22" s="25"/>
      <c r="T22" s="25"/>
      <c r="U22" s="25"/>
      <c r="V22" s="25"/>
    </row>
    <row r="23" spans="1:22" ht="39.6" x14ac:dyDescent="0.25">
      <c r="A23" s="76">
        <v>17</v>
      </c>
      <c r="B23" s="109" t="s">
        <v>73</v>
      </c>
      <c r="C23" s="80" t="str">
        <f>'2. Options Matrix- Design Comp.'!C25</f>
        <v>Low</v>
      </c>
      <c r="D23" s="44" t="str">
        <f>'2. Options Matrix- Design Comp.'!D25</f>
        <v>Hybrids with a wind or solar component have same data requirements as standalone wind or solar.</v>
      </c>
      <c r="E23" s="112" t="s">
        <v>109</v>
      </c>
      <c r="F23" s="45"/>
      <c r="G23" s="46"/>
      <c r="H23" s="45"/>
      <c r="I23" s="46"/>
      <c r="K23" s="25"/>
      <c r="L23" s="103"/>
      <c r="M23" s="103"/>
      <c r="N23" s="103"/>
      <c r="O23" s="103"/>
      <c r="P23" s="103"/>
      <c r="Q23" s="25"/>
      <c r="R23" s="25"/>
      <c r="S23" s="25"/>
      <c r="T23" s="25"/>
      <c r="U23" s="25"/>
      <c r="V23" s="25"/>
    </row>
    <row r="24" spans="1:22" ht="290.39999999999998" x14ac:dyDescent="0.25">
      <c r="A24" s="76">
        <v>18</v>
      </c>
      <c r="B24" s="108" t="s">
        <v>82</v>
      </c>
      <c r="C24" s="80" t="str">
        <f>'2. Options Matrix- Design Comp.'!C26</f>
        <v>Medium</v>
      </c>
      <c r="D24" s="43" t="str">
        <f>'2. Options Matrix- Design Comp.'!D26</f>
        <v>1. An intermittent or hybrid resource’s Economic Minimum should represent the lowest operating MW point of the resource.
2. An intermittent or hybrid resource’s Emergency Minimum should be set to 0.
3. The output of a hybrid resource should achieve its dispatch point within 5 minutes or consistent with the resource's ramp rate bid. PJM should be notified if the response time is expected to exceed 5 minutes.
4. The operator of a hybrid resource with a battery component that is dispatchable must indicate to PJM the hours for which the plant is operating in “intermittent-only” mode, during which time the battery is not providing power for the purpose of maintaining hybrid output consistent with PJM dispatch.  Dispatchable hybrids must follow dispatch in both "intermittent-only" mode and all other hybrid modes.</v>
      </c>
      <c r="E24" s="112" t="str">
        <f>'2. Options Matrix- Design Comp.'!E26</f>
        <v>1. No change
2. Clarify that an intermittent or Hybrid Resource comprised exclusively of solar, wind, and/or battery components should set its emergency Minimum to 0. A Hybrid Resource with a non-inverter component must set emergency min at or below the economic min of the non-inverter component.
3. No change
4.  The operator of a hybrid resource with a battery component that is dispatchable must indicate to PJM the hours for which the plant is operating in “generation-only” mode, during which time the battery is not providing power for the purpose of maintaining hybrid output consistent with PJM dispatch.  Dispatchable hybrids must follow dispatch in all hybrid modes.</v>
      </c>
      <c r="F24" s="45"/>
      <c r="G24" s="46"/>
      <c r="H24" s="45"/>
      <c r="I24" s="46"/>
      <c r="K24" s="25"/>
      <c r="L24" s="103"/>
      <c r="M24" s="103"/>
      <c r="N24" s="103"/>
      <c r="O24" s="103"/>
      <c r="P24" s="103"/>
      <c r="Q24" s="25"/>
      <c r="R24" s="25"/>
      <c r="S24" s="25"/>
      <c r="T24" s="25"/>
      <c r="U24" s="25"/>
      <c r="V24" s="25"/>
    </row>
    <row r="25" spans="1:22" ht="132" x14ac:dyDescent="0.25">
      <c r="A25" s="76">
        <v>19</v>
      </c>
      <c r="B25" s="109" t="s">
        <v>74</v>
      </c>
      <c r="C25" s="80" t="str">
        <f>'2. Options Matrix- Design Comp.'!C27</f>
        <v>Low - Medium</v>
      </c>
      <c r="D25" s="43" t="str">
        <f>'2. Options Matrix- Design Comp.'!D27</f>
        <v>1. Separate reporting in eDART for each component of a hybrid resource when unavailable or derated. 
2. GADS reporting for the storage component of a hybrid resource. 
3. No eDART or GADS ticket is required for lack of solar irradiance, charging, or lack of charge.</v>
      </c>
      <c r="E25" s="112" t="str">
        <f>'2. Options Matrix- Design Comp.'!E27</f>
        <v>1. No change.
2. GADS reporting follows the requirements for the underlying resource type. As such, GADS reporting is required for storage and all non-inverter components of a hybrid resource. 
3. No eDART or GADS ticket is also required for lack of wind.</v>
      </c>
      <c r="F25" s="45"/>
      <c r="G25" s="46"/>
      <c r="H25" s="45"/>
      <c r="I25" s="46"/>
      <c r="K25" s="25"/>
      <c r="L25" s="103"/>
      <c r="M25" s="103"/>
      <c r="N25" s="27" t="s">
        <v>18</v>
      </c>
      <c r="O25" s="103"/>
      <c r="P25" s="103"/>
      <c r="Q25" s="25"/>
      <c r="R25" s="25"/>
      <c r="S25" s="25"/>
      <c r="T25" s="25"/>
      <c r="U25" s="25"/>
      <c r="V25" s="25"/>
    </row>
    <row r="26" spans="1:22" ht="66" x14ac:dyDescent="0.25">
      <c r="A26" s="76">
        <v>20</v>
      </c>
      <c r="B26" s="108" t="s">
        <v>83</v>
      </c>
      <c r="C26" s="80" t="str">
        <f>'2. Options Matrix- Design Comp.'!C28</f>
        <v>Low</v>
      </c>
      <c r="D26" s="43" t="str">
        <f>'2. Options Matrix- Design Comp.'!D28</f>
        <v>For a Hybrid Resource consisting entirely of inverter-based components, a single D-curve is tested. Such facilities are tested consistent with the provisions for inverter based Hybrid Resources specified in Manual 14D.</v>
      </c>
      <c r="E26" s="112" t="str">
        <f>'2. Options Matrix- Design Comp.'!E28</f>
        <v>Status quo, expanded to be inclusive of all Hybrid Resources.</v>
      </c>
      <c r="F26" s="45"/>
      <c r="G26" s="46"/>
      <c r="H26" s="45"/>
      <c r="I26" s="46"/>
      <c r="K26" s="25"/>
      <c r="L26" s="103"/>
      <c r="M26" s="103"/>
      <c r="N26" s="27" t="s">
        <v>32</v>
      </c>
      <c r="O26" s="103"/>
      <c r="P26" s="103"/>
      <c r="Q26" s="25"/>
      <c r="R26" s="25"/>
      <c r="S26" s="25"/>
      <c r="T26" s="25"/>
      <c r="U26" s="25"/>
      <c r="V26" s="25"/>
    </row>
    <row r="27" spans="1:22" ht="105.6" x14ac:dyDescent="0.25">
      <c r="A27" s="76">
        <v>21</v>
      </c>
      <c r="B27" s="108" t="s">
        <v>75</v>
      </c>
      <c r="C27" s="80" t="str">
        <f>'2. Options Matrix- Design Comp.'!C29</f>
        <v>Low</v>
      </c>
      <c r="D27" s="44" t="str">
        <f>'2. Options Matrix- Design Comp.'!D29</f>
        <v>DC-coupled: same as ESR model (the reactive capability should be based on Inverter MVA Capability Curve)
AC-coupled: For a Hybrid Resource, the composite reactive capability curve must represent the most conservative capability of the combined Generating Facility at each net MW injection point.</v>
      </c>
      <c r="E27" s="112" t="str">
        <f>'2. Options Matrix- Design Comp.'!E29</f>
        <v>Status quo, expanded to be inclusive of all Hybrid Resources.</v>
      </c>
      <c r="F27" s="45"/>
      <c r="G27" s="46"/>
      <c r="H27" s="45"/>
      <c r="I27" s="46"/>
      <c r="K27" s="25"/>
      <c r="L27" s="103"/>
      <c r="M27" s="103"/>
      <c r="N27" s="27" t="s">
        <v>17</v>
      </c>
      <c r="O27" s="103"/>
      <c r="P27" s="103"/>
      <c r="Q27" s="25"/>
      <c r="R27" s="25"/>
      <c r="S27" s="25"/>
      <c r="T27" s="25"/>
      <c r="U27" s="25"/>
      <c r="V27" s="25"/>
    </row>
    <row r="28" spans="1:22" ht="26.4" x14ac:dyDescent="0.25">
      <c r="A28" s="76">
        <v>23</v>
      </c>
      <c r="B28" s="108" t="s">
        <v>76</v>
      </c>
      <c r="C28" s="80" t="str">
        <f>'2. Options Matrix- Design Comp.'!C31</f>
        <v>Medium</v>
      </c>
      <c r="D28" s="44" t="str">
        <f>'2. Options Matrix- Design Comp.'!D31</f>
        <v>The default cost offer for hybrid resources in $0.</v>
      </c>
      <c r="E28" s="112" t="s">
        <v>109</v>
      </c>
      <c r="F28" s="45"/>
      <c r="G28" s="46"/>
      <c r="H28" s="45"/>
      <c r="I28" s="46"/>
      <c r="K28" s="25"/>
      <c r="L28" s="103"/>
      <c r="M28" s="103"/>
      <c r="N28" s="27" t="s">
        <v>16</v>
      </c>
      <c r="O28" s="103"/>
      <c r="P28" s="103"/>
      <c r="Q28" s="25"/>
      <c r="R28" s="25"/>
      <c r="S28" s="25"/>
      <c r="T28" s="25"/>
      <c r="U28" s="25"/>
      <c r="V28" s="25"/>
    </row>
    <row r="29" spans="1:22" x14ac:dyDescent="0.25">
      <c r="K29" s="25"/>
      <c r="L29" s="103"/>
      <c r="M29" s="103"/>
      <c r="O29" s="103"/>
      <c r="P29" s="103"/>
      <c r="Q29" s="25"/>
      <c r="R29" s="25"/>
      <c r="S29" s="25"/>
      <c r="T29" s="25"/>
      <c r="U29" s="25"/>
      <c r="V29" s="25"/>
    </row>
    <row r="30" spans="1:22" x14ac:dyDescent="0.25">
      <c r="K30" s="25"/>
      <c r="L30" s="103"/>
      <c r="M30" s="103"/>
      <c r="N30" s="103"/>
      <c r="O30" s="103"/>
      <c r="P30" s="103"/>
      <c r="Q30" s="25"/>
      <c r="R30" s="25"/>
      <c r="S30" s="25"/>
      <c r="T30" s="25"/>
      <c r="U30" s="25"/>
      <c r="V30" s="25"/>
    </row>
    <row r="31" spans="1:22" ht="13.8" x14ac:dyDescent="0.3">
      <c r="A31" s="63" t="s">
        <v>25</v>
      </c>
      <c r="K31" s="25"/>
      <c r="L31" s="103"/>
      <c r="M31" s="103"/>
      <c r="N31" s="103"/>
      <c r="O31" s="103"/>
      <c r="P31" s="103"/>
      <c r="Q31" s="25"/>
      <c r="R31" s="25"/>
      <c r="S31" s="25"/>
      <c r="T31" s="25"/>
      <c r="U31" s="25"/>
      <c r="V31" s="25"/>
    </row>
    <row r="32" spans="1:22" ht="13.8" x14ac:dyDescent="0.3">
      <c r="A32" s="1" t="s">
        <v>26</v>
      </c>
      <c r="K32" s="25"/>
      <c r="L32" s="103"/>
      <c r="M32" s="103"/>
      <c r="N32" s="103"/>
      <c r="O32" s="103"/>
      <c r="P32" s="103"/>
      <c r="Q32" s="25"/>
      <c r="R32" s="25"/>
      <c r="S32" s="25"/>
      <c r="T32" s="25"/>
      <c r="U32" s="25"/>
      <c r="V32" s="25"/>
    </row>
    <row r="33" spans="1:22" ht="13.8" x14ac:dyDescent="0.3">
      <c r="A33" s="1" t="s">
        <v>27</v>
      </c>
      <c r="K33" s="25"/>
      <c r="L33" s="103"/>
      <c r="M33" s="103"/>
      <c r="N33" s="103"/>
      <c r="O33" s="103"/>
      <c r="P33" s="103"/>
      <c r="Q33" s="25"/>
      <c r="R33" s="25"/>
      <c r="S33" s="25"/>
      <c r="T33" s="25"/>
      <c r="U33" s="25"/>
      <c r="V33" s="25"/>
    </row>
    <row r="34" spans="1:22" ht="13.8" x14ac:dyDescent="0.3">
      <c r="B34" s="89"/>
      <c r="C34" s="1"/>
      <c r="D34" s="111"/>
      <c r="E34" s="1"/>
      <c r="F34" s="1"/>
      <c r="G34" s="1"/>
      <c r="H34" s="1"/>
      <c r="K34" s="25"/>
      <c r="L34" s="103"/>
      <c r="M34" s="103"/>
      <c r="N34" s="103"/>
      <c r="O34" s="103"/>
      <c r="P34" s="103"/>
      <c r="Q34" s="25"/>
      <c r="R34" s="25"/>
      <c r="S34" s="25"/>
      <c r="T34" s="25"/>
      <c r="U34" s="25"/>
      <c r="V34" s="25"/>
    </row>
    <row r="35" spans="1:22" ht="13.8" x14ac:dyDescent="0.3">
      <c r="B35" s="89"/>
      <c r="C35" s="1"/>
      <c r="D35" s="111"/>
      <c r="E35" s="1"/>
      <c r="F35" s="1"/>
      <c r="G35" s="1"/>
      <c r="H35" s="1"/>
      <c r="K35" s="25"/>
      <c r="L35" s="103"/>
      <c r="M35" s="103"/>
      <c r="N35" s="103"/>
      <c r="O35" s="103"/>
      <c r="P35" s="103"/>
      <c r="Q35" s="25"/>
      <c r="R35" s="25"/>
      <c r="S35" s="25"/>
      <c r="T35" s="25"/>
      <c r="U35" s="25"/>
      <c r="V35" s="25"/>
    </row>
    <row r="36" spans="1:22" ht="13.8" x14ac:dyDescent="0.3">
      <c r="B36" s="89"/>
      <c r="C36" s="1"/>
      <c r="D36" s="111"/>
      <c r="E36" s="1"/>
      <c r="F36" s="1"/>
      <c r="G36" s="1"/>
      <c r="H36" s="1"/>
      <c r="K36" s="25"/>
      <c r="L36" s="103"/>
      <c r="M36" s="103"/>
      <c r="N36" s="103"/>
      <c r="O36" s="103"/>
      <c r="P36" s="103"/>
      <c r="Q36" s="25"/>
      <c r="R36" s="25"/>
      <c r="S36" s="25"/>
      <c r="T36" s="25"/>
      <c r="U36" s="25"/>
      <c r="V36" s="25"/>
    </row>
    <row r="37" spans="1:22" x14ac:dyDescent="0.25">
      <c r="K37" s="25"/>
      <c r="L37" s="103"/>
      <c r="M37" s="103"/>
      <c r="N37" s="103"/>
      <c r="O37" s="103"/>
      <c r="P37" s="103"/>
      <c r="Q37" s="25"/>
      <c r="R37" s="25"/>
      <c r="S37" s="25"/>
      <c r="T37" s="25"/>
      <c r="U37" s="25"/>
      <c r="V37" s="25"/>
    </row>
    <row r="38" spans="1:22" x14ac:dyDescent="0.25">
      <c r="K38" s="25"/>
      <c r="L38" s="103"/>
      <c r="M38" s="103"/>
      <c r="N38" s="103"/>
      <c r="O38" s="103"/>
      <c r="P38" s="103"/>
      <c r="Q38" s="25"/>
      <c r="R38" s="25"/>
      <c r="S38" s="25"/>
      <c r="T38" s="25"/>
      <c r="U38" s="25"/>
      <c r="V38" s="25"/>
    </row>
    <row r="39" spans="1:22" x14ac:dyDescent="0.25">
      <c r="L39" s="103"/>
      <c r="M39" s="103"/>
      <c r="N39" s="103"/>
      <c r="O39" s="103"/>
      <c r="P39" s="103"/>
    </row>
    <row r="40" spans="1:22" x14ac:dyDescent="0.25">
      <c r="L40" s="103"/>
      <c r="M40" s="103"/>
      <c r="N40" s="103"/>
      <c r="O40" s="103"/>
      <c r="P40" s="103"/>
    </row>
  </sheetData>
  <mergeCells count="4">
    <mergeCell ref="D6:I6"/>
    <mergeCell ref="A3:I3"/>
    <mergeCell ref="A1:I1"/>
    <mergeCell ref="A2:I2"/>
  </mergeCells>
  <dataValidations count="1">
    <dataValidation type="list" allowBlank="1" showInputMessage="1" showErrorMessage="1" sqref="C18:C41">
      <formula1>$N$25:$N$28</formula1>
    </dataValidation>
  </dataValidation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21875" defaultRowHeight="13.8" x14ac:dyDescent="0.3"/>
  <cols>
    <col min="1" max="1" width="3.44140625" style="1" customWidth="1"/>
    <col min="2" max="2" width="35.21875" style="2" customWidth="1"/>
    <col min="3" max="3" width="32.77734375" style="2" customWidth="1"/>
    <col min="4" max="4" width="38" style="2" customWidth="1"/>
    <col min="5" max="5" width="30.5546875" style="2" customWidth="1"/>
    <col min="6" max="6" width="27.21875" style="2" customWidth="1"/>
    <col min="7" max="16384" width="9.21875" style="2"/>
  </cols>
  <sheetData>
    <row r="1" spans="1:9" s="28" customFormat="1" ht="20.399999999999999" x14ac:dyDescent="0.25">
      <c r="A1" s="113" t="str">
        <f>Setup!A2</f>
        <v>Distributed Resources Subcommittee (DISRS)</v>
      </c>
      <c r="B1" s="113"/>
      <c r="C1" s="113"/>
      <c r="D1" s="113"/>
      <c r="E1" s="113"/>
      <c r="F1" s="113"/>
      <c r="G1" s="113"/>
      <c r="H1" s="29"/>
      <c r="I1" s="29"/>
    </row>
    <row r="2" spans="1:9" s="28" customFormat="1" ht="18" x14ac:dyDescent="0.35">
      <c r="A2" s="114" t="str">
        <f>Setup!A5</f>
        <v>Hybrid Resources Enhancements (Hybrid Phase 3)</v>
      </c>
      <c r="B2" s="114"/>
      <c r="C2" s="114"/>
      <c r="D2" s="114"/>
      <c r="E2" s="114"/>
      <c r="F2" s="114"/>
      <c r="G2" s="114"/>
      <c r="H2" s="29"/>
      <c r="I2" s="29"/>
    </row>
    <row r="3" spans="1:9" ht="18" x14ac:dyDescent="0.35">
      <c r="A3" s="115" t="s">
        <v>42</v>
      </c>
      <c r="B3" s="115"/>
      <c r="C3" s="115"/>
      <c r="D3" s="115"/>
      <c r="E3" s="115"/>
      <c r="F3" s="115"/>
      <c r="G3" s="115"/>
      <c r="H3" s="115"/>
      <c r="I3" s="115"/>
    </row>
    <row r="4" spans="1:9" ht="38.25" customHeight="1" x14ac:dyDescent="0.3">
      <c r="A4" s="2"/>
      <c r="B4" s="15" t="s">
        <v>57</v>
      </c>
    </row>
    <row r="5" spans="1:9" ht="41.25" customHeight="1" x14ac:dyDescent="0.3">
      <c r="A5" s="15"/>
      <c r="B5" s="125" t="s">
        <v>29</v>
      </c>
      <c r="C5" s="126"/>
      <c r="D5" s="126"/>
      <c r="E5" s="126"/>
      <c r="F5" s="127"/>
    </row>
    <row r="6" spans="1:9" ht="43.5" customHeight="1" x14ac:dyDescent="0.3">
      <c r="A6" s="15"/>
      <c r="B6" s="22" t="s">
        <v>0</v>
      </c>
      <c r="C6" s="49" t="s">
        <v>1</v>
      </c>
      <c r="D6" s="22" t="s">
        <v>2</v>
      </c>
      <c r="E6" s="49" t="s">
        <v>3</v>
      </c>
      <c r="F6" s="22" t="s">
        <v>4</v>
      </c>
    </row>
    <row r="7" spans="1:9" x14ac:dyDescent="0.3">
      <c r="A7" s="23">
        <v>1</v>
      </c>
      <c r="B7" s="48" t="s">
        <v>10</v>
      </c>
      <c r="C7" s="47" t="s">
        <v>10</v>
      </c>
      <c r="D7" s="48" t="s">
        <v>10</v>
      </c>
      <c r="E7" s="47" t="s">
        <v>10</v>
      </c>
      <c r="F7" s="48" t="s">
        <v>10</v>
      </c>
    </row>
    <row r="8" spans="1:9" x14ac:dyDescent="0.3">
      <c r="A8" s="23">
        <v>2</v>
      </c>
      <c r="B8" s="48" t="s">
        <v>10</v>
      </c>
      <c r="C8" s="47" t="s">
        <v>10</v>
      </c>
      <c r="D8" s="48" t="s">
        <v>10</v>
      </c>
      <c r="E8" s="47" t="s">
        <v>10</v>
      </c>
      <c r="F8" s="48" t="s">
        <v>10</v>
      </c>
    </row>
    <row r="9" spans="1:9" x14ac:dyDescent="0.3">
      <c r="A9" s="23">
        <v>3</v>
      </c>
      <c r="B9" s="48" t="s">
        <v>10</v>
      </c>
      <c r="C9" s="47" t="s">
        <v>10</v>
      </c>
      <c r="D9" s="48" t="s">
        <v>10</v>
      </c>
      <c r="E9" s="47" t="s">
        <v>10</v>
      </c>
      <c r="F9" s="48" t="s">
        <v>10</v>
      </c>
    </row>
    <row r="10" spans="1:9" x14ac:dyDescent="0.3">
      <c r="A10" s="23">
        <v>4</v>
      </c>
      <c r="B10" s="48" t="s">
        <v>10</v>
      </c>
      <c r="C10" s="47" t="s">
        <v>10</v>
      </c>
      <c r="D10" s="48" t="s">
        <v>10</v>
      </c>
      <c r="E10" s="47" t="s">
        <v>10</v>
      </c>
      <c r="F10" s="48" t="s">
        <v>10</v>
      </c>
    </row>
    <row r="11" spans="1:9" x14ac:dyDescent="0.3">
      <c r="A11" s="23">
        <v>5</v>
      </c>
      <c r="B11" s="48" t="s">
        <v>10</v>
      </c>
      <c r="C11" s="47" t="s">
        <v>10</v>
      </c>
      <c r="D11" s="48" t="s">
        <v>10</v>
      </c>
      <c r="E11" s="47" t="s">
        <v>10</v>
      </c>
      <c r="F11" s="48" t="s">
        <v>10</v>
      </c>
    </row>
    <row r="13" spans="1:9" x14ac:dyDescent="0.3">
      <c r="A13" s="2"/>
    </row>
    <row r="14" spans="1:9" x14ac:dyDescent="0.3">
      <c r="A14" s="2"/>
    </row>
    <row r="15" spans="1:9" x14ac:dyDescent="0.3">
      <c r="A15" s="2"/>
    </row>
    <row r="16" spans="1:9"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3.2" x14ac:dyDescent="0.25"/>
  <cols>
    <col min="1" max="1" width="95.44140625" customWidth="1"/>
  </cols>
  <sheetData>
    <row r="1" spans="1:1" s="28" customFormat="1" ht="20.399999999999999" x14ac:dyDescent="0.25">
      <c r="A1" s="30" t="str">
        <f>Setup!A2</f>
        <v>Distributed Resources Subcommittee (DISRS)</v>
      </c>
    </row>
    <row r="2" spans="1:1" s="28" customFormat="1" ht="18" x14ac:dyDescent="0.35">
      <c r="A2" s="31" t="str">
        <f>Setup!A5</f>
        <v>Hybrid Resources Enhancements (Hybrid Phase 3)</v>
      </c>
    </row>
    <row r="3" spans="1:1" ht="18" x14ac:dyDescent="0.35">
      <c r="A3" s="37" t="s">
        <v>43</v>
      </c>
    </row>
    <row r="5" spans="1:1" s="1" customFormat="1" ht="13.8" x14ac:dyDescent="0.3">
      <c r="A5" s="1" t="s">
        <v>58</v>
      </c>
    </row>
    <row r="7" spans="1:1" x14ac:dyDescent="0.25">
      <c r="A7" s="32" t="s">
        <v>35</v>
      </c>
    </row>
    <row r="8" spans="1:1" ht="30" customHeight="1" x14ac:dyDescent="0.25">
      <c r="A8" s="33"/>
    </row>
    <row r="9" spans="1:1" ht="30" customHeight="1" x14ac:dyDescent="0.25">
      <c r="A9" s="33"/>
    </row>
    <row r="10" spans="1:1" ht="30" customHeight="1" x14ac:dyDescent="0.25">
      <c r="A10" s="33"/>
    </row>
    <row r="11" spans="1:1" ht="30" customHeight="1" x14ac:dyDescent="0.25">
      <c r="A11" s="33"/>
    </row>
    <row r="12" spans="1:1" ht="30" customHeight="1" x14ac:dyDescent="0.25">
      <c r="A12" s="33"/>
    </row>
    <row r="13" spans="1:1" ht="30" customHeight="1" x14ac:dyDescent="0.25">
      <c r="A13" s="33"/>
    </row>
    <row r="14" spans="1:1" ht="30" customHeight="1" x14ac:dyDescent="0.25">
      <c r="A14" s="33"/>
    </row>
    <row r="15" spans="1:1" ht="30" customHeight="1" x14ac:dyDescent="0.25">
      <c r="A15" s="33"/>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J20" sqref="J20"/>
    </sheetView>
  </sheetViews>
  <sheetFormatPr defaultRowHeight="13.2" x14ac:dyDescent="0.25"/>
  <cols>
    <col min="1" max="1" width="9.5546875" customWidth="1"/>
    <col min="2" max="2" width="15.77734375" style="36" bestFit="1" customWidth="1"/>
    <col min="3" max="3" width="68.77734375" customWidth="1"/>
  </cols>
  <sheetData>
    <row r="1" spans="1:23" s="35" customFormat="1" ht="20.399999999999999" x14ac:dyDescent="0.25">
      <c r="A1" s="113" t="str">
        <f>Setup!A2</f>
        <v>Distributed Resources Subcommittee (DISRS)</v>
      </c>
      <c r="B1" s="113"/>
      <c r="C1" s="116"/>
      <c r="D1" s="116"/>
      <c r="E1" s="116"/>
      <c r="F1" s="116"/>
      <c r="G1" s="116"/>
      <c r="H1" s="116"/>
      <c r="I1" s="116"/>
      <c r="J1" s="116"/>
    </row>
    <row r="2" spans="1:23" s="35" customFormat="1" ht="18" x14ac:dyDescent="0.35">
      <c r="A2" s="114" t="str">
        <f>Setup!A5</f>
        <v>Hybrid Resources Enhancements (Hybrid Phase 3)</v>
      </c>
      <c r="B2" s="114"/>
      <c r="C2" s="116"/>
      <c r="D2" s="116"/>
      <c r="E2" s="116"/>
      <c r="F2" s="116"/>
      <c r="G2" s="116"/>
      <c r="H2" s="116"/>
      <c r="I2" s="116"/>
      <c r="J2" s="116"/>
    </row>
    <row r="3" spans="1:23" s="35" customFormat="1" ht="18" x14ac:dyDescent="0.35">
      <c r="A3" s="115" t="s">
        <v>36</v>
      </c>
      <c r="B3" s="115"/>
      <c r="C3" s="115"/>
      <c r="D3" s="115"/>
      <c r="E3" s="115"/>
      <c r="F3" s="115"/>
      <c r="G3" s="115"/>
      <c r="H3" s="115"/>
      <c r="I3" s="115"/>
      <c r="J3" s="115"/>
    </row>
    <row r="4" spans="1:23" s="35" customFormat="1" ht="18" x14ac:dyDescent="0.35">
      <c r="A4" s="5" t="s">
        <v>40</v>
      </c>
      <c r="B4" s="5"/>
      <c r="C4" s="24"/>
      <c r="D4" s="24"/>
      <c r="E4" s="24"/>
      <c r="F4" s="24"/>
      <c r="G4" s="24"/>
      <c r="H4" s="34"/>
      <c r="I4" s="34"/>
      <c r="J4" s="34"/>
      <c r="L4" s="25"/>
      <c r="M4" s="25"/>
      <c r="N4" s="25"/>
      <c r="O4" s="25"/>
      <c r="P4" s="25"/>
      <c r="Q4" s="25"/>
      <c r="R4" s="25"/>
      <c r="S4" s="25"/>
      <c r="T4" s="25"/>
      <c r="U4" s="25"/>
      <c r="V4" s="25"/>
      <c r="W4" s="25"/>
    </row>
    <row r="5" spans="1:23" s="35" customFormat="1" ht="18" x14ac:dyDescent="0.35">
      <c r="A5" s="5" t="s">
        <v>59</v>
      </c>
      <c r="B5" s="5"/>
      <c r="C5" s="24"/>
      <c r="D5" s="24"/>
      <c r="E5" s="24"/>
      <c r="F5" s="24"/>
      <c r="G5" s="24"/>
      <c r="H5" s="34"/>
      <c r="I5" s="34"/>
      <c r="J5" s="34"/>
      <c r="L5" s="25"/>
      <c r="M5" s="25"/>
      <c r="N5" s="25"/>
      <c r="O5" s="25"/>
      <c r="P5" s="25"/>
      <c r="Q5" s="25"/>
      <c r="R5" s="25"/>
      <c r="S5" s="25"/>
      <c r="T5" s="25"/>
      <c r="U5" s="25"/>
      <c r="V5" s="25"/>
      <c r="W5" s="25"/>
    </row>
    <row r="6" spans="1:23" s="35" customFormat="1" x14ac:dyDescent="0.25">
      <c r="A6" s="41" t="s">
        <v>37</v>
      </c>
      <c r="B6" s="42" t="s">
        <v>39</v>
      </c>
      <c r="C6" s="41" t="s">
        <v>38</v>
      </c>
      <c r="D6" s="5"/>
      <c r="E6" s="5"/>
      <c r="F6" s="5"/>
      <c r="G6" s="5"/>
      <c r="L6" s="25"/>
      <c r="M6" s="25"/>
      <c r="N6" s="25"/>
      <c r="O6" s="25"/>
      <c r="P6" s="25"/>
      <c r="Q6" s="25"/>
      <c r="R6" s="25"/>
      <c r="S6" s="25"/>
      <c r="T6" s="25"/>
      <c r="U6" s="25"/>
      <c r="V6" s="25"/>
      <c r="W6" s="25"/>
    </row>
    <row r="7" spans="1:23" x14ac:dyDescent="0.25">
      <c r="A7" s="33">
        <v>1</v>
      </c>
      <c r="B7" s="64">
        <v>45299</v>
      </c>
      <c r="C7" s="33" t="s">
        <v>62</v>
      </c>
    </row>
    <row r="8" spans="1:23" x14ac:dyDescent="0.25">
      <c r="A8" s="33">
        <v>2</v>
      </c>
      <c r="B8" s="33" t="s">
        <v>132</v>
      </c>
      <c r="C8" s="33" t="s">
        <v>133</v>
      </c>
    </row>
    <row r="9" spans="1:23" x14ac:dyDescent="0.25">
      <c r="A9" s="33">
        <v>3</v>
      </c>
      <c r="B9" s="64">
        <v>45481</v>
      </c>
      <c r="C9" s="33" t="s">
        <v>134</v>
      </c>
    </row>
    <row r="10" spans="1:23" x14ac:dyDescent="0.25">
      <c r="A10" s="33"/>
      <c r="B10" s="33"/>
      <c r="C10" s="33"/>
    </row>
    <row r="11" spans="1:23" x14ac:dyDescent="0.25">
      <c r="A11" s="33"/>
      <c r="B11" s="33"/>
      <c r="C11" s="33"/>
    </row>
    <row r="12" spans="1:23" x14ac:dyDescent="0.25">
      <c r="A12" s="33"/>
      <c r="B12" s="33"/>
      <c r="C12" s="33"/>
    </row>
    <row r="13" spans="1:23" x14ac:dyDescent="0.25">
      <c r="A13" s="33"/>
      <c r="B13" s="33"/>
      <c r="C13" s="33"/>
    </row>
    <row r="14" spans="1:23" x14ac:dyDescent="0.25">
      <c r="A14" s="33"/>
      <c r="B14" s="33"/>
      <c r="C14" s="33"/>
    </row>
    <row r="15" spans="1:23" x14ac:dyDescent="0.25">
      <c r="A15" s="33"/>
      <c r="B15" s="33"/>
      <c r="C15" s="33"/>
    </row>
    <row r="16" spans="1:23" x14ac:dyDescent="0.25">
      <c r="A16" s="33"/>
      <c r="B16" s="33"/>
      <c r="C16" s="33"/>
    </row>
    <row r="17" spans="1:3" x14ac:dyDescent="0.25">
      <c r="A17" s="33"/>
      <c r="B17" s="33"/>
      <c r="C17" s="33"/>
    </row>
    <row r="18" spans="1:3" x14ac:dyDescent="0.25">
      <c r="A18" s="33"/>
      <c r="B18" s="33"/>
      <c r="C18" s="33"/>
    </row>
    <row r="19" spans="1:3" x14ac:dyDescent="0.25">
      <c r="A19" s="33"/>
      <c r="B19" s="33"/>
      <c r="C19" s="33"/>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Hauske, David</cp:lastModifiedBy>
  <cp:lastPrinted>2011-04-07T14:17:43Z</cp:lastPrinted>
  <dcterms:created xsi:type="dcterms:W3CDTF">2011-02-18T21:50:35Z</dcterms:created>
  <dcterms:modified xsi:type="dcterms:W3CDTF">2024-07-03T15:37:10Z</dcterms:modified>
</cp:coreProperties>
</file>