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hauskd\My Documents\Secretary\DISRS Secretary\DISRS Secretary\12022024\"/>
    </mc:Choice>
  </mc:AlternateContent>
  <bookViews>
    <workbookView xWindow="96" yWindow="312" windowWidth="19056" windowHeight="9588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 fullCalcOnLoad="1"/>
</workbook>
</file>

<file path=xl/calcChain.xml><?xml version="1.0" encoding="utf-8"?>
<calcChain xmlns="http://schemas.openxmlformats.org/spreadsheetml/2006/main">
  <c r="A1" i="19" l="1"/>
  <c r="A2" i="23"/>
  <c r="A1" i="23"/>
  <c r="A2" i="22"/>
  <c r="A1" i="22"/>
  <c r="A2" i="14"/>
  <c r="A1" i="14"/>
  <c r="A2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<sst xmlns="http://schemas.openxmlformats.org/spreadsheetml/2006/main" count="146" uniqueCount="97">
  <si>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</si>
  <si>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</si>
  <si>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</si>
  <si>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</si>
  <si>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</si>
  <si>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</si>
  <si>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</si>
  <si>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</si>
  <si>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</si>
  <si>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</si>
  <si>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</si>
  <si>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</si>
  <si>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</si>
  <si>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</si>
  <si>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</si>
  <si>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</si>
  <si>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</si>
  <si>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</si>
  <si>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</si>
  <si>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</si>
  <si>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</si>
  <si>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</si>
  <si>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</si>
  <si>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</si>
  <si>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</si>
  <si>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</si>
  <si>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</si>
  <si>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</si>
  <si>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</si>
  <si>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</si>
  <si>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</si>
  <si>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</si>
  <si>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</si>
  <si>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</si>
  <si>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</si>
  <si>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</si>
  <si>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</si>
  <si>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</si>
  <si>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</si>
  <si>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</si>
  <si>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</si>
  <si>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</si>
  <si>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</si>
  <si>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</si>
  <si>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</si>
  <si>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</si>
  <si>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</si>
  <si>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</si>
  <si>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</si>
  <si>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</si>
  <si>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</si>
  <si>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</si>
  <si>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</si>
  <si>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</si>
  <si>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</si>
  <si>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</si>
  <si>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</si>
  <si>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</si>
  <si>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</si>
  <si>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</si>
  <si>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</si>
  <si>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</si>
  <si>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Subcommitee</t>
  </si>
  <si>
    <t xml:space="preserve">Market clearing engines should have ability to utilize most up-to-date information </t>
  </si>
  <si>
    <t>Parking Lot:</t>
  </si>
  <si>
    <t xml:space="preserve">Reduce Out of Market Actions </t>
  </si>
  <si>
    <t xml:space="preserve">Minimize large MW swings from interval to interval </t>
  </si>
  <si>
    <t xml:space="preserve">Ensure reliable operations </t>
  </si>
  <si>
    <t>Rules that encourage robust participation and create efficient market results</t>
  </si>
  <si>
    <t xml:space="preserve">Simplicity in market design where possible </t>
  </si>
  <si>
    <t>RTSCED</t>
  </si>
  <si>
    <t>Minimum dispatch MW signal</t>
  </si>
  <si>
    <t>Maximum dispactch MW signal</t>
  </si>
  <si>
    <t>Ramp Rate utilized in RT SCED</t>
  </si>
  <si>
    <t>Dispatch basepoint calculation (IGD MW)</t>
  </si>
  <si>
    <t xml:space="preserve">The dispatch basepoint, IGD MW, must be within the submitted bid-in parameters </t>
  </si>
  <si>
    <t>Curtailment Instructions</t>
  </si>
  <si>
    <t>ITSCED</t>
  </si>
  <si>
    <t>Ramp Rate utilization in IT SCED</t>
  </si>
  <si>
    <t>Forecast MW utilization in IT SCED</t>
  </si>
  <si>
    <t>RTSCED is limited to dispatching resources based on submitted economic minimum parameter.</t>
  </si>
  <si>
    <t>RTSCED is limited to dispatching resources based on submitted economic maximum parameter.</t>
  </si>
  <si>
    <t xml:space="preserve">RTSCED utilizes a submitted ramp rate for all resources, if the resource does not submit a ramp rate, a default ramp rate of 9999 is utilized. </t>
  </si>
  <si>
    <t>Curtailment Indicator via Flag. To-be discountinued in 2024, resources expected to follow PJM dispatch signal.</t>
  </si>
  <si>
    <t>Solar forecast is not utilized in RT SCED.</t>
  </si>
  <si>
    <t>ITSCED is limited to dispatching resources based on submitted economic minimum parameter, unless a Solar forecast is used</t>
  </si>
  <si>
    <t>ITSCED is limited to dispatching resources based on submitted economic maximum parameter, unless a solar forecast is used</t>
  </si>
  <si>
    <t>Solar forecast is utilized for sunrise/sunset times.</t>
  </si>
  <si>
    <t>ITSCED utilizes a submitted ramp rate for all resources, if the resource does not submit a ramp rate, a default ramp rate of 9999 is utilized.</t>
  </si>
  <si>
    <t>Maximize economic MW output</t>
  </si>
  <si>
    <t xml:space="preserve">Wind and Solar Resource Dispatch in Real-time Market Clearing Engines </t>
  </si>
  <si>
    <t xml:space="preserve">Real-Time Security Constrained Economic Dispatch optimizes energy and reserves to dispatch resources in real-time upon case approval by PJM dispatchers on a five-minute basis. </t>
  </si>
  <si>
    <t>Solar Forecast MW utilization in RT SCED</t>
  </si>
  <si>
    <t xml:space="preserve">Wind Forecast MW utilization in RT SCED </t>
  </si>
  <si>
    <t xml:space="preserve">Wind Forecast is used in the ATM logic to determine the band for where a resource is dispatched for internal MW (iMW) calculation. </t>
  </si>
  <si>
    <t xml:space="preserve">Intermediate Term Security Constrained Economic Dispatch (ITSCED) cases are executed every 5 minutes and solves for 4 intervals into the future. Each case solution provides recommnedations for resource commitments for energy and reserves. Basepoints from ITSCED are not sent to resources. </t>
  </si>
  <si>
    <t xml:space="preserve">Wind Forecast MW utilization in IT SCED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</si>
</sst>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4" fillId="0" borderId="0" xfId="0" applyFont="1"/>
    <xf numFmtId="0" fontId="14" fillId="2" borderId="0" xfId="0" applyFont="1" applyFill="1"/>
    <xf numFmtId="0" fontId="14" fillId="2" borderId="1" xfId="0" applyFont="1" applyFill="1" applyBorder="1"/>
    <xf numFmtId="0" fontId="14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2" fillId="0" borderId="0" xfId="0" applyNumberFormat="1" applyFont="1" applyBorder="1" applyAlignment="1">
      <alignment wrapText="1"/>
    </xf>
    <xf numFmtId="0" fontId="15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2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1" fillId="0" borderId="0" xfId="0" applyFont="1" applyFill="1"/>
    <xf numFmtId="0" fontId="0" fillId="0" borderId="0" xfId="0"/>
    <xf numFmtId="0" fontId="0" fillId="0" borderId="0" xfId="0" applyAlignment="1"/>
    <xf numFmtId="0" fontId="17" fillId="0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2" fillId="0" borderId="0" xfId="0" applyFont="1"/>
    <xf numFmtId="0" fontId="0" fillId="0" borderId="4" xfId="0" applyBorder="1"/>
    <xf numFmtId="0" fontId="15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5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2" fillId="3" borderId="5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3" fillId="4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4" fillId="0" borderId="0" xfId="0" applyFont="1" applyBorder="1"/>
    <xf numFmtId="0" fontId="14" fillId="0" borderId="7" xfId="0" applyFont="1" applyBorder="1"/>
    <xf numFmtId="0" fontId="14" fillId="2" borderId="6" xfId="0" applyFont="1" applyFill="1" applyBorder="1" applyAlignment="1"/>
    <xf numFmtId="0" fontId="19" fillId="2" borderId="6" xfId="0" applyFont="1" applyFill="1" applyBorder="1" applyAlignment="1"/>
    <xf numFmtId="0" fontId="14" fillId="2" borderId="8" xfId="0" applyFont="1" applyFill="1" applyBorder="1" applyAlignment="1"/>
    <xf numFmtId="0" fontId="14" fillId="0" borderId="9" xfId="0" applyFont="1" applyBorder="1"/>
    <xf numFmtId="0" fontId="14" fillId="0" borderId="10" xfId="0" applyFont="1" applyBorder="1"/>
    <xf numFmtId="0" fontId="19" fillId="0" borderId="0" xfId="0" applyFont="1"/>
    <xf numFmtId="0" fontId="13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5" borderId="0" xfId="0" applyFont="1" applyFill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5" borderId="0" xfId="0" applyFont="1" applyFill="1"/>
    <xf numFmtId="0" fontId="0" fillId="5" borderId="0" xfId="0" applyFont="1" applyFill="1" applyBorder="1" applyAlignment="1">
      <alignment wrapText="1"/>
    </xf>
    <xf numFmtId="0" fontId="0" fillId="5" borderId="0" xfId="0" applyFont="1" applyFill="1" applyAlignment="1">
      <alignment horizontal="center" wrapText="1"/>
    </xf>
    <xf numFmtId="0" fontId="0" fillId="5" borderId="0" xfId="0" applyFont="1" applyFill="1"/>
    <xf numFmtId="0" fontId="0" fillId="5" borderId="0" xfId="0" applyFill="1" applyAlignment="1">
      <alignment wrapText="1"/>
    </xf>
    <xf numFmtId="0" fontId="0" fillId="5" borderId="0" xfId="0" applyFont="1" applyFill="1" applyBorder="1" applyAlignment="1">
      <alignment wrapText="1"/>
    </xf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5" borderId="0" xfId="0" applyFont="1" applyFill="1" applyAlignment="1">
      <alignment wrapText="1"/>
    </xf>
    <xf numFmtId="0" fontId="17" fillId="0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/>
    <xf numFmtId="0" fontId="11" fillId="6" borderId="0" xfId="0" applyFont="1" applyFill="1" applyAlignment="1">
      <alignment horizontal="center"/>
    </xf>
    <xf numFmtId="0" fontId="0" fillId="0" borderId="0" xfId="0" applyFont="1" applyAlignment="1"/>
    <xf numFmtId="0" fontId="19" fillId="0" borderId="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2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1</xdr:col>
      <xdr:colOff>876300</xdr:colOff>
      <xdr:row>1</xdr:row>
      <xdr:rowOff>190500</xdr:rowOff>
    </xdr:to>
    <xdr:pic>
      <xdr:nvPicPr>
        <xdr:cNvPr id="144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1277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106680</xdr:rowOff>
    </xdr:from>
    <xdr:to>
      <xdr:col>1</xdr:col>
      <xdr:colOff>830580</xdr:colOff>
      <xdr:row>2</xdr:row>
      <xdr:rowOff>0</xdr:rowOff>
    </xdr:to>
    <xdr:pic>
      <xdr:nvPicPr>
        <xdr:cNvPr id="1239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11201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216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1277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1849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7678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1</xdr:col>
      <xdr:colOff>502920</xdr:colOff>
      <xdr:row>1</xdr:row>
      <xdr:rowOff>190500</xdr:rowOff>
    </xdr:to>
    <xdr:pic>
      <xdr:nvPicPr>
        <xdr:cNvPr id="13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0363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76200</xdr:rowOff>
    </xdr:from>
    <xdr:to>
      <xdr:col>1</xdr:col>
      <xdr:colOff>960120</xdr:colOff>
      <xdr:row>1</xdr:row>
      <xdr:rowOff>198120</xdr:rowOff>
    </xdr:to>
    <xdr:pic>
      <xdr:nvPicPr>
        <xdr:cNvPr id="929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6200"/>
          <a:ext cx="10515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68580</xdr:rowOff>
    </xdr:from>
    <xdr:to>
      <xdr:col>0</xdr:col>
      <xdr:colOff>1143000</xdr:colOff>
      <xdr:row>1</xdr:row>
      <xdr:rowOff>190500</xdr:rowOff>
    </xdr:to>
    <xdr:pic>
      <xdr:nvPicPr>
        <xdr:cNvPr id="1543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8580"/>
          <a:ext cx="10439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2</xdr:col>
      <xdr:colOff>99060</xdr:colOff>
      <xdr:row>1</xdr:row>
      <xdr:rowOff>190500</xdr:rowOff>
    </xdr:to>
    <xdr:pic>
      <xdr:nvPicPr>
        <xdr:cNvPr id="1747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333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6" totalsRowShown="0" headerRowDxfId="14" dataDxfId="13">
  <autoFilter ref="A6:I26"/>
  <tableColumns count="9">
    <tableColumn id="9" name="#" dataDxfId="24" totalsRowDxfId="25"/>
    <tableColumn id="1" name="Design Components1" dataDxfId="22" totalsRowDxfId="23"/>
    <tableColumn id="2" name="Priority" dataDxfId="21"/>
    <tableColumn id="8" name="Status Quo" dataDxfId="20"/>
    <tableColumn id="3" name="A" dataDxfId="19"/>
    <tableColumn id="4" name="B" dataDxfId="18"/>
    <tableColumn id="5" name="C" dataDxfId="17"/>
    <tableColumn id="6" name="D" dataDxfId="16"/>
    <tableColumn id="7" name="E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" dataDxfId="0">
  <autoFilter ref="A7:I17"/>
  <tableColumns count="9">
    <tableColumn id="9" name="#" dataDxfId="11" totalsRowDxfId="12"/>
    <tableColumn id="1" name="Design Components" dataDxfId="9" totalsRowDxfId="10"/>
    <tableColumn id="2" name="Priority" dataDxfId="8"/>
    <tableColumn id="8" name="Status Quo" dataDxfId="7"/>
    <tableColumn id="3" name="A" dataDxfId="6"/>
    <tableColumn id="4" name="B" dataDxfId="5"/>
    <tableColumn id="5" name="C" dataDxfId="4"/>
    <tableColumn id="6" name="D" dataDxfId="3"/>
    <tableColumn id="7" name="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7" sqref="A7"/>
    </sheetView>
  </sheetViews>
  <sheetFormatPr defaultRowHeight="13.2" x14ac:dyDescent="0.25"/>
  <cols>
    <col min="1" max="1" width="81.33203125" customWidth="1"/>
  </cols>
  <sheetData>
    <row r="1" spans="1:1" x14ac:dyDescent="0.25">
      <c r="A1" s="36" t="s">
        <v>61</v>
      </c>
    </row>
    <row r="2" spans="1:1" x14ac:dyDescent="0.25">
      <c r="A2" t="s">
        <v>62</v>
      </c>
    </row>
    <row r="4" spans="1:1" x14ac:dyDescent="0.25">
      <c r="A4" s="36" t="s">
        <v>35</v>
      </c>
    </row>
    <row r="5" spans="1:1" x14ac:dyDescent="0.25">
      <c r="A5" t="s">
        <v>90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50" zoomScaleNormal="150" workbookViewId="0">
      <selection activeCell="B15" sqref="B15"/>
    </sheetView>
  </sheetViews>
  <sheetFormatPr defaultRowHeight="13.2" x14ac:dyDescent="0.25"/>
  <cols>
    <col min="1" max="1" width="4.5546875" customWidth="1"/>
    <col min="2" max="2" width="106" style="7" customWidth="1"/>
  </cols>
  <sheetData>
    <row r="1" spans="1:3" ht="20.399999999999999" x14ac:dyDescent="0.25">
      <c r="A1" s="92" t="str">
        <f>Setup!A2</f>
        <v>Distributed Resources Subcommitee</v>
      </c>
      <c r="B1" s="92"/>
    </row>
    <row r="2" spans="1:3" ht="18" x14ac:dyDescent="0.35">
      <c r="A2" s="93" t="str">
        <f>Setup!A5</f>
        <v xml:space="preserve">Wind and Solar Resource Dispatch in Real-time Market Clearing Engines </v>
      </c>
      <c r="B2" s="93"/>
    </row>
    <row r="3" spans="1:3" ht="18" x14ac:dyDescent="0.35">
      <c r="A3" s="94" t="s">
        <v>23</v>
      </c>
      <c r="B3" s="94"/>
    </row>
    <row r="4" spans="1:3" x14ac:dyDescent="0.25">
      <c r="B4" s="17" t="s">
        <v>53</v>
      </c>
    </row>
    <row r="5" spans="1:3" x14ac:dyDescent="0.25">
      <c r="C5" s="68"/>
    </row>
    <row r="6" spans="1:3" x14ac:dyDescent="0.25">
      <c r="A6">
        <v>1</v>
      </c>
      <c r="B6" s="7" t="s">
        <v>63</v>
      </c>
      <c r="C6" s="68"/>
    </row>
    <row r="7" spans="1:3" x14ac:dyDescent="0.25">
      <c r="A7">
        <v>2</v>
      </c>
      <c r="B7" s="7" t="s">
        <v>66</v>
      </c>
      <c r="C7" s="68"/>
    </row>
    <row r="8" spans="1:3" x14ac:dyDescent="0.25">
      <c r="A8">
        <v>3</v>
      </c>
      <c r="B8" s="7" t="s">
        <v>67</v>
      </c>
      <c r="C8" s="68"/>
    </row>
    <row r="9" spans="1:3" x14ac:dyDescent="0.25">
      <c r="A9">
        <v>4</v>
      </c>
      <c r="B9" s="7" t="s">
        <v>65</v>
      </c>
      <c r="C9" s="68"/>
    </row>
    <row r="10" spans="1:3" x14ac:dyDescent="0.25">
      <c r="A10">
        <v>5</v>
      </c>
      <c r="B10" s="7" t="s">
        <v>68</v>
      </c>
      <c r="C10" s="68"/>
    </row>
    <row r="11" spans="1:3" x14ac:dyDescent="0.25">
      <c r="A11">
        <v>6</v>
      </c>
      <c r="B11" s="7" t="s">
        <v>69</v>
      </c>
      <c r="C11" s="68"/>
    </row>
    <row r="12" spans="1:3" x14ac:dyDescent="0.25">
      <c r="A12">
        <v>7</v>
      </c>
      <c r="B12" s="90" t="s">
        <v>89</v>
      </c>
      <c r="C12" s="68"/>
    </row>
    <row r="13" spans="1:3" x14ac:dyDescent="0.25">
      <c r="A13">
        <v>8</v>
      </c>
    </row>
    <row r="14" spans="1:3" x14ac:dyDescent="0.25">
      <c r="A14">
        <v>9</v>
      </c>
      <c r="B14" s="69"/>
    </row>
    <row r="15" spans="1:3" x14ac:dyDescent="0.25">
      <c r="A15">
        <v>10</v>
      </c>
      <c r="B15" s="69"/>
    </row>
    <row r="16" spans="1:3" x14ac:dyDescent="0.25">
      <c r="A16">
        <v>11</v>
      </c>
    </row>
    <row r="17" spans="1:2" x14ac:dyDescent="0.25">
      <c r="A17">
        <v>12</v>
      </c>
    </row>
    <row r="18" spans="1:2" x14ac:dyDescent="0.25">
      <c r="A18">
        <v>13</v>
      </c>
    </row>
    <row r="19" spans="1:2" x14ac:dyDescent="0.25">
      <c r="A19">
        <v>14</v>
      </c>
    </row>
    <row r="20" spans="1:2" x14ac:dyDescent="0.25">
      <c r="A20">
        <v>15</v>
      </c>
    </row>
    <row r="21" spans="1:2" x14ac:dyDescent="0.25">
      <c r="A21">
        <v>16</v>
      </c>
    </row>
    <row r="22" spans="1:2" x14ac:dyDescent="0.25">
      <c r="A22">
        <v>17</v>
      </c>
    </row>
    <row r="23" spans="1:2" x14ac:dyDescent="0.25">
      <c r="A23">
        <v>18</v>
      </c>
    </row>
    <row r="24" spans="1:2" x14ac:dyDescent="0.25">
      <c r="A24">
        <v>19</v>
      </c>
    </row>
    <row r="25" spans="1:2" x14ac:dyDescent="0.25">
      <c r="A25">
        <v>20</v>
      </c>
    </row>
    <row r="26" spans="1:2" x14ac:dyDescent="0.25">
      <c r="B26" s="7" t="s">
        <v>64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abSelected="1" zoomScale="120" zoomScaleNormal="120" workbookViewId="0">
      <selection activeCell="B22" sqref="B22"/>
    </sheetView>
  </sheetViews>
  <sheetFormatPr defaultRowHeight="13.2" x14ac:dyDescent="0.25"/>
  <cols>
    <col min="1" max="1" width="6.5546875" style="11" bestFit="1" customWidth="1"/>
    <col min="2" max="2" width="43.109375" customWidth="1"/>
    <col min="3" max="3" width="15.5546875" customWidth="1"/>
    <col min="4" max="4" width="42.44140625" customWidth="1"/>
    <col min="5" max="9" width="8.5546875" customWidth="1"/>
    <col min="13" max="13" width="13.109375" bestFit="1" customWidth="1"/>
  </cols>
  <sheetData>
    <row r="1" spans="1:55" s="32" customFormat="1" ht="20.399999999999999" x14ac:dyDescent="0.25">
      <c r="A1" s="92" t="str">
        <f>Setup!A2</f>
        <v>Distributed Resources Subcommitee</v>
      </c>
      <c r="B1" s="95"/>
      <c r="C1" s="95"/>
      <c r="D1" s="95"/>
      <c r="E1" s="95"/>
      <c r="F1" s="95"/>
      <c r="G1" s="95"/>
      <c r="H1" s="95"/>
      <c r="I1" s="95"/>
    </row>
    <row r="2" spans="1:55" s="32" customFormat="1" ht="18" x14ac:dyDescent="0.35">
      <c r="A2" s="93" t="str">
        <f>Setup!A5</f>
        <v xml:space="preserve">Wind and Solar Resource Dispatch in Real-time Market Clearing Engines </v>
      </c>
      <c r="B2" s="95"/>
      <c r="C2" s="95"/>
      <c r="D2" s="95"/>
      <c r="E2" s="95"/>
      <c r="F2" s="95"/>
      <c r="G2" s="95"/>
      <c r="H2" s="95"/>
      <c r="I2" s="95"/>
    </row>
    <row r="3" spans="1:55" s="1" customFormat="1" ht="18" x14ac:dyDescent="0.35">
      <c r="A3" s="94" t="s">
        <v>12</v>
      </c>
      <c r="B3" s="94"/>
      <c r="C3" s="94"/>
      <c r="D3" s="94"/>
      <c r="E3" s="94"/>
      <c r="F3" s="94"/>
      <c r="G3" s="94"/>
      <c r="H3" s="94"/>
      <c r="I3" s="9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5">
      <c r="A4" s="9"/>
      <c r="B4" s="5"/>
      <c r="C4" s="5"/>
      <c r="D4" s="5"/>
      <c r="E4" s="5"/>
      <c r="F4" s="5"/>
      <c r="G4" s="5"/>
      <c r="H4" s="5"/>
      <c r="I4" s="5"/>
    </row>
    <row r="5" spans="1:55" ht="15.6" x14ac:dyDescent="0.25">
      <c r="A5" s="9"/>
      <c r="B5" s="5"/>
      <c r="C5" s="5"/>
      <c r="D5" s="96" t="s">
        <v>21</v>
      </c>
      <c r="E5" s="97"/>
      <c r="F5" s="97"/>
      <c r="G5" s="97"/>
      <c r="H5" s="97"/>
      <c r="I5" s="97"/>
    </row>
    <row r="6" spans="1:55" ht="51" customHeight="1" x14ac:dyDescent="0.25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ht="13.2" customHeight="1" x14ac:dyDescent="0.25">
      <c r="A7" s="10" t="s">
        <v>48</v>
      </c>
      <c r="B7" s="6"/>
      <c r="C7" s="6"/>
      <c r="D7" s="5"/>
      <c r="E7" s="5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s="70" customFormat="1" ht="66" x14ac:dyDescent="0.25">
      <c r="A8" s="76"/>
      <c r="B8" s="77" t="s">
        <v>70</v>
      </c>
      <c r="C8" s="77"/>
      <c r="D8" s="91" t="s">
        <v>91</v>
      </c>
      <c r="E8" s="78"/>
      <c r="F8" s="78"/>
      <c r="G8" s="78"/>
      <c r="H8" s="78"/>
      <c r="I8" s="78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ht="39.6" x14ac:dyDescent="0.25">
      <c r="A9" s="10"/>
      <c r="B9" s="7" t="s">
        <v>71</v>
      </c>
      <c r="C9" s="74"/>
      <c r="D9" s="7" t="s">
        <v>80</v>
      </c>
      <c r="E9" s="5"/>
      <c r="F9" s="5"/>
      <c r="G9" s="5"/>
      <c r="H9" s="5"/>
      <c r="I9" s="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ht="39.6" x14ac:dyDescent="0.25">
      <c r="A10" s="10"/>
      <c r="B10" s="71" t="s">
        <v>72</v>
      </c>
      <c r="C10" s="74"/>
      <c r="D10" s="7" t="s">
        <v>81</v>
      </c>
      <c r="E10" s="5"/>
      <c r="F10" s="5"/>
      <c r="G10" s="5"/>
      <c r="H10" s="5"/>
      <c r="I10" s="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ht="39.6" x14ac:dyDescent="0.25">
      <c r="A11" s="10"/>
      <c r="B11" s="73" t="s">
        <v>73</v>
      </c>
      <c r="C11" s="74"/>
      <c r="D11" s="7" t="s">
        <v>82</v>
      </c>
      <c r="E11" s="68"/>
      <c r="F11" s="5"/>
      <c r="G11" s="5"/>
      <c r="H11" s="5"/>
      <c r="I11" s="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s="70" customFormat="1" ht="26.4" x14ac:dyDescent="0.25">
      <c r="A12" s="75"/>
      <c r="B12" s="73" t="s">
        <v>74</v>
      </c>
      <c r="C12" s="74"/>
      <c r="D12" s="7" t="s">
        <v>75</v>
      </c>
      <c r="E12" s="74"/>
      <c r="F12" s="74"/>
      <c r="G12" s="74"/>
      <c r="H12" s="74"/>
      <c r="I12" s="7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55" s="87" customFormat="1" ht="39.6" x14ac:dyDescent="0.25">
      <c r="A13" s="85"/>
      <c r="B13" s="88" t="s">
        <v>76</v>
      </c>
      <c r="C13" s="86"/>
      <c r="D13" s="89" t="s">
        <v>83</v>
      </c>
      <c r="E13" s="86"/>
      <c r="F13" s="86"/>
      <c r="G13" s="86"/>
      <c r="H13" s="86"/>
      <c r="I13" s="86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55" s="87" customFormat="1" x14ac:dyDescent="0.25">
      <c r="A14" s="85"/>
      <c r="B14" s="89" t="s">
        <v>92</v>
      </c>
      <c r="C14" s="86"/>
      <c r="D14" s="89" t="s">
        <v>84</v>
      </c>
      <c r="E14" s="86"/>
      <c r="F14" s="86"/>
      <c r="G14" s="86"/>
      <c r="H14" s="86"/>
      <c r="I14" s="86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55" s="87" customFormat="1" ht="39.6" x14ac:dyDescent="0.25">
      <c r="A15" s="85"/>
      <c r="B15" s="90" t="s">
        <v>93</v>
      </c>
      <c r="C15" s="86"/>
      <c r="D15" s="90" t="s">
        <v>94</v>
      </c>
      <c r="E15" s="86"/>
      <c r="F15" s="86"/>
      <c r="G15" s="86"/>
      <c r="H15" s="86"/>
      <c r="I15" s="86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55" s="70" customFormat="1" ht="92.4" x14ac:dyDescent="0.25">
      <c r="A16" s="76"/>
      <c r="B16" s="79" t="s">
        <v>77</v>
      </c>
      <c r="C16" s="78"/>
      <c r="D16" s="91" t="s">
        <v>95</v>
      </c>
      <c r="E16" s="78"/>
      <c r="F16" s="78"/>
      <c r="G16" s="78"/>
      <c r="H16" s="78"/>
      <c r="I16" s="78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ht="39.6" x14ac:dyDescent="0.25">
      <c r="A17" s="10"/>
      <c r="B17" s="7" t="s">
        <v>71</v>
      </c>
      <c r="C17" s="74"/>
      <c r="D17" s="7" t="s">
        <v>85</v>
      </c>
      <c r="E17" s="5"/>
      <c r="F17" s="5"/>
      <c r="G17" s="5"/>
      <c r="H17" s="5"/>
      <c r="I17" s="5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39.6" x14ac:dyDescent="0.25">
      <c r="A18" s="10"/>
      <c r="B18" s="71" t="s">
        <v>72</v>
      </c>
      <c r="C18" s="74"/>
      <c r="D18" s="7" t="s">
        <v>86</v>
      </c>
      <c r="E18" s="5"/>
      <c r="F18" s="5"/>
      <c r="G18" s="5"/>
      <c r="H18" s="5"/>
      <c r="I18" s="5"/>
      <c r="J18" s="30"/>
      <c r="K18" s="30"/>
      <c r="L18" s="30"/>
      <c r="M18" s="31" t="s">
        <v>18</v>
      </c>
      <c r="N18" s="30"/>
      <c r="O18" s="30"/>
      <c r="P18" s="30"/>
      <c r="Q18" s="30"/>
      <c r="R18" s="30"/>
      <c r="S18" s="30"/>
      <c r="T18" s="30"/>
    </row>
    <row r="19" spans="1:20" s="84" customFormat="1" ht="39.6" x14ac:dyDescent="0.25">
      <c r="A19" s="85"/>
      <c r="B19" s="73" t="s">
        <v>78</v>
      </c>
      <c r="C19" s="74"/>
      <c r="D19" s="7" t="s">
        <v>88</v>
      </c>
      <c r="E19" s="86"/>
      <c r="F19" s="86"/>
      <c r="G19" s="86"/>
      <c r="H19" s="86"/>
      <c r="I19" s="86"/>
      <c r="J19" s="30"/>
      <c r="K19" s="30"/>
      <c r="L19" s="30"/>
      <c r="M19" s="31"/>
      <c r="N19" s="30"/>
      <c r="O19" s="30"/>
      <c r="P19" s="30"/>
      <c r="Q19" s="30"/>
      <c r="R19" s="30"/>
      <c r="S19" s="30"/>
      <c r="T19" s="30"/>
    </row>
    <row r="20" spans="1:20" s="84" customFormat="1" x14ac:dyDescent="0.25">
      <c r="A20" s="85"/>
      <c r="B20" s="89" t="s">
        <v>79</v>
      </c>
      <c r="C20" s="86"/>
      <c r="D20" s="89" t="s">
        <v>87</v>
      </c>
      <c r="E20" s="86"/>
      <c r="F20" s="86"/>
      <c r="G20" s="86"/>
      <c r="H20" s="86"/>
      <c r="I20" s="86"/>
      <c r="J20" s="30"/>
      <c r="K20" s="30"/>
      <c r="L20" s="30"/>
      <c r="M20" s="31"/>
      <c r="N20" s="30"/>
      <c r="O20" s="30"/>
      <c r="P20" s="30"/>
      <c r="Q20" s="30"/>
      <c r="R20" s="30"/>
      <c r="S20" s="30"/>
      <c r="T20" s="30"/>
    </row>
    <row r="21" spans="1:20" s="87" customFormat="1" ht="39.6" x14ac:dyDescent="0.25">
      <c r="A21" s="85"/>
      <c r="B21" s="90" t="s">
        <v>96</v>
      </c>
      <c r="C21" s="86"/>
      <c r="D21" s="90" t="s">
        <v>94</v>
      </c>
      <c r="E21" s="86"/>
      <c r="F21" s="86"/>
      <c r="G21" s="86"/>
      <c r="H21" s="86"/>
      <c r="I21" s="86"/>
      <c r="J21" s="30"/>
      <c r="K21" s="30"/>
      <c r="L21" s="30"/>
      <c r="M21" s="31"/>
      <c r="N21" s="30"/>
      <c r="O21" s="30"/>
      <c r="P21" s="30"/>
      <c r="Q21" s="30"/>
      <c r="R21" s="30"/>
      <c r="S21" s="30"/>
      <c r="T21" s="30"/>
    </row>
    <row r="22" spans="1:20" s="70" customFormat="1" x14ac:dyDescent="0.25">
      <c r="A22" s="75"/>
      <c r="B22" s="71"/>
      <c r="C22" s="74"/>
      <c r="D22" s="71"/>
      <c r="E22" s="74"/>
      <c r="F22" s="74"/>
      <c r="G22" s="74"/>
      <c r="H22" s="74"/>
      <c r="I22" s="74"/>
      <c r="J22" s="30"/>
      <c r="K22" s="30"/>
      <c r="L22" s="30"/>
      <c r="M22" s="31"/>
      <c r="N22" s="30"/>
      <c r="O22" s="30"/>
      <c r="P22" s="30"/>
      <c r="Q22" s="30"/>
      <c r="R22" s="30"/>
      <c r="S22" s="30"/>
      <c r="T22" s="30"/>
    </row>
    <row r="23" spans="1:20" x14ac:dyDescent="0.25">
      <c r="A23" s="80"/>
      <c r="B23" s="83"/>
      <c r="C23" s="81"/>
      <c r="D23" s="82"/>
      <c r="E23" s="81"/>
      <c r="F23" s="81"/>
      <c r="G23" s="81"/>
      <c r="H23" s="81"/>
      <c r="I23" s="81"/>
      <c r="J23" s="30"/>
      <c r="K23" s="30"/>
      <c r="L23" s="30"/>
      <c r="M23" s="31" t="s">
        <v>32</v>
      </c>
      <c r="N23" s="30"/>
      <c r="O23" s="30"/>
      <c r="P23" s="30"/>
      <c r="Q23" s="30"/>
      <c r="R23" s="30"/>
      <c r="S23" s="30"/>
      <c r="T23" s="30"/>
    </row>
    <row r="24" spans="1:20" x14ac:dyDescent="0.25">
      <c r="A24" s="10"/>
      <c r="B24" s="8"/>
      <c r="C24" s="5"/>
      <c r="D24" s="7"/>
      <c r="E24" s="5"/>
      <c r="F24" s="5"/>
      <c r="G24" s="5"/>
      <c r="H24" s="5"/>
      <c r="I24" s="5"/>
      <c r="J24" s="30"/>
      <c r="K24" s="30"/>
      <c r="L24" s="30"/>
      <c r="M24" s="31" t="s">
        <v>16</v>
      </c>
      <c r="N24" s="30"/>
      <c r="O24" s="30"/>
      <c r="P24" s="30"/>
      <c r="Q24" s="30"/>
      <c r="R24" s="30"/>
      <c r="S24" s="30"/>
      <c r="T24" s="30"/>
    </row>
    <row r="25" spans="1:20" x14ac:dyDescent="0.25">
      <c r="A25" s="12"/>
      <c r="B25" s="8"/>
      <c r="C25" s="5"/>
      <c r="D25" s="69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5">
      <c r="A26" s="72"/>
      <c r="B26" s="73"/>
      <c r="C26" s="74"/>
      <c r="D26" s="74"/>
      <c r="E26" s="74"/>
      <c r="F26" s="74"/>
      <c r="G26" s="74"/>
      <c r="H26" s="74"/>
      <c r="I26" s="74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14.4" thickBot="1" x14ac:dyDescent="0.35">
      <c r="A27" s="98" t="s">
        <v>22</v>
      </c>
      <c r="B27" s="98"/>
      <c r="C27" s="1"/>
      <c r="D27" s="1"/>
      <c r="E27" s="1"/>
      <c r="F27" s="1"/>
      <c r="G27" s="1"/>
      <c r="H27" s="1"/>
      <c r="I27" s="1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42" customFormat="1" ht="13.8" x14ac:dyDescent="0.3">
      <c r="A28" s="99" t="s">
        <v>55</v>
      </c>
      <c r="B28" s="100"/>
      <c r="C28" s="100"/>
      <c r="D28" s="100"/>
      <c r="E28" s="100"/>
      <c r="F28" s="100"/>
      <c r="G28" s="100"/>
      <c r="H28" s="100"/>
      <c r="I28" s="101"/>
      <c r="J28" s="57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5.6" x14ac:dyDescent="0.3">
      <c r="A29" s="59" t="s">
        <v>56</v>
      </c>
      <c r="B29" s="60"/>
      <c r="C29" s="60"/>
      <c r="D29" s="60"/>
      <c r="E29" s="60"/>
      <c r="F29" s="60"/>
      <c r="G29" s="60"/>
      <c r="H29" s="60"/>
      <c r="I29" s="61"/>
      <c r="J29" s="57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.6" x14ac:dyDescent="0.3">
      <c r="A30" s="59" t="s">
        <v>57</v>
      </c>
      <c r="B30" s="60"/>
      <c r="C30" s="60"/>
      <c r="D30" s="60"/>
      <c r="E30" s="60"/>
      <c r="F30" s="60"/>
      <c r="G30" s="60"/>
      <c r="H30" s="60"/>
      <c r="I30" s="61"/>
      <c r="J30" s="57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8" x14ac:dyDescent="0.3">
      <c r="A31" s="62"/>
      <c r="B31" s="60"/>
      <c r="C31" s="60"/>
      <c r="D31" s="60"/>
      <c r="E31" s="60"/>
      <c r="F31" s="60"/>
      <c r="G31" s="60"/>
      <c r="H31" s="60"/>
      <c r="I31" s="61"/>
      <c r="J31" s="57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3.8" x14ac:dyDescent="0.3">
      <c r="A32" s="63" t="s">
        <v>5</v>
      </c>
      <c r="B32" s="60"/>
      <c r="C32" s="60"/>
      <c r="D32" s="60"/>
      <c r="E32" s="60"/>
      <c r="F32" s="60"/>
      <c r="G32" s="60"/>
      <c r="H32" s="60"/>
      <c r="I32" s="61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3.8" x14ac:dyDescent="0.3">
      <c r="A33" s="62" t="s">
        <v>19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3.8" x14ac:dyDescent="0.3">
      <c r="A34" s="62" t="s">
        <v>49</v>
      </c>
      <c r="B34" s="60"/>
      <c r="C34" s="60"/>
      <c r="D34" s="60"/>
      <c r="E34" s="60"/>
      <c r="F34" s="60"/>
      <c r="G34" s="60"/>
      <c r="H34" s="60"/>
      <c r="I34" s="61"/>
      <c r="J34" s="58"/>
    </row>
    <row r="35" spans="1:20" ht="13.8" x14ac:dyDescent="0.3">
      <c r="A35" s="62" t="s">
        <v>50</v>
      </c>
      <c r="B35" s="60"/>
      <c r="C35" s="60"/>
      <c r="D35" s="60"/>
      <c r="E35" s="60"/>
      <c r="F35" s="60"/>
      <c r="G35" s="60"/>
      <c r="H35" s="60"/>
      <c r="I35" s="61"/>
      <c r="J35" s="58"/>
    </row>
    <row r="36" spans="1:20" ht="13.8" x14ac:dyDescent="0.3">
      <c r="A36" s="62" t="s">
        <v>20</v>
      </c>
      <c r="B36" s="60"/>
      <c r="C36" s="60"/>
      <c r="D36" s="60"/>
      <c r="E36" s="60"/>
      <c r="F36" s="60"/>
      <c r="G36" s="60"/>
      <c r="H36" s="60"/>
      <c r="I36" s="61"/>
      <c r="J36" s="58"/>
    </row>
    <row r="37" spans="1:20" ht="13.8" x14ac:dyDescent="0.3">
      <c r="A37" s="62" t="s">
        <v>51</v>
      </c>
      <c r="B37" s="60"/>
      <c r="C37" s="60"/>
      <c r="D37" s="60"/>
      <c r="E37" s="60"/>
      <c r="F37" s="60"/>
      <c r="G37" s="60"/>
      <c r="H37" s="60"/>
      <c r="I37" s="61"/>
      <c r="J37" s="58"/>
    </row>
    <row r="38" spans="1:20" ht="13.8" x14ac:dyDescent="0.3">
      <c r="A38" s="62" t="s">
        <v>52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ht="13.8" x14ac:dyDescent="0.3">
      <c r="A39" s="62" t="s">
        <v>6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ht="14.4" thickBot="1" x14ac:dyDescent="0.35">
      <c r="A40" s="64"/>
      <c r="B40" s="65"/>
      <c r="C40" s="65"/>
      <c r="D40" s="65"/>
      <c r="E40" s="65"/>
      <c r="F40" s="65"/>
      <c r="G40" s="65"/>
      <c r="H40" s="65"/>
      <c r="I40" s="66"/>
      <c r="J40" s="58"/>
    </row>
  </sheetData>
  <mergeCells count="6">
    <mergeCell ref="A1:I1"/>
    <mergeCell ref="A2:I2"/>
    <mergeCell ref="D5:I5"/>
    <mergeCell ref="A3:I3"/>
    <mergeCell ref="A27:B27"/>
    <mergeCell ref="A28:I28"/>
  </mergeCells>
  <dataValidations count="3">
    <dataValidation type="list" allowBlank="1" showInputMessage="1" showErrorMessage="1" sqref="C9:C14 C17:C19">
      <formula1>$M$17:$M$20</formula1>
    </dataValidation>
    <dataValidation type="list" allowBlank="1" showInputMessage="1" showErrorMessage="1" sqref="C6:C8 C15:C16 C21:C25">
      <formula1>$M$18:$M$24</formula1>
    </dataValidation>
    <dataValidation type="list" allowBlank="1" showInputMessage="1" showErrorMessage="1" sqref="C26:C27">
      <formula1>$M$11:$M$18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9" s="32" customFormat="1" ht="20.399999999999999" x14ac:dyDescent="0.25">
      <c r="A1" s="92" t="str">
        <f>Setup!A2</f>
        <v>Distributed Resources Subcommitee</v>
      </c>
      <c r="B1" s="92"/>
      <c r="C1" s="92"/>
      <c r="D1" s="33"/>
      <c r="E1" s="33"/>
      <c r="F1" s="33"/>
      <c r="G1" s="33"/>
      <c r="H1" s="33"/>
      <c r="I1" s="33"/>
    </row>
    <row r="2" spans="1:9" s="32" customFormat="1" ht="18" x14ac:dyDescent="0.35">
      <c r="A2" s="93" t="str">
        <f>Setup!A5</f>
        <v xml:space="preserve">Wind and Solar Resource Dispatch in Real-time Market Clearing Engines </v>
      </c>
      <c r="B2" s="93"/>
      <c r="C2" s="93"/>
      <c r="D2" s="33"/>
      <c r="E2" s="33"/>
      <c r="F2" s="33"/>
      <c r="G2" s="33"/>
      <c r="H2" s="33"/>
      <c r="I2" s="33"/>
    </row>
    <row r="3" spans="1:9" s="1" customFormat="1" ht="18" x14ac:dyDescent="0.35">
      <c r="A3" s="94" t="s">
        <v>7</v>
      </c>
      <c r="B3" s="94"/>
      <c r="C3" s="94"/>
      <c r="D3" s="2"/>
      <c r="E3" s="2"/>
      <c r="F3" s="2"/>
      <c r="G3" s="2"/>
      <c r="H3" s="2"/>
    </row>
    <row r="5" spans="1:9" x14ac:dyDescent="0.3">
      <c r="A5" s="2" t="s">
        <v>28</v>
      </c>
      <c r="C5" s="18"/>
    </row>
    <row r="6" spans="1:9" s="4" customFormat="1" ht="17.25" customHeight="1" thickBot="1" x14ac:dyDescent="0.3">
      <c r="A6" s="102" t="s">
        <v>8</v>
      </c>
      <c r="B6" s="103"/>
      <c r="C6" s="20" t="s">
        <v>9</v>
      </c>
    </row>
    <row r="7" spans="1:9" ht="52.5" customHeight="1" x14ac:dyDescent="0.3">
      <c r="A7" s="21">
        <v>1</v>
      </c>
      <c r="B7" s="22"/>
      <c r="C7" s="23" t="s">
        <v>10</v>
      </c>
    </row>
    <row r="8" spans="1:9" ht="52.5" customHeight="1" x14ac:dyDescent="0.3">
      <c r="A8" s="24">
        <v>2</v>
      </c>
      <c r="B8" s="25"/>
      <c r="C8" s="23" t="s">
        <v>10</v>
      </c>
    </row>
    <row r="9" spans="1:9" ht="52.5" customHeight="1" x14ac:dyDescent="0.3">
      <c r="A9" s="24">
        <v>3</v>
      </c>
      <c r="B9" s="25"/>
      <c r="C9" s="23" t="s">
        <v>10</v>
      </c>
    </row>
    <row r="10" spans="1:9" ht="52.5" customHeight="1" x14ac:dyDescent="0.3">
      <c r="A10" s="24">
        <v>4</v>
      </c>
      <c r="B10" s="25"/>
      <c r="C10" s="23" t="s">
        <v>10</v>
      </c>
    </row>
    <row r="11" spans="1:9" ht="52.5" customHeight="1" x14ac:dyDescent="0.3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42" customFormat="1" ht="20.399999999999999" x14ac:dyDescent="0.25">
      <c r="A1" s="92" t="str">
        <f>Setup!A2</f>
        <v>Distributed Resources Subcommitee</v>
      </c>
      <c r="B1" s="92"/>
      <c r="C1" s="43"/>
    </row>
    <row r="2" spans="1:3" s="42" customFormat="1" ht="18" x14ac:dyDescent="0.35">
      <c r="A2" s="93" t="str">
        <f>Setup!A5</f>
        <v xml:space="preserve">Wind and Solar Resource Dispatch in Real-time Market Clearing Engines </v>
      </c>
      <c r="B2" s="93"/>
      <c r="C2" s="43"/>
    </row>
    <row r="3" spans="1:3" s="1" customFormat="1" ht="18" x14ac:dyDescent="0.35">
      <c r="A3" s="94" t="s">
        <v>45</v>
      </c>
      <c r="B3" s="94"/>
    </row>
    <row r="5" spans="1:3" x14ac:dyDescent="0.3">
      <c r="A5" s="3" t="s">
        <v>54</v>
      </c>
      <c r="B5" s="19"/>
    </row>
    <row r="6" spans="1:3" s="4" customFormat="1" ht="17.25" customHeight="1" thickBot="1" x14ac:dyDescent="0.3">
      <c r="A6" s="44" t="s">
        <v>46</v>
      </c>
      <c r="B6" s="56" t="s">
        <v>9</v>
      </c>
    </row>
    <row r="7" spans="1:3" ht="52.5" customHeight="1" x14ac:dyDescent="0.3">
      <c r="A7" s="55" t="s">
        <v>47</v>
      </c>
      <c r="B7" s="54" t="s">
        <v>42</v>
      </c>
    </row>
    <row r="8" spans="1:3" ht="52.5" customHeight="1" x14ac:dyDescent="0.3">
      <c r="A8" s="24"/>
      <c r="B8" s="25"/>
    </row>
    <row r="9" spans="1:3" ht="52.5" customHeight="1" x14ac:dyDescent="0.3">
      <c r="A9" s="24"/>
      <c r="B9" s="25"/>
    </row>
    <row r="10" spans="1:3" ht="52.5" customHeight="1" x14ac:dyDescent="0.3">
      <c r="A10" s="24"/>
      <c r="B10" s="25"/>
    </row>
    <row r="11" spans="1:3" ht="52.5" customHeight="1" x14ac:dyDescent="0.3">
      <c r="A11" s="24"/>
      <c r="B11" s="25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sqref="A1:I1"/>
    </sheetView>
  </sheetViews>
  <sheetFormatPr defaultRowHeight="13.2" x14ac:dyDescent="0.25"/>
  <cols>
    <col min="2" max="2" width="26.88671875" customWidth="1"/>
    <col min="3" max="3" width="15.88671875" customWidth="1"/>
    <col min="4" max="4" width="13.109375" bestFit="1" customWidth="1"/>
    <col min="5" max="5" width="10.88671875" customWidth="1"/>
  </cols>
  <sheetData>
    <row r="1" spans="1:22" s="32" customFormat="1" ht="20.399999999999999" x14ac:dyDescent="0.25">
      <c r="A1" s="92" t="str">
        <f>Setup!A2</f>
        <v>Distributed Resources Subcommitee</v>
      </c>
      <c r="B1" s="95"/>
      <c r="C1" s="95"/>
      <c r="D1" s="95"/>
      <c r="E1" s="95"/>
      <c r="F1" s="95"/>
      <c r="G1" s="95"/>
      <c r="H1" s="95"/>
      <c r="I1" s="95"/>
    </row>
    <row r="2" spans="1:22" s="32" customFormat="1" ht="18" x14ac:dyDescent="0.35">
      <c r="A2" s="93" t="str">
        <f>Setup!A5</f>
        <v xml:space="preserve">Wind and Solar Resource Dispatch in Real-time Market Clearing Engines </v>
      </c>
      <c r="B2" s="95"/>
      <c r="C2" s="95"/>
      <c r="D2" s="95"/>
      <c r="E2" s="95"/>
      <c r="F2" s="95"/>
      <c r="G2" s="95"/>
      <c r="H2" s="95"/>
      <c r="I2" s="95"/>
    </row>
    <row r="3" spans="1:22" ht="18" x14ac:dyDescent="0.35">
      <c r="A3" s="94" t="s">
        <v>34</v>
      </c>
      <c r="B3" s="94"/>
      <c r="C3" s="94"/>
      <c r="D3" s="94"/>
      <c r="E3" s="94"/>
      <c r="F3" s="94"/>
      <c r="G3" s="94"/>
      <c r="H3" s="94"/>
      <c r="I3" s="94"/>
    </row>
    <row r="4" spans="1:22" ht="18" x14ac:dyDescent="0.35"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3.8" x14ac:dyDescent="0.3">
      <c r="A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5">
      <c r="A6" s="9"/>
      <c r="B6" s="5"/>
      <c r="C6" s="5"/>
      <c r="D6" s="96" t="s">
        <v>14</v>
      </c>
      <c r="E6" s="97"/>
      <c r="F6" s="97"/>
      <c r="G6" s="97"/>
      <c r="H6" s="97"/>
      <c r="I6" s="97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10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5">
      <c r="A8" s="10">
        <v>1</v>
      </c>
      <c r="B8" s="13"/>
      <c r="C8" s="5"/>
      <c r="D8" s="47"/>
      <c r="E8" s="50"/>
      <c r="F8" s="49"/>
      <c r="G8" s="50"/>
      <c r="H8" s="49"/>
      <c r="I8" s="5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5">
      <c r="A9" s="10">
        <v>2</v>
      </c>
      <c r="B9" s="13"/>
      <c r="C9" s="5"/>
      <c r="D9" s="47"/>
      <c r="E9" s="50"/>
      <c r="F9" s="49"/>
      <c r="G9" s="50"/>
      <c r="H9" s="49"/>
      <c r="I9" s="5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10">
        <v>3</v>
      </c>
      <c r="B10" s="14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10">
        <v>4</v>
      </c>
      <c r="B11" s="14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10">
        <v>5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5">
      <c r="A13" s="10">
        <v>6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10">
        <v>7</v>
      </c>
      <c r="B14" s="15"/>
      <c r="C14" s="5"/>
      <c r="D14" s="48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5">
      <c r="A15" s="10">
        <v>8</v>
      </c>
      <c r="B15" s="13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5">
      <c r="A16" s="10">
        <v>9</v>
      </c>
      <c r="B16" s="14"/>
      <c r="C16" s="5"/>
      <c r="D16" s="47"/>
      <c r="E16" s="50"/>
      <c r="F16" s="49"/>
      <c r="G16" s="50"/>
      <c r="H16" s="49"/>
      <c r="I16" s="50"/>
      <c r="K16" s="29"/>
      <c r="L16" s="29"/>
      <c r="M16" s="29"/>
      <c r="N16" s="31" t="s">
        <v>18</v>
      </c>
      <c r="O16" s="29"/>
      <c r="P16" s="29"/>
      <c r="Q16" s="29"/>
      <c r="R16" s="29"/>
      <c r="S16" s="29"/>
      <c r="T16" s="29"/>
      <c r="U16" s="29"/>
      <c r="V16" s="29"/>
    </row>
    <row r="17" spans="1:22" x14ac:dyDescent="0.25">
      <c r="A17" s="10">
        <v>10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31" t="s">
        <v>33</v>
      </c>
      <c r="O17" s="29"/>
      <c r="P17" s="29"/>
      <c r="Q17" s="29"/>
      <c r="R17" s="29"/>
      <c r="S17" s="29"/>
      <c r="T17" s="29"/>
      <c r="U17" s="29"/>
      <c r="V17" s="29"/>
    </row>
    <row r="18" spans="1:22" x14ac:dyDescent="0.25">
      <c r="K18" s="29"/>
      <c r="L18" s="29"/>
      <c r="M18" s="29"/>
      <c r="N18" s="31" t="s">
        <v>31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5">
      <c r="K19" s="29"/>
      <c r="L19" s="29"/>
      <c r="M19" s="29"/>
      <c r="N19" s="31" t="s">
        <v>17</v>
      </c>
      <c r="O19" s="29"/>
      <c r="P19" s="29"/>
      <c r="Q19" s="29"/>
      <c r="R19" s="29"/>
      <c r="S19" s="29"/>
      <c r="T19" s="29"/>
      <c r="U19" s="29"/>
      <c r="V19" s="29"/>
    </row>
    <row r="20" spans="1:22" ht="13.8" x14ac:dyDescent="0.3">
      <c r="A20" s="67" t="s">
        <v>25</v>
      </c>
      <c r="K20" s="29"/>
      <c r="L20" s="29"/>
      <c r="M20" s="29"/>
      <c r="N20" s="31" t="s">
        <v>32</v>
      </c>
      <c r="O20" s="29"/>
      <c r="P20" s="29"/>
      <c r="Q20" s="29"/>
      <c r="R20" s="29"/>
      <c r="S20" s="29"/>
      <c r="T20" s="29"/>
      <c r="U20" s="29"/>
      <c r="V20" s="29"/>
    </row>
    <row r="21" spans="1:22" ht="13.8" x14ac:dyDescent="0.3">
      <c r="A21" s="1" t="s">
        <v>26</v>
      </c>
      <c r="K21" s="29"/>
      <c r="L21" s="29"/>
      <c r="M21" s="29"/>
      <c r="N21" s="31" t="s">
        <v>16</v>
      </c>
      <c r="O21" s="29"/>
      <c r="P21" s="29"/>
      <c r="Q21" s="29"/>
      <c r="R21" s="29"/>
      <c r="S21" s="29"/>
      <c r="T21" s="29"/>
      <c r="U21" s="29"/>
      <c r="V21" s="29"/>
    </row>
    <row r="22" spans="1:22" ht="13.8" x14ac:dyDescent="0.3">
      <c r="A22" s="1" t="s">
        <v>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3.8" x14ac:dyDescent="0.3">
      <c r="B23" s="1"/>
      <c r="C23" s="1"/>
      <c r="D23" s="1"/>
      <c r="E23" s="1"/>
      <c r="F23" s="1"/>
      <c r="G23" s="1"/>
      <c r="H23" s="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3.8" x14ac:dyDescent="0.3">
      <c r="B24" s="1"/>
      <c r="C24" s="1"/>
      <c r="D24" s="1"/>
      <c r="E24" s="1"/>
      <c r="F24" s="1"/>
      <c r="G24" s="1"/>
      <c r="H24" s="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3.8" x14ac:dyDescent="0.3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5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5"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5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5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5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32" customFormat="1" ht="20.399999999999999" x14ac:dyDescent="0.25">
      <c r="A1" s="92" t="str">
        <f>Setup!A2</f>
        <v>Distributed Resources Subcommitee</v>
      </c>
      <c r="B1" s="92"/>
      <c r="C1" s="92"/>
      <c r="D1" s="92"/>
      <c r="E1" s="92"/>
      <c r="F1" s="92"/>
      <c r="G1" s="92"/>
      <c r="H1" s="33"/>
      <c r="I1" s="33"/>
    </row>
    <row r="2" spans="1:9" s="32" customFormat="1" ht="18" x14ac:dyDescent="0.35">
      <c r="A2" s="93" t="str">
        <f>Setup!A5</f>
        <v xml:space="preserve">Wind and Solar Resource Dispatch in Real-time Market Clearing Engines </v>
      </c>
      <c r="B2" s="93"/>
      <c r="C2" s="93"/>
      <c r="D2" s="93"/>
      <c r="E2" s="93"/>
      <c r="F2" s="93"/>
      <c r="G2" s="93"/>
      <c r="H2" s="33"/>
      <c r="I2" s="33"/>
    </row>
    <row r="3" spans="1:9" ht="18" x14ac:dyDescent="0.35">
      <c r="A3" s="94" t="s">
        <v>43</v>
      </c>
      <c r="B3" s="94"/>
      <c r="C3" s="94"/>
      <c r="D3" s="94"/>
      <c r="E3" s="94"/>
      <c r="F3" s="94"/>
      <c r="G3" s="94"/>
      <c r="H3" s="94"/>
      <c r="I3" s="94"/>
    </row>
    <row r="4" spans="1:9" ht="38.25" customHeight="1" x14ac:dyDescent="0.3">
      <c r="A4" s="2"/>
      <c r="B4" s="19" t="s">
        <v>58</v>
      </c>
    </row>
    <row r="5" spans="1:9" ht="41.25" customHeight="1" x14ac:dyDescent="0.3">
      <c r="A5" s="19"/>
      <c r="B5" s="104" t="s">
        <v>29</v>
      </c>
      <c r="C5" s="105"/>
      <c r="D5" s="105"/>
      <c r="E5" s="105"/>
      <c r="F5" s="106"/>
    </row>
    <row r="6" spans="1:9" ht="43.5" customHeight="1" x14ac:dyDescent="0.3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3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3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3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3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3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3.2" x14ac:dyDescent="0.25"/>
  <cols>
    <col min="1" max="1" width="95.44140625" customWidth="1"/>
  </cols>
  <sheetData>
    <row r="1" spans="1:1" s="32" customFormat="1" ht="20.399999999999999" x14ac:dyDescent="0.25">
      <c r="A1" s="34" t="str">
        <f>Setup!A2</f>
        <v>Distributed Resources Subcommitee</v>
      </c>
    </row>
    <row r="2" spans="1:1" s="32" customFormat="1" ht="18" x14ac:dyDescent="0.35">
      <c r="A2" s="35" t="str">
        <f>Setup!A5</f>
        <v xml:space="preserve">Wind and Solar Resource Dispatch in Real-time Market Clearing Engines </v>
      </c>
    </row>
    <row r="3" spans="1:1" ht="18" x14ac:dyDescent="0.35">
      <c r="A3" s="41" t="s">
        <v>44</v>
      </c>
    </row>
    <row r="5" spans="1:1" s="1" customFormat="1" ht="13.8" x14ac:dyDescent="0.3">
      <c r="A5" s="1" t="s">
        <v>59</v>
      </c>
    </row>
    <row r="7" spans="1:1" x14ac:dyDescent="0.25">
      <c r="A7" s="36" t="s">
        <v>36</v>
      </c>
    </row>
    <row r="8" spans="1:1" ht="30" customHeight="1" x14ac:dyDescent="0.25">
      <c r="A8" s="37"/>
    </row>
    <row r="9" spans="1:1" ht="30" customHeight="1" x14ac:dyDescent="0.25">
      <c r="A9" s="37"/>
    </row>
    <row r="10" spans="1:1" ht="30" customHeight="1" x14ac:dyDescent="0.25">
      <c r="A10" s="37"/>
    </row>
    <row r="11" spans="1:1" ht="30" customHeight="1" x14ac:dyDescent="0.25">
      <c r="A11" s="37"/>
    </row>
    <row r="12" spans="1:1" ht="30" customHeight="1" x14ac:dyDescent="0.25">
      <c r="A12" s="37"/>
    </row>
    <row r="13" spans="1:1" ht="30" customHeight="1" x14ac:dyDescent="0.25">
      <c r="A13" s="37"/>
    </row>
    <row r="14" spans="1:1" ht="30" customHeight="1" x14ac:dyDescent="0.25">
      <c r="A14" s="37"/>
    </row>
    <row r="15" spans="1:1" ht="30" customHeight="1" x14ac:dyDescent="0.25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3.2" x14ac:dyDescent="0.25"/>
  <cols>
    <col min="1" max="1" width="9.5546875" customWidth="1"/>
    <col min="2" max="2" width="9.5546875" style="40" customWidth="1"/>
    <col min="3" max="3" width="68.88671875" customWidth="1"/>
  </cols>
  <sheetData>
    <row r="1" spans="1:23" s="39" customFormat="1" ht="20.399999999999999" x14ac:dyDescent="0.25">
      <c r="A1" s="92" t="str">
        <f>Setup!A2</f>
        <v>Distributed Resources Subcommitee</v>
      </c>
      <c r="B1" s="92"/>
      <c r="C1" s="95"/>
      <c r="D1" s="95"/>
      <c r="E1" s="95"/>
      <c r="F1" s="95"/>
      <c r="G1" s="95"/>
      <c r="H1" s="95"/>
      <c r="I1" s="95"/>
      <c r="J1" s="95"/>
    </row>
    <row r="2" spans="1:23" s="39" customFormat="1" ht="18" x14ac:dyDescent="0.35">
      <c r="A2" s="93" t="str">
        <f>Setup!A5</f>
        <v xml:space="preserve">Wind and Solar Resource Dispatch in Real-time Market Clearing Engines </v>
      </c>
      <c r="B2" s="93"/>
      <c r="C2" s="95"/>
      <c r="D2" s="95"/>
      <c r="E2" s="95"/>
      <c r="F2" s="95"/>
      <c r="G2" s="95"/>
      <c r="H2" s="95"/>
      <c r="I2" s="95"/>
      <c r="J2" s="95"/>
    </row>
    <row r="3" spans="1:23" s="39" customFormat="1" ht="18" x14ac:dyDescent="0.35">
      <c r="A3" s="94" t="s">
        <v>37</v>
      </c>
      <c r="B3" s="94"/>
      <c r="C3" s="94"/>
      <c r="D3" s="94"/>
      <c r="E3" s="94"/>
      <c r="F3" s="94"/>
      <c r="G3" s="94"/>
      <c r="H3" s="94"/>
      <c r="I3" s="94"/>
      <c r="J3" s="94"/>
    </row>
    <row r="4" spans="1:23" s="39" customFormat="1" ht="18" x14ac:dyDescent="0.35">
      <c r="A4" s="5" t="s">
        <v>41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35">
      <c r="A5" s="5" t="s">
        <v>60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6.4" x14ac:dyDescent="0.25">
      <c r="A6" s="45" t="s">
        <v>38</v>
      </c>
      <c r="B6" s="46" t="s">
        <v>40</v>
      </c>
      <c r="C6" s="45" t="s">
        <v>39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5">
      <c r="A7" s="37">
        <v>1</v>
      </c>
      <c r="B7" s="37"/>
      <c r="C7" s="37"/>
    </row>
    <row r="8" spans="1:23" x14ac:dyDescent="0.25">
      <c r="A8" s="37">
        <v>2</v>
      </c>
      <c r="B8" s="37"/>
      <c r="C8" s="37"/>
    </row>
    <row r="9" spans="1:23" x14ac:dyDescent="0.25">
      <c r="A9" s="37">
        <v>3</v>
      </c>
      <c r="B9" s="37"/>
      <c r="C9" s="37"/>
    </row>
    <row r="10" spans="1:23" x14ac:dyDescent="0.25">
      <c r="A10" s="37"/>
      <c r="B10" s="37"/>
      <c r="C10" s="37"/>
    </row>
    <row r="11" spans="1:23" x14ac:dyDescent="0.25">
      <c r="A11" s="37"/>
      <c r="B11" s="37"/>
      <c r="C11" s="37"/>
    </row>
    <row r="12" spans="1:23" x14ac:dyDescent="0.25">
      <c r="A12" s="37"/>
      <c r="B12" s="37"/>
      <c r="C12" s="37"/>
    </row>
    <row r="13" spans="1:23" x14ac:dyDescent="0.25">
      <c r="A13" s="37"/>
      <c r="B13" s="37"/>
      <c r="C13" s="37"/>
    </row>
    <row r="14" spans="1:23" x14ac:dyDescent="0.25">
      <c r="A14" s="37"/>
      <c r="B14" s="37"/>
      <c r="C14" s="37"/>
    </row>
    <row r="15" spans="1:23" x14ac:dyDescent="0.25">
      <c r="A15" s="37"/>
      <c r="B15" s="37"/>
      <c r="C15" s="37"/>
    </row>
    <row r="16" spans="1:23" x14ac:dyDescent="0.25">
      <c r="A16" s="37"/>
      <c r="B16" s="37"/>
      <c r="C16" s="37"/>
    </row>
    <row r="17" spans="1:3" x14ac:dyDescent="0.25">
      <c r="A17" s="37"/>
      <c r="B17" s="37"/>
      <c r="C17" s="37"/>
    </row>
    <row r="18" spans="1:3" x14ac:dyDescent="0.25">
      <c r="A18" s="37"/>
      <c r="B18" s="37"/>
      <c r="C18" s="37"/>
    </row>
    <row r="19" spans="1:3" x14ac:dyDescent="0.25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Hauske, David</cp:lastModifiedBy>
  <cp:lastPrinted>2011-04-07T14:17:43Z</cp:lastPrinted>
  <dcterms:created xsi:type="dcterms:W3CDTF">2011-02-18T21:50:35Z</dcterms:created>
  <dcterms:modified xsi:type="dcterms:W3CDTF">2024-11-26T15:07:45Z</dcterms:modified>
</cp:coreProperties>
</file>