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C:\Users\Lacekm\AppData\Roaming\OpenText\OTEdit\EC_Cera\c279062672\"/>
    </mc:Choice>
  </mc:AlternateContent>
  <xr:revisionPtr revIDLastSave="0" documentId="8_{80CC722D-CFED-4F12-B232-73BA2C72B230}" xr6:coauthVersionLast="47" xr6:coauthVersionMax="47" xr10:uidLastSave="{00000000-0000-0000-0000-000000000000}"/>
  <bookViews>
    <workbookView xWindow="-110" yWindow="-110" windowWidth="19420" windowHeight="10300" tabRatio="886" firstSheet="5" activeTab="7" xr2:uid="{00000000-000D-0000-FFFF-FFFF00000000}"/>
  </bookViews>
  <sheets>
    <sheet name="Setup" sheetId="21" r:id="rId1"/>
    <sheet name="1. Interest Identification" sheetId="20" r:id="rId2"/>
    <sheet name="3. Info. - CIFP Package Matrix" sheetId="19" r:id="rId3"/>
    <sheet name="2. Options Matrix- Design Comp." sheetId="18" r:id="rId4"/>
    <sheet name="2a. Design Component Details" sheetId="4" r:id="rId5"/>
    <sheet name="2b. Option Details" sheetId="23" r:id="rId6"/>
    <sheet name="Scenarios" sheetId="26" r:id="rId7"/>
    <sheet name="3. Consultation Matrix" sheetId="27" r:id="rId8"/>
    <sheet name="3. Cost Allocation Package Matr" sheetId="30" r:id="rId9"/>
    <sheet name="3a. Package Details" sheetId="28" r:id="rId10"/>
    <sheet name="Parking Lot" sheetId="29" r:id="rId11"/>
    <sheet name="Revision History" sheetId="22" r:id="rId12"/>
  </sheets>
  <externalReferences>
    <externalReference r:id="rId13"/>
    <externalReference r:id="rId14"/>
  </externalReferences>
  <definedNames>
    <definedName name="_xlnm.Print_Area" localSheetId="4">'2a. Design Component Details'!$A$3:$C$12</definedName>
    <definedName name="_xlnm.Print_Area" localSheetId="5">'2b. Option Details'!$A$3:$B$12</definedName>
    <definedName name="_xlnm.Print_Titles" localSheetId="4">'2a. Design Component Details'!$3:$6</definedName>
    <definedName name="_xlnm.Print_Titles" localSheetId="5">'2b. Option Details'!$3:$6</definedName>
    <definedName name="Priority">[1]Sheet4!$A$1:$A$3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30" l="1"/>
  <c r="A1" i="30"/>
  <c r="A2" i="27"/>
  <c r="A1" i="27"/>
  <c r="A2" i="29"/>
  <c r="A1" i="29"/>
  <c r="A2" i="28"/>
  <c r="A1" i="28"/>
  <c r="A2" i="23"/>
  <c r="A1" i="23"/>
  <c r="A2" i="22"/>
  <c r="A1" i="22"/>
  <c r="A2" i="4"/>
  <c r="A1" i="4"/>
</calcChain>
</file>

<file path=xl/sharedStrings.xml><?xml version="1.0" encoding="utf-8"?>
<sst xmlns="http://schemas.openxmlformats.org/spreadsheetml/2006/main" count="582" uniqueCount="259">
  <si>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</si>
  <si>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</si>
  <si>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</si>
  <si>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</si>
  <si>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</si>
  <si>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</si>
  <si>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</si>
  <si>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</si>
  <si>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</si>
  <si>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</si>
  <si>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</si>
  <si>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</si>
  <si>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</si>
  <si>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</si>
  <si>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</si>
  <si>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</si>
  <si>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</si>
  <si>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</si>
  <si>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</si>
  <si>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</si>
  <si>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</si>
  <si>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</si>
  <si>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</si>
  <si>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</si>
  <si>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</si>
  <si>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</si>
  <si>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</si>
  <si>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</si>
  <si>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</si>
  <si>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</si>
  <si>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</si>
  <si>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</si>
  <si>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</si>
  <si>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</si>
  <si>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</si>
  <si>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</si>
  <si>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</si>
  <si>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</si>
  <si>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</si>
  <si>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</si>
  <si>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</si>
  <si>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</si>
  <si>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</si>
  <si>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</si>
  <si>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</si>
  <si>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</si>
  <si>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</si>
  <si>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</si>
  <si>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</si>
  <si>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</si>
  <si>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</si>
  <si>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</si>
  <si>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</si>
  <si>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</si>
  <si>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</si>
  <si>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</si>
  <si>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</si>
  <si>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</si>
  <si>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</si>
  <si>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</si>
  <si>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</si>
  <si>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</si>
  <si>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 xml:space="preserve">Enter Stakeholder Committee Name in cell A2: </t>
  </si>
  <si>
    <t>CIFP</t>
  </si>
  <si>
    <t>DOE 202c Cost Allocation</t>
  </si>
  <si>
    <t>NA</t>
  </si>
  <si>
    <t>Cost allocation is consistent with precedent</t>
  </si>
  <si>
    <t>Cost allocation follows the principle of cost causation</t>
  </si>
  <si>
    <t>Minimize implementation complexity</t>
  </si>
  <si>
    <t>Transparency into credits and associated charges for rate payers</t>
  </si>
  <si>
    <t>Which participants are allocated the costs associated with the credits paid under the 202c order</t>
  </si>
  <si>
    <t>Allocation methodology</t>
  </si>
  <si>
    <t>Billing Frequency</t>
  </si>
  <si>
    <t>Who pays for the credits provided in response to the 202c order?</t>
  </si>
  <si>
    <t>What is the calculation for allocating the costs to the responsible parties?</t>
  </si>
  <si>
    <t>How often will these charges be billed?</t>
  </si>
  <si>
    <t>Monthly as part of the monthly PJM billing statement</t>
  </si>
  <si>
    <t>What transparency will participants paying for these costs have into the credits paid and their share of the charges?</t>
  </si>
  <si>
    <t>Applicability</t>
  </si>
  <si>
    <t>Only for this particular DOE Order, which expires August 28, 2025</t>
  </si>
  <si>
    <t>Transparency of payments and charges</t>
  </si>
  <si>
    <t>Effective June 1, 2025, only upon FERC acceptance</t>
  </si>
  <si>
    <t>UCAP Obligation Ratio Share 
Monthly 202c credit * (Participant's total monthly UCAP Obligation / Total RTO monthly UCAP obligation)
For these purposes, the total UCAP obligation is the sum of the daily UCAP obligations across all Zones and all days within the calendar month covered by such Federal Power Act section 202(c) order.</t>
  </si>
  <si>
    <t>F</t>
  </si>
  <si>
    <t>G</t>
  </si>
  <si>
    <t>H</t>
  </si>
  <si>
    <t>I</t>
  </si>
  <si>
    <t>Actual MWh Consumption for the month
Monthly 202c credit * (Participant's total monthly energy consumption + total monthly export transaction) / total monthly MWh energy production</t>
  </si>
  <si>
    <t>All RTO load as defined in the Allocation Methodology (Row 3)</t>
  </si>
  <si>
    <t>Same as Package A</t>
  </si>
  <si>
    <t>PJM - A</t>
  </si>
  <si>
    <t>Gabel - B</t>
  </si>
  <si>
    <t>Same as Package B</t>
  </si>
  <si>
    <t xml:space="preserve">PJM - C </t>
  </si>
  <si>
    <t>EKPC - D</t>
  </si>
  <si>
    <t>EKPC - E</t>
  </si>
  <si>
    <t>EKPC - F</t>
  </si>
  <si>
    <t>All RTO load as defined in the Allocation Methodology (Row 3), except if the 202c order identifies resource adequacy issues in specific LDAs or Zones [in which case allocate only to load in the Zones associated with the specified LDAs or Zones]</t>
  </si>
  <si>
    <t>Designate a specific billing line item for 202c charges and credits to appear on in the billing statement.  
Provide transparency on credits paid through a PJM.com posting and guidance on how to settle the charges that appear on the bill using data available in other MSRS reports. The public posting and guidance will enable participants to distinguish between charges associated with each unit under a 202c order.
Eventually create a new report in MSRS if orders using this cost allocation methodology proliferate.</t>
  </si>
  <si>
    <r>
      <t xml:space="preserve">Actual MWh Consumption for the month
Monthly 202c credit * (Participant's total monthly energy consumption + total monthly export transaction) / total monthly MWh energy production
</t>
    </r>
    <r>
      <rPr>
        <b/>
        <sz val="10"/>
        <color indexed="10"/>
        <rFont val="Arial"/>
        <family val="2"/>
      </rPr>
      <t>And</t>
    </r>
    <r>
      <rPr>
        <sz val="10"/>
        <color indexed="10"/>
        <rFont val="Arial"/>
        <family val="2"/>
      </rPr>
      <t xml:space="preserve">
UCAP Obligation Ratio Share 
Monthly 202c credit * (Participant's total monthly UCAP Obligation / Total RTO monthly UCAP obligation)
For these purposes, the total UCAP obligation is the sum of the daily UCAP obligations across all Zones and all days within the calendar month covered by such Federal Power Act section 202(c) order.</t>
    </r>
  </si>
  <si>
    <r>
      <rPr>
        <strike/>
        <sz val="10"/>
        <color indexed="10"/>
        <rFont val="Arial"/>
        <family val="2"/>
      </rPr>
      <t>For all</t>
    </r>
    <r>
      <rPr>
        <sz val="10"/>
        <color indexed="10"/>
        <rFont val="Arial"/>
        <family val="2"/>
      </rPr>
      <t xml:space="preserve"> Rules will apply to all </t>
    </r>
    <r>
      <rPr>
        <sz val="10"/>
        <rFont val="Arial"/>
        <family val="2"/>
      </rPr>
      <t xml:space="preserve">DOE 202c Orders on Resource Adequacy where the unit is not subject to an RMR agreement and the generation owner elects to utilize </t>
    </r>
    <r>
      <rPr>
        <sz val="10"/>
        <color indexed="10"/>
        <rFont val="Arial"/>
        <family val="2"/>
      </rPr>
      <t xml:space="preserve">a </t>
    </r>
    <r>
      <rPr>
        <sz val="10"/>
        <rFont val="Arial"/>
        <family val="2"/>
      </rPr>
      <t>DACC</t>
    </r>
    <r>
      <rPr>
        <sz val="10"/>
        <color indexed="10"/>
        <rFont val="Arial"/>
        <family val="2"/>
      </rPr>
      <t>-based</t>
    </r>
    <r>
      <rPr>
        <sz val="10"/>
        <rFont val="Arial"/>
        <family val="2"/>
      </rPr>
      <t xml:space="preserve"> formula rate methodology </t>
    </r>
    <r>
      <rPr>
        <sz val="10"/>
        <color indexed="10"/>
        <rFont val="Arial"/>
        <family val="2"/>
      </rPr>
      <t>and processes</t>
    </r>
    <r>
      <rPr>
        <sz val="10"/>
        <rFont val="Arial"/>
        <family val="2"/>
      </rPr>
      <t xml:space="preserve">, with refinement to ensure the recovery of </t>
    </r>
    <r>
      <rPr>
        <sz val="10"/>
        <color indexed="10"/>
        <rFont val="Arial"/>
        <family val="2"/>
      </rPr>
      <t xml:space="preserve">costs associated with </t>
    </r>
    <r>
      <rPr>
        <sz val="10"/>
        <rFont val="Arial"/>
        <family val="2"/>
      </rPr>
      <t>maintenance and</t>
    </r>
    <r>
      <rPr>
        <sz val="10"/>
        <color indexed="10"/>
        <rFont val="Arial"/>
        <family val="2"/>
      </rPr>
      <t xml:space="preserve"> necessary repairs</t>
    </r>
    <r>
      <rPr>
        <strike/>
        <sz val="10"/>
        <color indexed="10"/>
        <rFont val="Arial"/>
        <family val="2"/>
      </rPr>
      <t xml:space="preserve"> variable costs</t>
    </r>
    <r>
      <rPr>
        <sz val="10"/>
        <rFont val="Arial"/>
        <family val="2"/>
      </rPr>
      <t xml:space="preserve"> (DACCish)</t>
    </r>
  </si>
  <si>
    <r>
      <rPr>
        <strike/>
        <sz val="10"/>
        <color indexed="10"/>
        <rFont val="Arial"/>
        <family val="2"/>
      </rPr>
      <t>For all</t>
    </r>
    <r>
      <rPr>
        <sz val="10"/>
        <rFont val="Arial"/>
        <family val="2"/>
      </rPr>
      <t xml:space="preserve"> </t>
    </r>
    <r>
      <rPr>
        <sz val="10"/>
        <color indexed="10"/>
        <rFont val="Arial"/>
        <family val="2"/>
      </rPr>
      <t xml:space="preserve">Rules will apply to all </t>
    </r>
    <r>
      <rPr>
        <sz val="10"/>
        <rFont val="Arial"/>
        <family val="2"/>
      </rPr>
      <t xml:space="preserve">DOE 202c Orders on Resource Adequacy issued between May 30 and 180 days from the day PJM files at FERC where the unit is not subject to an RMR agreement and the generation owner elects to utilize </t>
    </r>
    <r>
      <rPr>
        <sz val="10"/>
        <color indexed="10"/>
        <rFont val="Arial"/>
        <family val="2"/>
      </rPr>
      <t>a</t>
    </r>
    <r>
      <rPr>
        <sz val="10"/>
        <rFont val="Arial"/>
        <family val="2"/>
      </rPr>
      <t xml:space="preserve"> DACC</t>
    </r>
    <r>
      <rPr>
        <sz val="10"/>
        <color indexed="10"/>
        <rFont val="Arial"/>
        <family val="2"/>
      </rPr>
      <t>-based</t>
    </r>
    <r>
      <rPr>
        <sz val="10"/>
        <rFont val="Arial"/>
        <family val="2"/>
      </rPr>
      <t xml:space="preserve"> formula rate methodology </t>
    </r>
    <r>
      <rPr>
        <sz val="10"/>
        <color indexed="10"/>
        <rFont val="Arial"/>
        <family val="2"/>
      </rPr>
      <t>and processes</t>
    </r>
    <r>
      <rPr>
        <sz val="10"/>
        <rFont val="Arial"/>
        <family val="2"/>
      </rPr>
      <t xml:space="preserve">, with refinement to ensure the recovery of </t>
    </r>
    <r>
      <rPr>
        <sz val="10"/>
        <color indexed="10"/>
        <rFont val="Arial"/>
        <family val="2"/>
      </rPr>
      <t>costs associated with</t>
    </r>
    <r>
      <rPr>
        <sz val="10"/>
        <rFont val="Arial"/>
        <family val="2"/>
      </rPr>
      <t xml:space="preserve"> maintenance and </t>
    </r>
    <r>
      <rPr>
        <sz val="10"/>
        <color indexed="10"/>
        <rFont val="Arial"/>
        <family val="2"/>
      </rPr>
      <t>necessary repairs</t>
    </r>
    <r>
      <rPr>
        <sz val="10"/>
        <rFont val="Arial"/>
        <family val="2"/>
      </rPr>
      <t xml:space="preserve"> </t>
    </r>
    <r>
      <rPr>
        <strike/>
        <sz val="10"/>
        <color indexed="10"/>
        <rFont val="Arial"/>
        <family val="2"/>
      </rPr>
      <t>variable costs</t>
    </r>
    <r>
      <rPr>
        <sz val="10"/>
        <rFont val="Arial"/>
        <family val="2"/>
      </rPr>
      <t xml:space="preserve"> (DACCish)</t>
    </r>
  </si>
  <si>
    <t>DOE 202c Cost Allocation Sr. Task Force</t>
  </si>
  <si>
    <t>DOE 202(c) Cost Allocation</t>
  </si>
  <si>
    <t>Concerns with Extending CIFP Solution</t>
  </si>
  <si>
    <r>
      <t>For a non-RMR unit subject to DOE 202(c) order electing to utilize DACC, allocate in accordance with Actual MWh Consumption in</t>
    </r>
    <r>
      <rPr>
        <sz val="10"/>
        <color indexed="10"/>
        <rFont val="Arial"/>
        <family val="2"/>
      </rPr>
      <t xml:space="preserve"> row 3</t>
    </r>
    <r>
      <rPr>
        <sz val="10"/>
        <rFont val="Arial"/>
        <family val="2"/>
      </rPr>
      <t xml:space="preserve"> to all RTO native load plus exports (but for exports from resources with capacity obligations to control areas outside of PJM).</t>
    </r>
  </si>
  <si>
    <r>
      <t xml:space="preserve">For a non-RMR unit subject to a DOE 202(c) order electing to utilize DACC, refer to the BRA for the applicable DY in which the unit is required to perform under the DOE order:
*If no modeled LDA cleared short of its target obligation, then allocate to all RTO native load plus exports (but for exports from resources with capacity obligations to control areas outside of PJM), using the </t>
    </r>
    <r>
      <rPr>
        <b/>
        <sz val="10"/>
        <rFont val="Arial"/>
        <family val="2"/>
      </rPr>
      <t>Actual MWh Consumption</t>
    </r>
    <r>
      <rPr>
        <sz val="10"/>
        <rFont val="Arial"/>
        <family val="2"/>
      </rPr>
      <t xml:space="preserve"> for the month in </t>
    </r>
    <r>
      <rPr>
        <sz val="10"/>
        <color indexed="10"/>
        <rFont val="Arial"/>
        <family val="2"/>
      </rPr>
      <t>row 3</t>
    </r>
    <r>
      <rPr>
        <sz val="10"/>
        <rFont val="Arial"/>
        <family val="2"/>
      </rPr>
      <t xml:space="preserve">. The resource is providing energy support, not addressing a current resource adequacy concern.
*If the RTO meets its target obligation, and the 202(c) resource is located in the area that cleared with RTO for the DY regardless of any LDA not meeting its target obligation, then allocate to all RTO native load plus exports (but for exports from resources with capacity obligations to control areas outside of PJM), using the </t>
    </r>
    <r>
      <rPr>
        <b/>
        <sz val="10"/>
        <rFont val="Arial"/>
        <family val="2"/>
      </rPr>
      <t>Actual MWh Consumption</t>
    </r>
    <r>
      <rPr>
        <sz val="10"/>
        <rFont val="Arial"/>
        <family val="2"/>
      </rPr>
      <t xml:space="preserve"> for the month in row 2. The resource is providing energy support, not addressing a current resource adequacy concern.
*If any modeled LDA cleared short of its target obligation, and the RTO is also short its target obligation, then allocate to each such LDA in proportion to their contribution to the combined shortfall, using the</t>
    </r>
    <r>
      <rPr>
        <b/>
        <sz val="10"/>
        <rFont val="Arial"/>
        <family val="2"/>
      </rPr>
      <t xml:space="preserve"> UCAP Obligation Ratio Shar</t>
    </r>
    <r>
      <rPr>
        <sz val="10"/>
        <rFont val="Arial"/>
        <family val="2"/>
      </rPr>
      <t>e in</t>
    </r>
    <r>
      <rPr>
        <sz val="10"/>
        <color indexed="10"/>
        <rFont val="Arial"/>
        <family val="2"/>
      </rPr>
      <t xml:space="preserve"> row 3</t>
    </r>
    <r>
      <rPr>
        <sz val="10"/>
        <rFont val="Arial"/>
        <family val="2"/>
      </rPr>
      <t>.
*If the RTO meets its target obligation, but the 202(c) resource is located in an modeled LDA that did not meets its target obligation, costs are allocated to the LDA in which the 202(c) resource is located. If this is a nested LDA, ands successive nested LDAs did not meet the target obligation, allocate to each of the short nested LDAs in proportion to their contribution to the combined shortfall, using the</t>
    </r>
    <r>
      <rPr>
        <b/>
        <sz val="10"/>
        <rFont val="Arial"/>
        <family val="2"/>
      </rPr>
      <t xml:space="preserve"> UCAP Obligation Ratio Share</t>
    </r>
    <r>
      <rPr>
        <sz val="10"/>
        <rFont val="Arial"/>
        <family val="2"/>
      </rPr>
      <t xml:space="preserve"> in </t>
    </r>
    <r>
      <rPr>
        <sz val="10"/>
        <color indexed="10"/>
        <rFont val="Arial"/>
        <family val="2"/>
      </rPr>
      <t>row 3</t>
    </r>
    <r>
      <rPr>
        <sz val="10"/>
        <rFont val="Arial"/>
        <family val="2"/>
      </rPr>
      <t xml:space="preserve">.
</t>
    </r>
    <r>
      <rPr>
        <sz val="10"/>
        <color indexed="10"/>
        <rFont val="Arial"/>
        <family val="2"/>
      </rPr>
      <t xml:space="preserve">
</t>
    </r>
    <r>
      <rPr>
        <strike/>
        <sz val="10"/>
        <color indexed="10"/>
        <rFont val="Arial"/>
        <family val="2"/>
      </rPr>
      <t xml:space="preserve">Actual MWh Consumption for the month
Monthly 202c credit * (Participant's total monthly energy consumption + total monthly export transaction) / total monthly MWh energy production
</t>
    </r>
    <r>
      <rPr>
        <strike/>
        <sz val="10"/>
        <rFont val="Arial"/>
        <family val="2"/>
      </rPr>
      <t xml:space="preserve">
</t>
    </r>
    <r>
      <rPr>
        <sz val="10"/>
        <rFont val="Arial"/>
        <family val="2"/>
      </rPr>
      <t xml:space="preserve">
</t>
    </r>
  </si>
  <si>
    <r>
      <t xml:space="preserve">For a non-RMR unit subject to a DOE 202(c) order electing to utilize DACC, refer to the BRA for the applicable DY in which the unit is required to perform under the DOE order:
*If no modeled LDA cleared short of its target obligation, then allocate to all </t>
    </r>
    <r>
      <rPr>
        <b/>
        <sz val="10"/>
        <rFont val="Arial"/>
        <family val="2"/>
      </rPr>
      <t>RTO UCAP Obligation.</t>
    </r>
    <r>
      <rPr>
        <sz val="10"/>
        <rFont val="Arial"/>
        <family val="2"/>
      </rPr>
      <t xml:space="preserve">
*If the RTO meets its target obligation, and the 202(c) resource is located in the area that cleared with RTO for the DY regardless of any LDA not meeting its target obligation, then allocate to all</t>
    </r>
    <r>
      <rPr>
        <b/>
        <sz val="10"/>
        <rFont val="Arial"/>
        <family val="2"/>
      </rPr>
      <t xml:space="preserve"> RTO UCAP Obligation</t>
    </r>
    <r>
      <rPr>
        <sz val="10"/>
        <rFont val="Arial"/>
        <family val="2"/>
      </rPr>
      <t xml:space="preserve">.
*If any modeled LDA cleared short of its target obligation, and the RTO is also short its target obligation, then allocate to each such LDA in proportion to their contribution to the combined shortfall, using the </t>
    </r>
    <r>
      <rPr>
        <b/>
        <sz val="10"/>
        <rFont val="Arial"/>
        <family val="2"/>
      </rPr>
      <t>UCAP Obligation Ratio</t>
    </r>
    <r>
      <rPr>
        <sz val="10"/>
        <rFont val="Arial"/>
        <family val="2"/>
      </rPr>
      <t xml:space="preserve"> </t>
    </r>
    <r>
      <rPr>
        <b/>
        <sz val="10"/>
        <rFont val="Arial"/>
        <family val="2"/>
      </rPr>
      <t>Share</t>
    </r>
    <r>
      <rPr>
        <sz val="10"/>
        <rFont val="Arial"/>
        <family val="2"/>
      </rPr>
      <t xml:space="preserve"> in </t>
    </r>
    <r>
      <rPr>
        <sz val="10"/>
        <color indexed="10"/>
        <rFont val="Arial"/>
        <family val="2"/>
      </rPr>
      <t>row 3</t>
    </r>
    <r>
      <rPr>
        <sz val="10"/>
        <rFont val="Arial"/>
        <family val="2"/>
      </rPr>
      <t>.
*If the RTO meets its target obligation, but the 202(c) resource is located in an modeled LDA that did not meets its target obligation, costs are allocated to the LDA in which the 202(c) resource is located. If this is a nested LDA, ands successive nested LDAs did not meet the target obligation, allocate to each of the short nested LDAs in proportion to their contribution to the combined shortfall, using the</t>
    </r>
    <r>
      <rPr>
        <b/>
        <sz val="10"/>
        <rFont val="Arial"/>
        <family val="2"/>
      </rPr>
      <t xml:space="preserve"> UCAP Obligation Ratio Share</t>
    </r>
    <r>
      <rPr>
        <sz val="10"/>
        <rFont val="Arial"/>
        <family val="2"/>
      </rPr>
      <t xml:space="preserve"> i</t>
    </r>
    <r>
      <rPr>
        <sz val="10"/>
        <color indexed="10"/>
        <rFont val="Arial"/>
        <family val="2"/>
      </rPr>
      <t>n row 3</t>
    </r>
    <r>
      <rPr>
        <sz val="10"/>
        <rFont val="Arial"/>
        <family val="2"/>
      </rPr>
      <t xml:space="preserve">.
</t>
    </r>
    <r>
      <rPr>
        <strike/>
        <sz val="10"/>
        <color indexed="10"/>
        <rFont val="Arial"/>
        <family val="2"/>
      </rPr>
      <t xml:space="preserve">Actual MWh Consumption for the month
Monthly 202c credit * (Participant's total monthly energy consumption + total monthly export transaction) / total monthly MWh energy production
</t>
    </r>
    <r>
      <rPr>
        <sz val="10"/>
        <rFont val="Arial"/>
        <family val="2"/>
      </rPr>
      <t xml:space="preserve">
</t>
    </r>
  </si>
  <si>
    <t xml:space="preserve">Minimize disruption to other high priority stakeholder initiatives </t>
  </si>
  <si>
    <t>Line up the linked determinants with logically how we group resource adequacy areas</t>
  </si>
  <si>
    <t>Understanding the impacts of cost allocation proposals on PJM market fundamentals</t>
  </si>
  <si>
    <t>Understanding the impacts of cost allocation proposals on load serving entity incentives</t>
  </si>
  <si>
    <t>Understanding the relationship between exports and load served within PJM with respect to cost allocation</t>
  </si>
  <si>
    <t>Charge should be a supply charge as opposed to a transmission charge</t>
  </si>
  <si>
    <t xml:space="preserve">Align the duration of the cost allocation with the duration of the Order </t>
  </si>
  <si>
    <t>Appreciation for the stakeholder body and dealing with the timeframe in front of us</t>
  </si>
  <si>
    <t>Aligning some costs to particular LDAs when the generation addressed by the 202c Order is outside the LDAs</t>
  </si>
  <si>
    <t>Is there any learning from the actual operation of the Eddystone units during June at a time when there were exports?</t>
  </si>
  <si>
    <t>Didn't have an understanding of where things might go in the future</t>
  </si>
  <si>
    <t>Exploring opportunity of allocation to exports</t>
  </si>
  <si>
    <t>Allocation only applicable if specific rate methodology used</t>
  </si>
  <si>
    <t>Are we creating a process and allocation methodology that will apply no matter what rate methodoloy is used?</t>
  </si>
  <si>
    <t>In the CIFP the magnitude of costs didn't seem large enough to allocate regionally, but this could change the dynamic of tolerances; might think about the allocation methodology in a different way</t>
  </si>
  <si>
    <t xml:space="preserve">Questions about the cost causation (AI?) which made us uncomfortable with supporting a rate methodology for the future; a lot of questions about the initiating order </t>
  </si>
  <si>
    <t>Broader objections to some of the information provided</t>
  </si>
  <si>
    <t>Cost allocation aligned with the rationale identified in the future Order</t>
  </si>
  <si>
    <t>Did not know what any future Orders might look like or what report that would drive future Orders would look like; may be other reasons for future Orders that might not fit into the boxes we are used to using</t>
  </si>
  <si>
    <r>
      <t xml:space="preserve">Status Quo 
</t>
    </r>
    <r>
      <rPr>
        <sz val="8"/>
        <color indexed="8"/>
        <rFont val="Arial"/>
        <family val="2"/>
      </rPr>
      <t>(for Eddystone Order No. 202-25-4)</t>
    </r>
  </si>
  <si>
    <t>New billing line items for 202c charges and credits have been created:
BLI ID ID 1935 – DOE 202C Charge
BLI ID 2935 – DOE 202C Credit
Total monthly credits, total UCAP Obligation and the resulting $/MW-day rate will be posted on the Market Settlements page of PJM.com. Guidance is provided on how to settle the charges that appear on the bill using data available in other MSRS reports. 
A new report will be created in MSRS if orders using this cost allocation methodology proliferate.</t>
  </si>
  <si>
    <t>The above allocation methodology only applies to DOE Order No. 202-25-4, which expires August 28, 2025</t>
  </si>
  <si>
    <t>Identify at least one pro-forma cost allocation methodology</t>
  </si>
  <si>
    <t xml:space="preserve">Cost allocation should recognize who the actual beneficiaries are </t>
  </si>
  <si>
    <t>1. Can we gain agreement on which attributes of the DOE order / unit will drive what stakeholder process (if any) we use?</t>
  </si>
  <si>
    <t>These attributes drive the stakeholder consultation process.  See the process flow chart and the Consultation Matrix tab.</t>
  </si>
  <si>
    <t>Order-driven</t>
  </si>
  <si>
    <t>Extension of an existing order without material modification?</t>
  </si>
  <si>
    <t>Rationale for Issuance of 202c Order</t>
  </si>
  <si>
    <t>Locational Specificity of 202c Order</t>
  </si>
  <si>
    <t>Attribute Type</t>
  </si>
  <si>
    <t>Attribute</t>
  </si>
  <si>
    <t>Market Seller / Unit-driven</t>
  </si>
  <si>
    <t>Unit Compensation Methodology</t>
  </si>
  <si>
    <t>SCENARIOS</t>
  </si>
  <si>
    <t>Consultation Scenario</t>
  </si>
  <si>
    <t>Is the Order an Extension of an Existing Order without Material Modification?</t>
  </si>
  <si>
    <t>2. Can we then gain agreement on which outcomes we will spend time developing solutions for?</t>
  </si>
  <si>
    <t>The stakeholder process should focus on the most concrete and probable outcomes we can envision, rather than trying to discuss the entire range of hypothetical 202c order scenarios we may face.</t>
  </si>
  <si>
    <t>202c Order / Unit Attributes to Be Discussed</t>
  </si>
  <si>
    <t>Possibilities to be discussed</t>
  </si>
  <si>
    <t>Comments</t>
  </si>
  <si>
    <t>Location maps cleanly to PJM LDA and/or Zone:</t>
  </si>
  <si>
    <t>N/A</t>
  </si>
  <si>
    <t>Yes</t>
  </si>
  <si>
    <t>No</t>
  </si>
  <si>
    <t>Unit Compensation Methodology:</t>
  </si>
  <si>
    <t>DACC-based approach</t>
  </si>
  <si>
    <t>Approach other than a DACC-based approach</t>
  </si>
  <si>
    <t>Resource Adequacy</t>
  </si>
  <si>
    <t>RTO wide</t>
  </si>
  <si>
    <t>Anything other than DACC-based approach</t>
  </si>
  <si>
    <r>
      <t xml:space="preserve">Follow abbreviated consultation process using candidate cost allocation methodology as starting point for discussion
</t>
    </r>
    <r>
      <rPr>
        <i/>
        <sz val="10"/>
        <color indexed="8"/>
        <rFont val="Arial"/>
        <family val="2"/>
      </rPr>
      <t>(see Cost Allocation Package Matrix for which candidate methodology gets used)</t>
    </r>
  </si>
  <si>
    <t>Location-specific</t>
  </si>
  <si>
    <t>Rationale for Issuance of 202c Order (as interpreted by PJM)</t>
  </si>
  <si>
    <t>Resource Adequacy Concern</t>
  </si>
  <si>
    <t>Anything other than resource adequacy-based concern will be worked through a CIFP process; no need to discuss pro-forma allocation methodology or even guiding principles to address scenarios outside of this.</t>
  </si>
  <si>
    <t>Locational Specificity of 202c Order:</t>
  </si>
  <si>
    <t>RTO-wide</t>
  </si>
  <si>
    <t>If specific location(s) within PJM is identified, does the location(s) map cleanly to PJM LDAs and/or zones?</t>
  </si>
  <si>
    <t>Any approach other than a DACC-based approach</t>
  </si>
  <si>
    <t>Nature of the Allocation Methodology</t>
  </si>
  <si>
    <t>Anything other than Resource Adequacy</t>
  </si>
  <si>
    <t>The above table produces the following scenario permutations for which we will develop either pro-forma cost allocation methodologies to be filed or candidate cost allocation methodologies to be used as a starting point for future stakeholder discussions</t>
  </si>
  <si>
    <t>Proposed cost allocations for each of these scenarios will be listed on the Package Matrix tab.</t>
  </si>
  <si>
    <r>
      <t xml:space="preserve">Scenarios:
</t>
    </r>
    <r>
      <rPr>
        <i/>
        <sz val="11"/>
        <color indexed="8"/>
        <rFont val="Arial"/>
        <family val="2"/>
      </rPr>
      <t>(the varied permutations of the above conditions to be discussed)</t>
    </r>
  </si>
  <si>
    <t>1</t>
  </si>
  <si>
    <t>2</t>
  </si>
  <si>
    <t>3</t>
  </si>
  <si>
    <t>4</t>
  </si>
  <si>
    <t>5</t>
  </si>
  <si>
    <t>6</t>
  </si>
  <si>
    <t>Rationale for Issuance of 202c Order (as interpreted by PJM):</t>
  </si>
  <si>
    <t>Resource Adequacy Concerns</t>
  </si>
  <si>
    <t>Do the locations in the order map cleanly to PJM LDAs and/or zones?</t>
  </si>
  <si>
    <t>Package A</t>
  </si>
  <si>
    <t>STAKEHOLDER CONSULTATION PACKAGE MATRIX</t>
  </si>
  <si>
    <t>Proposed Stakeholder Consultation Processes</t>
  </si>
  <si>
    <t>Rationale for 202c Order</t>
  </si>
  <si>
    <t>Locational Specificity of Concern in  202c Order</t>
  </si>
  <si>
    <t>Location maps cleanly to PJM LDAs/Zones?</t>
  </si>
  <si>
    <t>Package B</t>
  </si>
  <si>
    <t>Package C</t>
  </si>
  <si>
    <t>Package D</t>
  </si>
  <si>
    <t>Package E</t>
  </si>
  <si>
    <t>Critical Issue Fast Path (if the unit is not already being compensated via an RMR agreement)</t>
  </si>
  <si>
    <t>COST ALLOCATION PACKAGE MATRIX</t>
  </si>
  <si>
    <t>All RTO load as defined in the Allocation Methodology (Component 2)</t>
  </si>
  <si>
    <t>status quo</t>
  </si>
  <si>
    <t>any 202c order that fits within the scenario defined above</t>
  </si>
  <si>
    <t>Pro-forma methodology filed within RAA</t>
  </si>
  <si>
    <t>Zonal UCAP Obligation Ratio Share 
Monthly 202c credit * (Participant's total monthly UCAP Obligation in the affected Zones/ Total Zonal monthly UCAP obligation for the affected zones)
For these purposes, the total UCAP obligation is the sum of the daily UCAP obligations across all Zones and all days within the calendar month covered by such Federal Power Act section 202(c) order.</t>
  </si>
  <si>
    <r>
      <t xml:space="preserve">All load in the named LDAs/Zones as defined in Allocation Methodology (Row3)
</t>
    </r>
    <r>
      <rPr>
        <i/>
        <sz val="10"/>
        <color indexed="8"/>
        <rFont val="Arial"/>
        <family val="2"/>
      </rPr>
      <t>*for orders with a location specificied</t>
    </r>
  </si>
  <si>
    <t>Notification Mechanism</t>
  </si>
  <si>
    <t>Number of Meetings</t>
  </si>
  <si>
    <t>Vote?</t>
  </si>
  <si>
    <t>Venue for Voting</t>
  </si>
  <si>
    <t>Posting Location</t>
  </si>
  <si>
    <t>Pardot</t>
  </si>
  <si>
    <t>Announcement at MC/MRC</t>
  </si>
  <si>
    <t>Venue for Vetting</t>
  </si>
  <si>
    <t>Workshop</t>
  </si>
  <si>
    <t>Workshop page of PJM.com</t>
  </si>
  <si>
    <t>TBD via consultation with stakeholders at first Workshop</t>
  </si>
  <si>
    <t>Timing</t>
  </si>
  <si>
    <t>Minimum 1</t>
  </si>
  <si>
    <t>Dependent upon time allowed</t>
  </si>
  <si>
    <t>MC</t>
  </si>
  <si>
    <t>MRC and MC</t>
  </si>
  <si>
    <t>Dependent upon circumstances</t>
  </si>
  <si>
    <t>Feedback Mechanism</t>
  </si>
  <si>
    <t>Written</t>
  </si>
  <si>
    <t>Oral</t>
  </si>
  <si>
    <t>Polling (if time allows)</t>
  </si>
  <si>
    <t xml:space="preserve"> MC - Offline (Depending upon time allowed) - note: quorum implications</t>
  </si>
  <si>
    <t>Where Documented</t>
  </si>
  <si>
    <t>M34 - new subsection in 8.6.4</t>
  </si>
  <si>
    <t>Notification process.  PJM administers the pro-forma cost allocation methodology that is already approved in the RAA. No filing required.*</t>
  </si>
  <si>
    <t xml:space="preserve">Fixed Resource Requirement (FRR) or Load Serving Entities would be excluded from cost allocation if the resource adequacy constraint is not located in the entity's zone in alignment with cost causation principles and self supply commitments (i.e. compliant FRR plan). If reliability issue is explicitly identified within a facility or zone for which the FRR entity is responsible, then the status quo would apply only for the affected FRR/LSE entity zone. </t>
  </si>
  <si>
    <t>Same as Senario 1</t>
  </si>
  <si>
    <t>Fixed Resource Requirement (FRR) or Load Serving Entities would solely be allocated cost if the resource adequacy constraint is located in the entity's zone  (i.e. FRR Zone). If not, all RTO Load (sans FRR/LSE entities) would be allocated associated with the credits paid under the 202c order.</t>
  </si>
  <si>
    <t>Same as Senario 3</t>
  </si>
  <si>
    <t>None</t>
  </si>
  <si>
    <r>
      <t xml:space="preserve">If the resource adequacy is located in a FRR/LSE zone, UCAP Obligation Ratio Share 
Monthly 202c credit * (Participant's total monthly UCAP Obligation / </t>
    </r>
    <r>
      <rPr>
        <sz val="10"/>
        <color rgb="FFFF0000"/>
        <rFont val="Arial"/>
        <family val="2"/>
      </rPr>
      <t>("FRR/LSE")</t>
    </r>
    <r>
      <rPr>
        <sz val="10"/>
        <color theme="1"/>
        <rFont val="Arial"/>
        <family val="2"/>
      </rPr>
      <t xml:space="preserve"> monthly UCAP obligation)
</t>
    </r>
    <r>
      <rPr>
        <sz val="10"/>
        <color rgb="FFFF0000"/>
        <rFont val="Arial"/>
        <family val="2"/>
      </rPr>
      <t>If the resource adequacy is not located in a FRR/LSE Zone, then the status quo would be utilized.</t>
    </r>
    <r>
      <rPr>
        <sz val="10"/>
        <color theme="1"/>
        <rFont val="Arial"/>
        <family val="2"/>
      </rPr>
      <t xml:space="preserve">
For these purposes, the total UCAP obligation is the sum of the daily UCAP obligations across desingated </t>
    </r>
    <r>
      <rPr>
        <sz val="10"/>
        <color rgb="FFFF0000"/>
        <rFont val="Arial"/>
        <family val="2"/>
      </rPr>
      <t>("FRR/LSE")</t>
    </r>
    <r>
      <rPr>
        <sz val="10"/>
        <color theme="1"/>
        <rFont val="Arial"/>
        <family val="2"/>
      </rPr>
      <t xml:space="preserve"> Zone(s) and all days within the calendar month covered by such Federal Power Act section 202(c) order.</t>
    </r>
  </si>
  <si>
    <t>status quo, if FRR/LSE Entity is allocated costs</t>
  </si>
  <si>
    <t>Consideration:Pro-forma methodology filed within RAA</t>
  </si>
  <si>
    <r>
      <t>Candidate cost allocation methodology used as starting point for additional conversation</t>
    </r>
    <r>
      <rPr>
        <sz val="10"/>
        <rFont val="Arial"/>
        <family val="2"/>
      </rPr>
      <t xml:space="preserve"> in abbreviated consultation</t>
    </r>
    <r>
      <rPr>
        <sz val="10"/>
        <color theme="1"/>
        <rFont val="Arial"/>
        <family val="2"/>
      </rPr>
      <t xml:space="preserve"> </t>
    </r>
    <r>
      <rPr>
        <sz val="10"/>
        <color rgb="FFFF0000"/>
        <rFont val="Arial"/>
        <family val="2"/>
      </rPr>
      <t>(Consideration:Pro-forma methodology filed within RAA)</t>
    </r>
  </si>
  <si>
    <t>Column1</t>
  </si>
  <si>
    <t>Column2</t>
  </si>
  <si>
    <t>Column3</t>
  </si>
  <si>
    <t>Column4</t>
  </si>
  <si>
    <t>Column5</t>
  </si>
  <si>
    <t>Column6</t>
  </si>
  <si>
    <t>Scenarios</t>
  </si>
  <si>
    <t>Package B - AEP</t>
  </si>
  <si>
    <t>Package A - PJM</t>
  </si>
  <si>
    <t>Column7</t>
  </si>
  <si>
    <t>Column8</t>
  </si>
  <si>
    <t>Column9</t>
  </si>
  <si>
    <t>Column10</t>
  </si>
  <si>
    <t>Column11</t>
  </si>
  <si>
    <t>Column12</t>
  </si>
  <si>
    <t>Column13</t>
  </si>
  <si>
    <t>Column14</t>
  </si>
  <si>
    <t>Column15</t>
  </si>
  <si>
    <t>Column16</t>
  </si>
  <si>
    <r>
      <t>Abbreviated Consultation Process Solution Options</t>
    </r>
    <r>
      <rPr>
        <vertAlign val="superscript"/>
        <sz val="10"/>
        <color rgb="FFFF0000"/>
        <rFont val="Arial"/>
        <family val="2"/>
      </rPr>
      <t>2</t>
    </r>
  </si>
  <si>
    <t>Candidate cost allocation methodology used as starting point for additional conversation in abbreviated consultation</t>
  </si>
  <si>
    <t>Candidate cost allocation methodology used as starting point for additional conversation  in abbreviated consultation</t>
  </si>
  <si>
    <t>*This assumes 202CSTF culminates with an accepted filing at FERC that will allow the Eddystone cost allocation methodology to be used under these two scenarios.</t>
  </si>
  <si>
    <t>Yes - Informational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</si>
</sst>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name val="Arial"/>
    </font>
    <font>
      <b/>
      <sz val="10"/>
      <name val="Arial"/>
      <family val="2"/>
    </font>
    <font>
      <sz val="10"/>
      <color indexed="10"/>
      <name val="Arial"/>
      <family val="2"/>
    </font>
    <font>
      <strike/>
      <sz val="10"/>
      <name val="Arial"/>
      <family val="2"/>
    </font>
    <font>
      <strike/>
      <sz val="10"/>
      <color indexed="10"/>
      <name val="Arial"/>
      <family val="2"/>
    </font>
    <font>
      <b/>
      <sz val="10"/>
      <color indexed="10"/>
      <name val="Arial"/>
      <family val="2"/>
    </font>
    <font>
      <sz val="8"/>
      <color indexed="8"/>
      <name val="Arial"/>
      <family val="2"/>
    </font>
    <font>
      <sz val="10"/>
      <color theme="0"/>
      <name val="Arial"/>
      <family val="2"/>
    </font>
    <font>
      <b/>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Narrow"/>
      <family val="2"/>
    </font>
    <font>
      <b/>
      <sz val="14"/>
      <color theme="1"/>
      <name val="Arial"/>
      <family val="2"/>
    </font>
    <font>
      <sz val="16"/>
      <color rgb="FFFF0000"/>
      <name val="Arial Narrow"/>
      <family val="2"/>
    </font>
    <font>
      <b/>
      <sz val="14"/>
      <color rgb="FFFF0000"/>
      <name val="Arial Narrow"/>
      <family val="2"/>
    </font>
    <font>
      <b/>
      <sz val="10"/>
      <color theme="1"/>
      <name val="Arial Narrow"/>
      <family val="2"/>
    </font>
    <font>
      <sz val="10"/>
      <color theme="1"/>
      <name val="Arial"/>
    </font>
    <font>
      <b/>
      <u/>
      <sz val="10"/>
      <color theme="1"/>
      <name val="Arial"/>
      <family val="2"/>
    </font>
    <font>
      <sz val="14"/>
      <color theme="1"/>
      <name val="Arial"/>
      <family val="2"/>
    </font>
    <font>
      <i/>
      <sz val="10"/>
      <color indexed="8"/>
      <name val="Arial"/>
      <family val="2"/>
    </font>
    <font>
      <i/>
      <sz val="11"/>
      <color indexed="8"/>
      <name val="Arial"/>
      <family val="2"/>
    </font>
    <font>
      <b/>
      <sz val="11"/>
      <color theme="0"/>
      <name val="Arial"/>
      <family val="2"/>
    </font>
    <font>
      <sz val="8"/>
      <name val="Arial"/>
      <family val="2"/>
    </font>
    <font>
      <vertAlign val="superscript"/>
      <sz val="10"/>
      <color rgb="FFFF0000"/>
      <name val="Arial"/>
      <family val="2"/>
    </font>
    <font>
      <b/>
      <sz val="10"/>
      <color rgb="FFFF0000"/>
      <name val="Arial"/>
      <family val="2"/>
    </font>
  </fonts>
  <fills count="1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theme="9"/>
        <bgColor indexed="64"/>
      </patternFill>
    </fill>
    <fill>
      <patternFill patternType="solid">
        <fgColor theme="6"/>
        <bgColor indexed="64"/>
      </patternFill>
    </fill>
    <fill>
      <patternFill patternType="solid">
        <fgColor theme="6"/>
        <bgColor theme="6"/>
      </patternFill>
    </fill>
    <fill>
      <patternFill patternType="solid">
        <fgColor theme="6" tint="0.79998168889431442"/>
        <bgColor theme="6" tint="0.79998168889431442"/>
      </patternFill>
    </fill>
  </fills>
  <borders count="44">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style="thick">
        <color theme="0"/>
      </bottom>
      <diagonal/>
    </border>
    <border>
      <left style="thin">
        <color theme="0"/>
      </left>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style="medium">
        <color theme="6"/>
      </left>
      <right style="thin">
        <color theme="6"/>
      </right>
      <top style="medium">
        <color theme="6"/>
      </top>
      <bottom style="medium">
        <color theme="6"/>
      </bottom>
      <diagonal/>
    </border>
    <border>
      <left style="thin">
        <color theme="6"/>
      </left>
      <right style="thin">
        <color theme="6"/>
      </right>
      <top style="medium">
        <color theme="6"/>
      </top>
      <bottom style="medium">
        <color theme="6"/>
      </bottom>
      <diagonal/>
    </border>
    <border>
      <left style="thin">
        <color theme="6"/>
      </left>
      <right style="medium">
        <color theme="6"/>
      </right>
      <top style="medium">
        <color theme="6"/>
      </top>
      <bottom style="medium">
        <color theme="6"/>
      </bottom>
      <diagonal/>
    </border>
    <border>
      <left style="medium">
        <color theme="6"/>
      </left>
      <right style="thin">
        <color theme="6"/>
      </right>
      <top style="medium">
        <color theme="6"/>
      </top>
      <bottom/>
      <diagonal/>
    </border>
    <border>
      <left style="thin">
        <color theme="6"/>
      </left>
      <right style="thin">
        <color theme="6"/>
      </right>
      <top style="medium">
        <color theme="6"/>
      </top>
      <bottom style="thin">
        <color theme="6"/>
      </bottom>
      <diagonal/>
    </border>
    <border>
      <left style="thin">
        <color theme="6"/>
      </left>
      <right style="medium">
        <color theme="6"/>
      </right>
      <top style="medium">
        <color theme="6"/>
      </top>
      <bottom style="thin">
        <color theme="6"/>
      </bottom>
      <diagonal/>
    </border>
    <border>
      <left style="medium">
        <color theme="6"/>
      </left>
      <right style="thin">
        <color theme="6"/>
      </right>
      <top/>
      <bottom style="medium">
        <color theme="6"/>
      </bottom>
      <diagonal/>
    </border>
    <border>
      <left style="thin">
        <color theme="6"/>
      </left>
      <right style="thin">
        <color theme="6"/>
      </right>
      <top style="thin">
        <color theme="6"/>
      </top>
      <bottom style="medium">
        <color theme="6"/>
      </bottom>
      <diagonal/>
    </border>
    <border>
      <left style="thin">
        <color theme="6"/>
      </left>
      <right style="medium">
        <color theme="6"/>
      </right>
      <top style="thin">
        <color theme="6"/>
      </top>
      <bottom style="medium">
        <color theme="6"/>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6" tint="0.39997558519241921"/>
      </left>
      <right/>
      <top style="thin">
        <color theme="6" tint="0.39997558519241921"/>
      </top>
      <bottom style="thin">
        <color theme="6" tint="0.39997558519241921"/>
      </bottom>
      <diagonal/>
    </border>
    <border>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style="thin">
        <color theme="0"/>
      </right>
      <top/>
      <bottom style="thick">
        <color theme="0"/>
      </bottom>
      <diagonal/>
    </border>
    <border>
      <left/>
      <right style="thin">
        <color theme="0"/>
      </right>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83">
    <xf numFmtId="0" fontId="0" fillId="0" borderId="0" xfId="0"/>
    <xf numFmtId="0" fontId="20" fillId="0" borderId="0" xfId="0" applyFont="1"/>
    <xf numFmtId="0" fontId="20" fillId="2" borderId="0" xfId="0" applyFont="1" applyFill="1"/>
    <xf numFmtId="0" fontId="20" fillId="2" borderId="1" xfId="0" applyFont="1" applyFill="1" applyBorder="1"/>
    <xf numFmtId="0" fontId="20" fillId="2" borderId="0" xfId="0" applyFont="1" applyFill="1" applyAlignment="1">
      <alignment vertical="center"/>
    </xf>
    <xf numFmtId="0" fontId="0" fillId="0" borderId="0" xfId="0" applyAlignment="1">
      <alignment wrapText="1"/>
    </xf>
    <xf numFmtId="0" fontId="18" fillId="0" borderId="0" xfId="0" applyFont="1" applyAlignment="1">
      <alignment wrapText="1"/>
    </xf>
    <xf numFmtId="0" fontId="0" fillId="0" borderId="0" xfId="0" applyAlignment="1">
      <alignment horizontal="center"/>
    </xf>
    <xf numFmtId="0" fontId="0" fillId="0" borderId="0" xfId="0" applyAlignment="1">
      <alignment horizontal="center" wrapText="1"/>
    </xf>
    <xf numFmtId="0" fontId="21" fillId="2" borderId="0" xfId="0" applyFont="1" applyFill="1" applyAlignment="1">
      <alignment horizontal="center"/>
    </xf>
    <xf numFmtId="0" fontId="0" fillId="0" borderId="0" xfId="0" applyAlignment="1">
      <alignment horizontal="left"/>
    </xf>
    <xf numFmtId="0" fontId="0" fillId="2" borderId="1" xfId="0" applyFill="1" applyBorder="1"/>
    <xf numFmtId="0" fontId="0" fillId="2" borderId="0" xfId="0" applyFill="1"/>
    <xf numFmtId="0" fontId="18" fillId="3" borderId="2" xfId="0" applyFont="1" applyFill="1" applyBorder="1" applyAlignment="1">
      <alignment horizontal="center" vertical="center"/>
    </xf>
    <xf numFmtId="0" fontId="0" fillId="2" borderId="3" xfId="0" applyFill="1" applyBorder="1" applyAlignment="1">
      <alignment horizontal="center" vertical="center"/>
    </xf>
    <xf numFmtId="0" fontId="19" fillId="2" borderId="3" xfId="0" applyFont="1" applyFill="1" applyBorder="1" applyAlignment="1">
      <alignment horizontal="left" vertical="center"/>
    </xf>
    <xf numFmtId="0" fontId="0" fillId="2" borderId="4" xfId="0" applyFill="1" applyBorder="1" applyAlignment="1">
      <alignment horizontal="center" vertical="center"/>
    </xf>
    <xf numFmtId="0" fontId="0" fillId="2" borderId="4" xfId="0" applyFill="1" applyBorder="1" applyAlignment="1">
      <alignment horizontal="left" vertical="center"/>
    </xf>
    <xf numFmtId="0" fontId="0" fillId="3" borderId="4" xfId="0" applyFill="1" applyBorder="1" applyAlignment="1">
      <alignment horizontal="center" vertical="center" wrapText="1"/>
    </xf>
    <xf numFmtId="0" fontId="0" fillId="3" borderId="4" xfId="0" applyFill="1" applyBorder="1" applyAlignment="1">
      <alignment horizontal="center" vertical="center"/>
    </xf>
    <xf numFmtId="0" fontId="22" fillId="2" borderId="0" xfId="0" applyFont="1" applyFill="1" applyAlignment="1">
      <alignment horizontal="center"/>
    </xf>
    <xf numFmtId="0" fontId="3" fillId="0" borderId="0" xfId="0" applyFont="1"/>
    <xf numFmtId="0" fontId="16" fillId="0" borderId="0" xfId="0" applyFont="1"/>
    <xf numFmtId="0" fontId="18" fillId="0" borderId="0" xfId="0" applyFont="1"/>
    <xf numFmtId="0" fontId="0" fillId="0" borderId="4" xfId="0" applyBorder="1"/>
    <xf numFmtId="0" fontId="18" fillId="3" borderId="5" xfId="0" applyFont="1" applyFill="1" applyBorder="1" applyAlignment="1">
      <alignment horizontal="center" vertical="center"/>
    </xf>
    <xf numFmtId="0" fontId="18" fillId="0" borderId="4" xfId="0" applyFont="1" applyBorder="1"/>
    <xf numFmtId="0" fontId="18" fillId="0" borderId="4" xfId="0" applyFont="1" applyBorder="1" applyAlignment="1">
      <alignment wrapText="1"/>
    </xf>
    <xf numFmtId="0" fontId="0" fillId="4" borderId="0" xfId="0" applyFill="1" applyAlignment="1">
      <alignment wrapText="1"/>
    </xf>
    <xf numFmtId="0" fontId="19" fillId="4" borderId="3" xfId="0" applyFont="1" applyFill="1" applyBorder="1" applyAlignment="1">
      <alignment horizontal="left" vertical="center"/>
    </xf>
    <xf numFmtId="0" fontId="19" fillId="3" borderId="3" xfId="0" applyFont="1" applyFill="1" applyBorder="1" applyAlignment="1">
      <alignment horizontal="left" vertical="center"/>
    </xf>
    <xf numFmtId="0" fontId="0" fillId="4" borderId="4" xfId="0" applyFill="1" applyBorder="1" applyAlignment="1">
      <alignment horizontal="center" vertical="center" wrapText="1"/>
    </xf>
    <xf numFmtId="0" fontId="19" fillId="2" borderId="3" xfId="0" applyFont="1" applyFill="1" applyBorder="1" applyAlignment="1">
      <alignment horizontal="left" vertical="center" wrapText="1"/>
    </xf>
    <xf numFmtId="0" fontId="19" fillId="2" borderId="3" xfId="0" applyFont="1" applyFill="1" applyBorder="1" applyAlignment="1">
      <alignment horizontal="center" vertical="center" wrapText="1"/>
    </xf>
    <xf numFmtId="0" fontId="18" fillId="3" borderId="4" xfId="0" applyFont="1" applyFill="1" applyBorder="1" applyAlignment="1">
      <alignment horizontal="center" vertical="center"/>
    </xf>
    <xf numFmtId="0" fontId="5" fillId="2" borderId="6" xfId="0" applyFont="1" applyFill="1" applyBorder="1"/>
    <xf numFmtId="0" fontId="20" fillId="0" borderId="7" xfId="0" applyFont="1" applyBorder="1"/>
    <xf numFmtId="0" fontId="20" fillId="2" borderId="6" xfId="0" applyFont="1" applyFill="1" applyBorder="1"/>
    <xf numFmtId="0" fontId="25" fillId="2" borderId="6" xfId="0" applyFont="1" applyFill="1" applyBorder="1"/>
    <xf numFmtId="0" fontId="20" fillId="2" borderId="8" xfId="0" applyFont="1" applyFill="1" applyBorder="1"/>
    <xf numFmtId="0" fontId="20" fillId="0" borderId="9" xfId="0" applyFont="1" applyBorder="1"/>
    <xf numFmtId="0" fontId="20" fillId="0" borderId="10" xfId="0" applyFont="1" applyBorder="1"/>
    <xf numFmtId="0" fontId="25" fillId="0" borderId="0" xfId="0" applyFont="1"/>
    <xf numFmtId="0" fontId="19" fillId="0" borderId="0" xfId="0" applyFont="1" applyAlignment="1">
      <alignment wrapText="1"/>
    </xf>
    <xf numFmtId="0" fontId="0" fillId="2" borderId="3" xfId="0" applyFill="1" applyBorder="1" applyAlignment="1">
      <alignment horizontal="left" vertical="center" wrapText="1"/>
    </xf>
    <xf numFmtId="0" fontId="3" fillId="0" borderId="0" xfId="0" applyFont="1" applyAlignment="1">
      <alignment wrapText="1"/>
    </xf>
    <xf numFmtId="0" fontId="0" fillId="2" borderId="4" xfId="0" applyFill="1" applyBorder="1" applyAlignment="1">
      <alignment horizontal="left" vertical="center" wrapText="1"/>
    </xf>
    <xf numFmtId="0" fontId="9" fillId="0" borderId="0" xfId="0" applyFont="1"/>
    <xf numFmtId="0" fontId="17" fillId="5" borderId="18" xfId="0" applyFont="1" applyFill="1" applyBorder="1"/>
    <xf numFmtId="0" fontId="3" fillId="6" borderId="19" xfId="0" applyFont="1" applyFill="1" applyBorder="1"/>
    <xf numFmtId="0" fontId="3" fillId="7" borderId="19" xfId="0" applyFont="1" applyFill="1" applyBorder="1"/>
    <xf numFmtId="0" fontId="3" fillId="7" borderId="19" xfId="0" applyFont="1" applyFill="1" applyBorder="1" applyAlignment="1">
      <alignment wrapText="1"/>
    </xf>
    <xf numFmtId="0" fontId="3" fillId="0" borderId="0" xfId="0" applyFont="1" applyAlignment="1">
      <alignment vertical="top" wrapText="1"/>
    </xf>
    <xf numFmtId="0" fontId="0" fillId="0" borderId="0" xfId="0" applyAlignment="1">
      <alignment vertical="top" wrapText="1"/>
    </xf>
    <xf numFmtId="0" fontId="0" fillId="0" borderId="0" xfId="0" applyAlignment="1">
      <alignment vertical="top"/>
    </xf>
    <xf numFmtId="0" fontId="0" fillId="4" borderId="0" xfId="0" applyFill="1" applyAlignment="1">
      <alignment vertical="top"/>
    </xf>
    <xf numFmtId="0" fontId="26" fillId="3" borderId="0" xfId="0" applyFont="1" applyFill="1" applyAlignment="1">
      <alignment vertical="top" wrapText="1"/>
    </xf>
    <xf numFmtId="0" fontId="0" fillId="0" borderId="0" xfId="0" applyAlignment="1">
      <alignment horizontal="center" vertical="top" wrapText="1"/>
    </xf>
    <xf numFmtId="0" fontId="0" fillId="4" borderId="0" xfId="0" applyFill="1" applyAlignment="1">
      <alignment vertical="top" wrapText="1"/>
    </xf>
    <xf numFmtId="0" fontId="12" fillId="0" borderId="0" xfId="0" applyFont="1" applyAlignment="1">
      <alignment wrapText="1"/>
    </xf>
    <xf numFmtId="0" fontId="3" fillId="7" borderId="19" xfId="0" applyFont="1" applyFill="1" applyBorder="1" applyAlignment="1">
      <alignment vertical="top" wrapText="1"/>
    </xf>
    <xf numFmtId="0" fontId="19" fillId="0" borderId="0" xfId="0" applyFont="1" applyAlignment="1">
      <alignment vertical="top" wrapText="1"/>
    </xf>
    <xf numFmtId="0" fontId="19" fillId="4" borderId="0" xfId="0" applyFont="1" applyFill="1" applyAlignment="1">
      <alignment vertical="top" wrapText="1"/>
    </xf>
    <xf numFmtId="0" fontId="3" fillId="3" borderId="19" xfId="0" applyFont="1" applyFill="1" applyBorder="1" applyAlignment="1">
      <alignment vertical="top" wrapText="1"/>
    </xf>
    <xf numFmtId="0" fontId="27" fillId="0" borderId="0" xfId="0" applyFont="1" applyAlignment="1">
      <alignment horizontal="center" wrapText="1"/>
    </xf>
    <xf numFmtId="0" fontId="0" fillId="0" borderId="4" xfId="0" applyBorder="1" applyAlignment="1">
      <alignment wrapText="1"/>
    </xf>
    <xf numFmtId="0" fontId="0" fillId="0" borderId="4" xfId="0" applyBorder="1" applyAlignment="1">
      <alignment vertical="center" wrapText="1"/>
    </xf>
    <xf numFmtId="0" fontId="24" fillId="2" borderId="0" xfId="0" applyFont="1" applyFill="1" applyAlignment="1">
      <alignment horizontal="center"/>
    </xf>
    <xf numFmtId="0" fontId="23" fillId="0" borderId="0" xfId="0" applyFont="1" applyAlignment="1">
      <alignment horizontal="center" vertical="top"/>
    </xf>
    <xf numFmtId="0" fontId="28" fillId="0" borderId="0" xfId="0" applyFont="1"/>
    <xf numFmtId="0" fontId="0" fillId="0" borderId="20" xfId="0" applyBorder="1"/>
    <xf numFmtId="0" fontId="0" fillId="0" borderId="21" xfId="0" applyBorder="1" applyAlignment="1">
      <alignment wrapText="1"/>
    </xf>
    <xf numFmtId="0" fontId="0" fillId="0" borderId="21" xfId="0" applyBorder="1"/>
    <xf numFmtId="0" fontId="17" fillId="5" borderId="20" xfId="0" applyFont="1" applyFill="1" applyBorder="1"/>
    <xf numFmtId="0" fontId="17" fillId="5" borderId="21" xfId="0" applyFont="1" applyFill="1" applyBorder="1"/>
    <xf numFmtId="0" fontId="0" fillId="0" borderId="22" xfId="0" applyBorder="1"/>
    <xf numFmtId="0" fontId="0" fillId="0" borderId="23" xfId="0" applyBorder="1"/>
    <xf numFmtId="0" fontId="17" fillId="10" borderId="0" xfId="0" applyFont="1" applyFill="1"/>
    <xf numFmtId="0" fontId="10" fillId="0" borderId="24" xfId="0" applyFont="1" applyBorder="1" applyAlignment="1">
      <alignment vertical="top"/>
    </xf>
    <xf numFmtId="0" fontId="0" fillId="0" borderId="25" xfId="0" applyBorder="1" applyAlignment="1">
      <alignment vertical="top"/>
    </xf>
    <xf numFmtId="0" fontId="0" fillId="0" borderId="26" xfId="0" applyBorder="1" applyAlignment="1">
      <alignment vertical="top" wrapText="1"/>
    </xf>
    <xf numFmtId="0" fontId="0" fillId="0" borderId="28" xfId="0" applyBorder="1"/>
    <xf numFmtId="0" fontId="0" fillId="0" borderId="29" xfId="0" applyBorder="1"/>
    <xf numFmtId="0" fontId="0" fillId="0" borderId="31" xfId="0" applyBorder="1"/>
    <xf numFmtId="0" fontId="0" fillId="0" borderId="32" xfId="0" applyBorder="1"/>
    <xf numFmtId="0" fontId="0" fillId="0" borderId="28" xfId="0" applyBorder="1" applyAlignment="1">
      <alignment wrapText="1"/>
    </xf>
    <xf numFmtId="0" fontId="0" fillId="0" borderId="31" xfId="0" applyBorder="1" applyAlignment="1">
      <alignment wrapText="1"/>
    </xf>
    <xf numFmtId="0" fontId="0" fillId="6" borderId="33" xfId="0" applyFill="1" applyBorder="1" applyAlignment="1">
      <alignment horizontal="center" wrapText="1"/>
    </xf>
    <xf numFmtId="0" fontId="0" fillId="6" borderId="34" xfId="0" applyFill="1" applyBorder="1" applyAlignment="1">
      <alignment wrapText="1"/>
    </xf>
    <xf numFmtId="0" fontId="0" fillId="6" borderId="34" xfId="0" applyFill="1" applyBorder="1"/>
    <xf numFmtId="0" fontId="0" fillId="7" borderId="34" xfId="0" applyFill="1" applyBorder="1" applyAlignment="1">
      <alignment wrapText="1"/>
    </xf>
    <xf numFmtId="0" fontId="31" fillId="11" borderId="35" xfId="0" applyFont="1" applyFill="1" applyBorder="1" applyAlignment="1">
      <alignment wrapText="1"/>
    </xf>
    <xf numFmtId="0" fontId="31" fillId="11" borderId="36" xfId="0" applyFont="1" applyFill="1" applyBorder="1" applyAlignment="1">
      <alignment horizontal="center"/>
    </xf>
    <xf numFmtId="0" fontId="31" fillId="11" borderId="37" xfId="0" applyFont="1" applyFill="1" applyBorder="1" applyAlignment="1">
      <alignment horizontal="center"/>
    </xf>
    <xf numFmtId="0" fontId="10" fillId="12" borderId="35" xfId="0" applyFont="1" applyFill="1" applyBorder="1"/>
    <xf numFmtId="0" fontId="0" fillId="0" borderId="36" xfId="0" applyBorder="1"/>
    <xf numFmtId="0" fontId="0" fillId="12" borderId="36" xfId="0" applyFill="1" applyBorder="1"/>
    <xf numFmtId="0" fontId="0" fillId="12" borderId="37" xfId="0" applyFill="1" applyBorder="1"/>
    <xf numFmtId="0" fontId="10" fillId="12" borderId="35" xfId="0" applyFont="1" applyFill="1" applyBorder="1" applyAlignment="1">
      <alignment horizontal="left" wrapText="1" indent="3"/>
    </xf>
    <xf numFmtId="0" fontId="0" fillId="0" borderId="36" xfId="0" applyBorder="1" applyAlignment="1">
      <alignment wrapText="1"/>
    </xf>
    <xf numFmtId="0" fontId="0" fillId="12" borderId="36" xfId="0" applyFill="1" applyBorder="1" applyAlignment="1">
      <alignment wrapText="1"/>
    </xf>
    <xf numFmtId="0" fontId="0" fillId="12" borderId="37" xfId="0" applyFill="1" applyBorder="1" applyAlignment="1">
      <alignment wrapText="1"/>
    </xf>
    <xf numFmtId="0" fontId="0" fillId="6" borderId="34" xfId="0" applyFill="1" applyBorder="1" applyAlignment="1">
      <alignment horizontal="left" vertical="top" wrapText="1"/>
    </xf>
    <xf numFmtId="0" fontId="0" fillId="6" borderId="34" xfId="0" applyFill="1" applyBorder="1" applyAlignment="1">
      <alignment horizontal="center" wrapText="1"/>
    </xf>
    <xf numFmtId="0" fontId="0" fillId="6" borderId="19" xfId="0" applyFill="1" applyBorder="1" applyAlignment="1">
      <alignment wrapText="1"/>
    </xf>
    <xf numFmtId="0" fontId="0" fillId="7" borderId="19" xfId="0" applyFill="1" applyBorder="1" applyAlignment="1">
      <alignment wrapText="1"/>
    </xf>
    <xf numFmtId="0" fontId="0" fillId="4" borderId="34" xfId="0" applyFill="1" applyBorder="1" applyAlignment="1">
      <alignment wrapText="1"/>
    </xf>
    <xf numFmtId="0" fontId="0" fillId="7" borderId="38" xfId="0" applyFill="1" applyBorder="1" applyAlignment="1">
      <alignment horizontal="center" wrapText="1"/>
    </xf>
    <xf numFmtId="0" fontId="0" fillId="7" borderId="39" xfId="0" applyFill="1" applyBorder="1" applyAlignment="1">
      <alignment horizontal="left" vertical="top" wrapText="1"/>
    </xf>
    <xf numFmtId="0" fontId="0" fillId="7" borderId="39" xfId="0" applyFill="1" applyBorder="1" applyAlignment="1">
      <alignment wrapText="1"/>
    </xf>
    <xf numFmtId="0" fontId="0" fillId="7" borderId="40" xfId="0" applyFill="1" applyBorder="1" applyAlignment="1">
      <alignment wrapText="1"/>
    </xf>
    <xf numFmtId="0" fontId="0" fillId="6" borderId="33" xfId="0" applyFill="1" applyBorder="1" applyAlignment="1">
      <alignment horizontal="center" vertical="center" wrapText="1"/>
    </xf>
    <xf numFmtId="0" fontId="0" fillId="6" borderId="34" xfId="0" applyFill="1" applyBorder="1" applyAlignment="1">
      <alignment vertical="center" wrapText="1"/>
    </xf>
    <xf numFmtId="0" fontId="0" fillId="6" borderId="34" xfId="0" applyFill="1" applyBorder="1" applyAlignment="1">
      <alignment horizontal="left" vertical="center" wrapText="1"/>
    </xf>
    <xf numFmtId="0" fontId="0" fillId="7" borderId="33" xfId="0" applyFill="1" applyBorder="1" applyAlignment="1">
      <alignment horizontal="center" vertical="center" wrapText="1"/>
    </xf>
    <xf numFmtId="0" fontId="0" fillId="7" borderId="34" xfId="0" applyFill="1" applyBorder="1" applyAlignment="1">
      <alignment vertical="center" wrapText="1"/>
    </xf>
    <xf numFmtId="0" fontId="0" fillId="7" borderId="34" xfId="0" applyFill="1" applyBorder="1" applyAlignment="1">
      <alignment horizontal="left" vertical="center" wrapText="1"/>
    </xf>
    <xf numFmtId="0" fontId="17" fillId="5" borderId="41" xfId="0" applyFont="1" applyFill="1" applyBorder="1" applyAlignment="1">
      <alignment wrapText="1"/>
    </xf>
    <xf numFmtId="0" fontId="0" fillId="7" borderId="42" xfId="0" applyFill="1" applyBorder="1" applyAlignment="1">
      <alignment horizontal="center" vertical="center" wrapText="1"/>
    </xf>
    <xf numFmtId="0" fontId="19" fillId="6" borderId="34" xfId="0" applyFont="1" applyFill="1" applyBorder="1" applyAlignment="1">
      <alignment wrapText="1"/>
    </xf>
    <xf numFmtId="0" fontId="0" fillId="0" borderId="4" xfId="0" applyBorder="1" applyAlignment="1">
      <alignment horizontal="center"/>
    </xf>
    <xf numFmtId="0" fontId="10" fillId="0" borderId="4" xfId="0" applyFont="1" applyBorder="1"/>
    <xf numFmtId="0" fontId="3" fillId="0" borderId="4" xfId="0" applyFont="1" applyBorder="1"/>
    <xf numFmtId="0" fontId="0" fillId="0" borderId="4" xfId="0" applyBorder="1" applyAlignment="1">
      <alignment horizontal="center" wrapText="1"/>
    </xf>
    <xf numFmtId="0" fontId="0" fillId="0" borderId="4" xfId="0" applyBorder="1" applyAlignment="1">
      <alignment vertical="center"/>
    </xf>
    <xf numFmtId="0" fontId="0" fillId="3" borderId="4" xfId="0" applyFill="1" applyBorder="1" applyAlignment="1">
      <alignment vertical="center"/>
    </xf>
    <xf numFmtId="0" fontId="0" fillId="4" borderId="4" xfId="0" applyFill="1" applyBorder="1" applyAlignment="1">
      <alignment vertical="center" wrapText="1"/>
    </xf>
    <xf numFmtId="0" fontId="0" fillId="3" borderId="4" xfId="0" applyFill="1" applyBorder="1" applyAlignment="1">
      <alignment vertical="center" wrapText="1"/>
    </xf>
    <xf numFmtId="0" fontId="19" fillId="4" borderId="4" xfId="0" applyFont="1" applyFill="1" applyBorder="1" applyAlignment="1">
      <alignment vertical="center" wrapText="1"/>
    </xf>
    <xf numFmtId="0" fontId="19" fillId="4" borderId="4" xfId="0" applyFont="1" applyFill="1" applyBorder="1" applyAlignment="1">
      <alignment horizontal="left" vertical="center" wrapText="1"/>
    </xf>
    <xf numFmtId="0" fontId="3" fillId="0" borderId="4" xfId="0" applyFont="1" applyBorder="1" applyAlignment="1">
      <alignment vertical="center" wrapText="1"/>
    </xf>
    <xf numFmtId="0" fontId="0" fillId="0" borderId="17" xfId="0" applyBorder="1"/>
    <xf numFmtId="0" fontId="18" fillId="9" borderId="43" xfId="0" applyFont="1" applyFill="1" applyBorder="1" applyAlignment="1">
      <alignment horizontal="center"/>
    </xf>
    <xf numFmtId="0" fontId="0" fillId="0" borderId="43" xfId="0" applyBorder="1"/>
    <xf numFmtId="0" fontId="0" fillId="4" borderId="43" xfId="0" applyFill="1" applyBorder="1" applyAlignment="1">
      <alignment vertical="center" wrapText="1"/>
    </xf>
    <xf numFmtId="0" fontId="17" fillId="5" borderId="4" xfId="0" applyFont="1" applyFill="1" applyBorder="1" applyAlignment="1">
      <alignment horizontal="center" wrapText="1"/>
    </xf>
    <xf numFmtId="0" fontId="17" fillId="5" borderId="4" xfId="0" applyFont="1" applyFill="1" applyBorder="1" applyAlignment="1">
      <alignment wrapText="1"/>
    </xf>
    <xf numFmtId="0" fontId="17" fillId="5" borderId="4" xfId="0" applyFont="1" applyFill="1" applyBorder="1"/>
    <xf numFmtId="0" fontId="17" fillId="5" borderId="43" xfId="0" applyFont="1" applyFill="1" applyBorder="1"/>
    <xf numFmtId="0" fontId="0" fillId="0" borderId="4" xfId="0" applyBorder="1" applyAlignment="1">
      <alignment horizontal="center" vertical="center" wrapText="1"/>
    </xf>
    <xf numFmtId="0" fontId="0" fillId="3" borderId="4" xfId="0" applyFill="1" applyBorder="1"/>
    <xf numFmtId="0" fontId="0" fillId="4" borderId="4" xfId="0" applyFill="1" applyBorder="1"/>
    <xf numFmtId="0" fontId="19" fillId="6" borderId="33" xfId="0" applyFont="1" applyFill="1" applyBorder="1" applyAlignment="1">
      <alignment horizontal="center" wrapText="1"/>
    </xf>
    <xf numFmtId="0" fontId="19" fillId="7" borderId="33" xfId="0" applyFont="1" applyFill="1" applyBorder="1" applyAlignment="1">
      <alignment horizontal="center" vertical="center" wrapText="1"/>
    </xf>
    <xf numFmtId="0" fontId="34" fillId="7" borderId="42" xfId="0" applyFont="1" applyFill="1" applyBorder="1" applyAlignment="1">
      <alignment horizontal="center" vertical="center" wrapText="1"/>
    </xf>
    <xf numFmtId="0" fontId="34" fillId="6" borderId="33" xfId="0" applyFont="1" applyFill="1" applyBorder="1" applyAlignment="1">
      <alignment horizontal="center" wrapText="1"/>
    </xf>
    <xf numFmtId="0" fontId="34" fillId="7" borderId="33" xfId="0" applyFont="1" applyFill="1" applyBorder="1" applyAlignment="1">
      <alignment horizontal="center" vertical="center" wrapText="1"/>
    </xf>
    <xf numFmtId="0" fontId="19" fillId="7" borderId="42" xfId="0" applyFont="1" applyFill="1" applyBorder="1" applyAlignment="1">
      <alignment horizontal="center" vertical="center" wrapText="1"/>
    </xf>
    <xf numFmtId="0" fontId="3" fillId="4" borderId="4" xfId="0" applyFont="1" applyFill="1" applyBorder="1" applyAlignment="1">
      <alignment vertical="center" wrapText="1"/>
    </xf>
    <xf numFmtId="0" fontId="3" fillId="3" borderId="4" xfId="0" applyFont="1" applyFill="1" applyBorder="1" applyAlignment="1">
      <alignment vertical="center" wrapText="1"/>
    </xf>
    <xf numFmtId="0" fontId="3" fillId="4" borderId="43" xfId="0" applyFont="1" applyFill="1" applyBorder="1" applyAlignment="1">
      <alignment vertical="center" wrapText="1"/>
    </xf>
    <xf numFmtId="0" fontId="0" fillId="3" borderId="17" xfId="0" applyFill="1" applyBorder="1"/>
    <xf numFmtId="0" fontId="0" fillId="4" borderId="43" xfId="0" applyFill="1" applyBorder="1"/>
    <xf numFmtId="0" fontId="0" fillId="3" borderId="17" xfId="0" applyFill="1" applyBorder="1" applyAlignment="1">
      <alignment vertical="center" wrapText="1"/>
    </xf>
    <xf numFmtId="0" fontId="19" fillId="3" borderId="17" xfId="0" applyFont="1" applyFill="1" applyBorder="1" applyAlignment="1">
      <alignment vertical="center" wrapText="1"/>
    </xf>
    <xf numFmtId="0" fontId="19" fillId="3" borderId="4" xfId="0" applyFont="1" applyFill="1" applyBorder="1" applyAlignment="1">
      <alignment vertical="center" wrapText="1"/>
    </xf>
    <xf numFmtId="0" fontId="19" fillId="3" borderId="4" xfId="0" applyFont="1" applyFill="1" applyBorder="1" applyAlignment="1">
      <alignment horizontal="left" vertical="center" wrapText="1"/>
    </xf>
    <xf numFmtId="0" fontId="23" fillId="0" borderId="0" xfId="0" applyFont="1" applyAlignment="1">
      <alignment horizontal="center" vertical="top"/>
    </xf>
    <xf numFmtId="0" fontId="24" fillId="2" borderId="0" xfId="0" applyFont="1" applyFill="1" applyAlignment="1">
      <alignment horizontal="center"/>
    </xf>
    <xf numFmtId="0" fontId="21" fillId="2" borderId="0" xfId="0" applyFont="1" applyFill="1" applyAlignment="1">
      <alignment horizontal="center"/>
    </xf>
    <xf numFmtId="0" fontId="0" fillId="0" borderId="0" xfId="0"/>
    <xf numFmtId="0" fontId="16" fillId="8" borderId="0" xfId="0" applyFont="1" applyFill="1" applyAlignment="1">
      <alignment horizontal="center"/>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0" fontId="25" fillId="0" borderId="0" xfId="0" applyFont="1" applyAlignment="1">
      <alignment horizontal="left" wrapText="1"/>
    </xf>
    <xf numFmtId="0" fontId="18" fillId="3" borderId="5" xfId="0" applyFont="1" applyFill="1" applyBorder="1" applyAlignment="1">
      <alignment horizontal="center" vertical="center"/>
    </xf>
    <xf numFmtId="0" fontId="0" fillId="2" borderId="14" xfId="0" applyFill="1" applyBorder="1" applyAlignment="1">
      <alignment horizontal="center" vertical="center"/>
    </xf>
    <xf numFmtId="0" fontId="10" fillId="0" borderId="27" xfId="0" applyFont="1" applyBorder="1" applyAlignment="1">
      <alignment horizontal="left" vertical="top"/>
    </xf>
    <xf numFmtId="0" fontId="10" fillId="0" borderId="30" xfId="0" applyFont="1" applyBorder="1" applyAlignment="1">
      <alignment horizontal="left" vertical="top"/>
    </xf>
    <xf numFmtId="0" fontId="18" fillId="0" borderId="27" xfId="0" applyFont="1" applyBorder="1" applyAlignment="1">
      <alignment horizontal="left" vertical="top" wrapText="1" indent="4"/>
    </xf>
    <xf numFmtId="0" fontId="18" fillId="0" borderId="30" xfId="0" applyFont="1" applyBorder="1" applyAlignment="1">
      <alignment horizontal="left" vertical="top" wrapText="1" indent="4"/>
    </xf>
    <xf numFmtId="0" fontId="0" fillId="10" borderId="0" xfId="0" applyFill="1" applyAlignment="1">
      <alignment horizontal="center"/>
    </xf>
    <xf numFmtId="0" fontId="19" fillId="8" borderId="0" xfId="0" applyFont="1" applyFill="1" applyAlignment="1">
      <alignment horizontal="center"/>
    </xf>
    <xf numFmtId="0" fontId="19" fillId="0" borderId="0" xfId="0" applyFont="1"/>
    <xf numFmtId="0" fontId="18" fillId="9" borderId="17" xfId="0" applyFont="1" applyFill="1" applyBorder="1" applyAlignment="1">
      <alignment horizontal="center"/>
    </xf>
    <xf numFmtId="0" fontId="18" fillId="9" borderId="4" xfId="0" applyFont="1" applyFill="1" applyBorder="1" applyAlignment="1">
      <alignment horizontal="center"/>
    </xf>
    <xf numFmtId="0" fontId="16" fillId="8" borderId="17" xfId="0" applyFont="1" applyFill="1" applyBorder="1" applyAlignment="1">
      <alignment horizontal="center"/>
    </xf>
    <xf numFmtId="0" fontId="16" fillId="8" borderId="4" xfId="0" applyFont="1" applyFill="1" applyBorder="1" applyAlignment="1">
      <alignment horizontal="center"/>
    </xf>
    <xf numFmtId="0" fontId="16" fillId="8" borderId="43" xfId="0" applyFont="1" applyFill="1" applyBorder="1" applyAlignment="1">
      <alignment horizont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7" xfId="0" applyFill="1" applyBorder="1" applyAlignment="1">
      <alignment horizontal="center" vertical="center"/>
    </xf>
  </cellXfs>
  <cellStyles count="1">
    <cellStyle name="Normal" xfId="0" builtinId="0"/>
  </cellStyles>
  <dxfs count="56">
    <dxf>
      <fill>
        <patternFill patternType="solid">
          <fgColor indexed="64"/>
          <bgColor theme="4" tint="0.59999389629810485"/>
        </patternFill>
      </fill>
      <border outline="0">
        <left style="thin">
          <color indexed="64"/>
        </left>
      </border>
    </dxf>
    <dxf>
      <fill>
        <patternFill patternType="solid">
          <fgColor indexed="64"/>
          <bgColor theme="4" tint="0.79998168889431442"/>
        </patternFill>
      </fill>
    </dxf>
    <dxf>
      <fill>
        <patternFill patternType="solid">
          <fgColor indexed="64"/>
          <bgColor theme="4" tint="0.59999389629810485"/>
        </patternFill>
      </fill>
      <border outline="0">
        <left style="thin">
          <color indexed="64"/>
        </left>
        <right style="thin">
          <color indexed="64"/>
        </right>
      </border>
    </dxf>
    <dxf>
      <fill>
        <patternFill patternType="solid">
          <fgColor indexed="64"/>
          <bgColor theme="4" tint="0.79998168889431442"/>
        </patternFill>
      </fill>
    </dxf>
    <dxf>
      <fill>
        <patternFill patternType="solid">
          <fgColor indexed="64"/>
          <bgColor theme="4" tint="0.59999389629810485"/>
        </patternFill>
      </fill>
      <border outline="0">
        <left style="thin">
          <color indexed="64"/>
        </left>
        <right style="thin">
          <color indexed="64"/>
        </right>
      </border>
    </dxf>
    <dxf>
      <fill>
        <patternFill patternType="solid">
          <fgColor indexed="64"/>
          <bgColor theme="4" tint="0.79998168889431442"/>
        </patternFill>
      </fill>
    </dxf>
    <dxf>
      <fill>
        <patternFill patternType="solid">
          <fgColor indexed="64"/>
          <bgColor theme="4" tint="0.59999389629810485"/>
        </patternFill>
      </fill>
    </dxf>
    <dxf>
      <fill>
        <patternFill patternType="solid">
          <fgColor indexed="64"/>
          <bgColor theme="4" tint="0.79998168889431442"/>
        </patternFill>
      </fill>
    </dxf>
    <dxf>
      <fill>
        <patternFill patternType="solid">
          <fgColor indexed="64"/>
          <bgColor theme="4" tint="0.59999389629810485"/>
        </patternFill>
      </fill>
    </dxf>
    <dxf>
      <fill>
        <patternFill patternType="solid">
          <fgColor indexed="64"/>
          <bgColor theme="4" tint="0.79998168889431442"/>
        </patternFill>
      </fill>
    </dxf>
    <dxf>
      <fill>
        <patternFill patternType="solid">
          <fgColor indexed="64"/>
          <bgColor theme="4" tint="0.59999389629810485"/>
        </patternFill>
      </fill>
    </dxf>
    <dxf>
      <fill>
        <patternFill patternType="solid">
          <fgColor indexed="64"/>
          <bgColor theme="4" tint="0.79998168889431442"/>
        </patternFill>
      </fill>
    </dxf>
    <dxf>
      <fill>
        <patternFill patternType="solid">
          <fgColor indexed="64"/>
          <bgColor theme="4" tint="0.59999389629810485"/>
        </patternFill>
      </fill>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fill>
        <patternFill patternType="solid">
          <fgColor indexed="64"/>
          <bgColor theme="4" tint="0.59999389629810485"/>
        </patternFill>
      </fill>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center" vertical="bottom" textRotation="0" wrapText="1" indent="0" justifyLastLine="0" shrinkToFit="0" readingOrder="0"/>
      <border diagonalUp="0" diagonalDown="0">
        <left/>
        <right style="thin">
          <color theme="0"/>
        </right>
        <top style="thin">
          <color theme="0"/>
        </top>
        <bottom style="thin">
          <color theme="0"/>
        </bottom>
        <vertical/>
        <horizontal/>
      </border>
    </dxf>
    <dxf>
      <fill>
        <patternFill patternType="solid">
          <fgColor theme="4" tint="0.79998168889431442"/>
          <bgColor theme="4" tint="0.79998168889431442"/>
        </patternFill>
      </fill>
      <alignment horizontal="general"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fill>
        <patternFill patternType="solid">
          <fgColor indexed="64"/>
          <bgColor theme="4" tint="0.79998168889431442"/>
        </patternFill>
      </fill>
    </dxf>
    <dxf>
      <font>
        <strike val="0"/>
        <outline val="0"/>
        <shadow val="0"/>
        <u val="none"/>
        <vertAlign val="baseline"/>
        <sz val="10"/>
        <name val="Arial"/>
        <scheme val="none"/>
      </font>
      <fill>
        <patternFill patternType="solid">
          <fgColor indexed="64"/>
          <bgColor theme="4" tint="0.59999389629810485"/>
        </patternFill>
      </fill>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142875</xdr:rowOff>
    </xdr:from>
    <xdr:to>
      <xdr:col>1</xdr:col>
      <xdr:colOff>1914525</xdr:colOff>
      <xdr:row>1</xdr:row>
      <xdr:rowOff>428625</xdr:rowOff>
    </xdr:to>
    <xdr:pic>
      <xdr:nvPicPr>
        <xdr:cNvPr id="14450" name="Picture 1" descr="logo-addison">
          <a:extLst>
            <a:ext uri="{FF2B5EF4-FFF2-40B4-BE49-F238E27FC236}">
              <a16:creationId xmlns:a16="http://schemas.microsoft.com/office/drawing/2014/main" id="{E81C4865-D37E-4975-42A4-2CA93392F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142875"/>
          <a:ext cx="207645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2</xdr:col>
      <xdr:colOff>219075</xdr:colOff>
      <xdr:row>1</xdr:row>
      <xdr:rowOff>428625</xdr:rowOff>
    </xdr:to>
    <xdr:pic>
      <xdr:nvPicPr>
        <xdr:cNvPr id="17510" name="Picture 1" descr="logo-addison">
          <a:extLst>
            <a:ext uri="{FF2B5EF4-FFF2-40B4-BE49-F238E27FC236}">
              <a16:creationId xmlns:a16="http://schemas.microsoft.com/office/drawing/2014/main" id="{488D2CA2-9DA3-73B4-17D5-DC7DCDE040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132397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142875</xdr:rowOff>
    </xdr:from>
    <xdr:to>
      <xdr:col>1</xdr:col>
      <xdr:colOff>1085850</xdr:colOff>
      <xdr:row>1</xdr:row>
      <xdr:rowOff>428625</xdr:rowOff>
    </xdr:to>
    <xdr:pic>
      <xdr:nvPicPr>
        <xdr:cNvPr id="13446" name="Picture 1" descr="logo-addison">
          <a:extLst>
            <a:ext uri="{FF2B5EF4-FFF2-40B4-BE49-F238E27FC236}">
              <a16:creationId xmlns:a16="http://schemas.microsoft.com/office/drawing/2014/main" id="{218B015B-372D-A73E-FE2A-25E4F37B2D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142875"/>
          <a:ext cx="15240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333375</xdr:colOff>
      <xdr:row>0</xdr:row>
      <xdr:rowOff>228600</xdr:rowOff>
    </xdr:from>
    <xdr:to>
      <xdr:col>1</xdr:col>
      <xdr:colOff>1828800</xdr:colOff>
      <xdr:row>2</xdr:row>
      <xdr:rowOff>0</xdr:rowOff>
    </xdr:to>
    <xdr:pic>
      <xdr:nvPicPr>
        <xdr:cNvPr id="12431" name="Picture 1" descr="logo-addison">
          <a:extLst>
            <a:ext uri="{FF2B5EF4-FFF2-40B4-BE49-F238E27FC236}">
              <a16:creationId xmlns:a16="http://schemas.microsoft.com/office/drawing/2014/main" id="{50A4C40B-D145-2B16-0DCC-2D94D94367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228600"/>
          <a:ext cx="19335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381000</xdr:colOff>
      <xdr:row>0</xdr:row>
      <xdr:rowOff>180975</xdr:rowOff>
    </xdr:from>
    <xdr:to>
      <xdr:col>1</xdr:col>
      <xdr:colOff>1019175</xdr:colOff>
      <xdr:row>1</xdr:row>
      <xdr:rowOff>476250</xdr:rowOff>
    </xdr:to>
    <xdr:pic>
      <xdr:nvPicPr>
        <xdr:cNvPr id="2202" name="Picture 1" descr="logo-addison">
          <a:extLst>
            <a:ext uri="{FF2B5EF4-FFF2-40B4-BE49-F238E27FC236}">
              <a16:creationId xmlns:a16="http://schemas.microsoft.com/office/drawing/2014/main" id="{CCEBDCEA-9140-C5C7-D197-850888C34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0975"/>
          <a:ext cx="14573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0</xdr:row>
      <xdr:rowOff>180975</xdr:rowOff>
    </xdr:from>
    <xdr:to>
      <xdr:col>1</xdr:col>
      <xdr:colOff>1000125</xdr:colOff>
      <xdr:row>1</xdr:row>
      <xdr:rowOff>476250</xdr:rowOff>
    </xdr:to>
    <xdr:pic>
      <xdr:nvPicPr>
        <xdr:cNvPr id="18531" name="Picture 1" descr="logo-addison">
          <a:extLst>
            <a:ext uri="{FF2B5EF4-FFF2-40B4-BE49-F238E27FC236}">
              <a16:creationId xmlns:a16="http://schemas.microsoft.com/office/drawing/2014/main" id="{B7C68FDB-A37B-0EA3-8642-2244EFBE88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180975"/>
          <a:ext cx="20669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xdr:col>
      <xdr:colOff>590550</xdr:colOff>
      <xdr:row>1</xdr:row>
      <xdr:rowOff>238125</xdr:rowOff>
    </xdr:to>
    <xdr:pic>
      <xdr:nvPicPr>
        <xdr:cNvPr id="2" name="Picture 1" descr="logo-addison">
          <a:extLst>
            <a:ext uri="{FF2B5EF4-FFF2-40B4-BE49-F238E27FC236}">
              <a16:creationId xmlns:a16="http://schemas.microsoft.com/office/drawing/2014/main" id="{EB9B5DDD-AEB7-43B4-B06C-CF3FDFF1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85725"/>
          <a:ext cx="13620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85725</xdr:rowOff>
    </xdr:from>
    <xdr:to>
      <xdr:col>1</xdr:col>
      <xdr:colOff>590550</xdr:colOff>
      <xdr:row>1</xdr:row>
      <xdr:rowOff>238125</xdr:rowOff>
    </xdr:to>
    <xdr:pic>
      <xdr:nvPicPr>
        <xdr:cNvPr id="2" name="Picture 1" descr="logo-addison">
          <a:extLst>
            <a:ext uri="{FF2B5EF4-FFF2-40B4-BE49-F238E27FC236}">
              <a16:creationId xmlns:a16="http://schemas.microsoft.com/office/drawing/2014/main" id="{F12F1CCE-9C3D-4ABA-818D-2802F9A41E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147637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409575</xdr:colOff>
      <xdr:row>0</xdr:row>
      <xdr:rowOff>219075</xdr:rowOff>
    </xdr:from>
    <xdr:to>
      <xdr:col>1</xdr:col>
      <xdr:colOff>2619375</xdr:colOff>
      <xdr:row>1</xdr:row>
      <xdr:rowOff>571500</xdr:rowOff>
    </xdr:to>
    <xdr:pic>
      <xdr:nvPicPr>
        <xdr:cNvPr id="2" name="Picture 1" descr="logo-addison">
          <a:extLst>
            <a:ext uri="{FF2B5EF4-FFF2-40B4-BE49-F238E27FC236}">
              <a16:creationId xmlns:a16="http://schemas.microsoft.com/office/drawing/2014/main" id="{84BDFD4A-1890-4C54-BBB7-A784745514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219075"/>
          <a:ext cx="235267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257175</xdr:colOff>
      <xdr:row>0</xdr:row>
      <xdr:rowOff>180975</xdr:rowOff>
    </xdr:from>
    <xdr:to>
      <xdr:col>0</xdr:col>
      <xdr:colOff>3114675</xdr:colOff>
      <xdr:row>1</xdr:row>
      <xdr:rowOff>533400</xdr:rowOff>
    </xdr:to>
    <xdr:pic>
      <xdr:nvPicPr>
        <xdr:cNvPr id="2" name="Picture 1" descr="logo-addison">
          <a:extLst>
            <a:ext uri="{FF2B5EF4-FFF2-40B4-BE49-F238E27FC236}">
              <a16:creationId xmlns:a16="http://schemas.microsoft.com/office/drawing/2014/main" id="{B4569BB7-330B-40BD-822D-27C96EB326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80975"/>
          <a:ext cx="28575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279027164/PJMDOCS-%23693774-v2-Draft_SRSTF_Proposal_Development_Matrix.xls" TargetMode="External" /></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era.pjm.com/otcsdav/nodes/279027164/202CSTF%20-%20Options%20%20Packages%20Matrix%20-%2020250801%20LKM.xlsm"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1. Interest Identification"/>
      <sheetName val="3. Info. - CIFP Package Matrix"/>
      <sheetName val="2. Options Matrix- Design Comp."/>
      <sheetName val="2a. Design Component Details"/>
      <sheetName val="2b. Option Details"/>
      <sheetName val="Scenarios to Be Discussed"/>
      <sheetName val="3. Consultation Matrix"/>
      <sheetName val="3. Cost Alloc Package Matrix"/>
      <sheetName val="3a. Package Details"/>
      <sheetName val="Parking Lot"/>
      <sheetName val="Revision History"/>
    </sheetNames>
    <sheetDataSet>
      <sheetData sheetId="0">
        <row r="2">
          <cell r="A2" t="str">
            <v>DOE 202c Cost Allocation Sr. Task Force</v>
          </cell>
        </row>
        <row r="5">
          <cell r="A5" t="str">
            <v>DOE 202(c) Cost Allocation</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Table1912" displayName="Table1912" ref="A7:J17" totalsRowShown="0" headerRowDxfId="55" dataDxfId="54">
  <autoFilter ref="A7:J17" xr:uid="{00000000-0009-0000-0100-00000B000000}"/>
  <tableColumns count="10">
    <tableColumn id="9" xr3:uid="{00000000-0010-0000-0000-000009000000}" name="#" dataDxfId="53" totalsRowDxfId="52"/>
    <tableColumn id="1" xr3:uid="{00000000-0010-0000-0000-000001000000}" name="Design Components" dataDxfId="51" totalsRowDxfId="50"/>
    <tableColumn id="2" xr3:uid="{00000000-0010-0000-0000-000002000000}" name="Priority" dataDxfId="49"/>
    <tableColumn id="8" xr3:uid="{00000000-0010-0000-0000-000008000000}" name="Status Quo" dataDxfId="48"/>
    <tableColumn id="3" xr3:uid="{00000000-0010-0000-0000-000003000000}" name="PJM - A" dataDxfId="47"/>
    <tableColumn id="4" xr3:uid="{00000000-0010-0000-0000-000004000000}" name="Gabel - B" dataDxfId="46"/>
    <tableColumn id="5" xr3:uid="{00000000-0010-0000-0000-000005000000}" name="PJM - C " dataDxfId="45"/>
    <tableColumn id="6" xr3:uid="{00000000-0010-0000-0000-000006000000}" name="EKPC - D" dataDxfId="44"/>
    <tableColumn id="7" xr3:uid="{00000000-0010-0000-0000-000007000000}" name="EKPC - E" dataDxfId="43"/>
    <tableColumn id="10" xr3:uid="{00000000-0010-0000-0000-00000A000000}" name="EKPC - F" dataDxfId="42"/>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9" displayName="Table19" ref="A6:J19" totalsRowShown="0" headerRowDxfId="41" dataDxfId="40">
  <autoFilter ref="A6:J19" xr:uid="{00000000-0009-0000-0100-00000A000000}"/>
  <tableColumns count="10">
    <tableColumn id="9" xr3:uid="{00000000-0010-0000-0100-000009000000}" name="#" dataDxfId="39" totalsRowDxfId="38"/>
    <tableColumn id="1" xr3:uid="{00000000-0010-0000-0100-000001000000}" name="Design Components1" dataDxfId="37" totalsRowDxfId="36"/>
    <tableColumn id="2" xr3:uid="{00000000-0010-0000-0100-000002000000}" name="Priority" dataDxfId="35"/>
    <tableColumn id="8" xr3:uid="{00000000-0010-0000-0100-000008000000}" name="Status Quo _x000a_(for Eddystone Order No. 202-25-4)" dataDxfId="34"/>
    <tableColumn id="3" xr3:uid="{00000000-0010-0000-0100-000003000000}" name="A" dataDxfId="33"/>
    <tableColumn id="4" xr3:uid="{00000000-0010-0000-0100-000004000000}" name="B" dataDxfId="32"/>
    <tableColumn id="5" xr3:uid="{00000000-0010-0000-0100-000005000000}" name="C" dataDxfId="31"/>
    <tableColumn id="6" xr3:uid="{00000000-0010-0000-0100-000006000000}" name="D" dataDxfId="30"/>
    <tableColumn id="7" xr3:uid="{00000000-0010-0000-0100-000007000000}" name="E" dataDxfId="29"/>
    <tableColumn id="10" xr3:uid="{00000000-0010-0000-0100-00000A000000}" name="F" dataDxfId="28"/>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able1" displayName="Table1" ref="A7:K17" totalsRowShown="0" dataDxfId="27">
  <autoFilter ref="A7:K17" xr:uid="{00000000-0009-0000-0100-000001000000}"/>
  <tableColumns count="11">
    <tableColumn id="1" xr3:uid="{00000000-0010-0000-0200-000001000000}" name="Consultation Scenario" dataDxfId="26"/>
    <tableColumn id="2" xr3:uid="{00000000-0010-0000-0200-000002000000}" name="Is the Order an Extension of an Existing Order without Material Modification?" dataDxfId="25"/>
    <tableColumn id="3" xr3:uid="{00000000-0010-0000-0200-000003000000}" name="Rationale for 202c Order" dataDxfId="24"/>
    <tableColumn id="4" xr3:uid="{00000000-0010-0000-0200-000004000000}" name="Locational Specificity of Concern in  202c Order" dataDxfId="23"/>
    <tableColumn id="5" xr3:uid="{00000000-0010-0000-0200-000005000000}" name="Location maps cleanly to PJM LDAs/Zones?" dataDxfId="22"/>
    <tableColumn id="6" xr3:uid="{00000000-0010-0000-0200-000006000000}" name="Unit Compensation Methodology" dataDxfId="21"/>
    <tableColumn id="7" xr3:uid="{00000000-0010-0000-0200-000007000000}" name="Package A" dataDxfId="20"/>
    <tableColumn id="8" xr3:uid="{00000000-0010-0000-0200-000008000000}" name="Package B" dataDxfId="19"/>
    <tableColumn id="9" xr3:uid="{00000000-0010-0000-0200-000009000000}" name="Package C" dataDxfId="18"/>
    <tableColumn id="10" xr3:uid="{00000000-0010-0000-0200-00000A000000}" name="Package D" dataDxfId="17"/>
    <tableColumn id="11" xr3:uid="{00000000-0010-0000-0200-00000B000000}" name="Package E" dataDxfId="16"/>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Table2" displayName="Table2" ref="A13:P23" totalsRowShown="0" dataDxfId="15">
  <tableColumns count="16">
    <tableColumn id="1" xr3:uid="{00000000-0010-0000-0300-000001000000}" name="Column1" dataDxfId="14"/>
    <tableColumn id="2" xr3:uid="{00000000-0010-0000-0300-000002000000}" name="Column2" dataDxfId="13"/>
    <tableColumn id="3" xr3:uid="{00000000-0010-0000-0300-000003000000}" name="Column3"/>
    <tableColumn id="4" xr3:uid="{00000000-0010-0000-0300-000004000000}" name="Column4" dataDxfId="12"/>
    <tableColumn id="5" xr3:uid="{00000000-0010-0000-0300-000005000000}" name="Column5" dataDxfId="11"/>
    <tableColumn id="6" xr3:uid="{00000000-0010-0000-0300-000006000000}" name="Column6" dataDxfId="10"/>
    <tableColumn id="7" xr3:uid="{00000000-0010-0000-0300-000007000000}" name="Column7" dataDxfId="9"/>
    <tableColumn id="8" xr3:uid="{00000000-0010-0000-0300-000008000000}" name="Column8" dataDxfId="8"/>
    <tableColumn id="9" xr3:uid="{00000000-0010-0000-0300-000009000000}" name="Column9" dataDxfId="7"/>
    <tableColumn id="10" xr3:uid="{00000000-0010-0000-0300-00000A000000}" name="Column10" dataDxfId="6"/>
    <tableColumn id="11" xr3:uid="{701058EC-F147-4120-AC54-3C3EEDC2BD6C}" name="Column11" dataDxfId="5"/>
    <tableColumn id="12" xr3:uid="{87BC97A8-64D6-4D94-84AE-9EB4585B2861}" name="Column12" dataDxfId="4"/>
    <tableColumn id="13" xr3:uid="{88478E68-7BE9-4822-BB81-355031EC3823}" name="Column13" dataDxfId="3"/>
    <tableColumn id="14" xr3:uid="{28E67DB6-51ED-43A3-AF06-CFC00AF38650}" name="Column14" dataDxfId="2"/>
    <tableColumn id="15" xr3:uid="{45B0AFA0-6A9B-425C-886C-2910F9EA5715}" name="Column15" dataDxfId="1"/>
    <tableColumn id="16" xr3:uid="{67C54E6F-16C5-4638-A24D-3172CC2205EB}" name="Column16"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workbookViewId="0">
      <selection activeCell="A6" sqref="A6"/>
    </sheetView>
  </sheetViews>
  <sheetFormatPr defaultRowHeight="12.5" x14ac:dyDescent="0.25"/>
  <cols>
    <col min="1" max="1" width="81.26953125" customWidth="1"/>
  </cols>
  <sheetData>
    <row r="1" spans="1:1" ht="13" x14ac:dyDescent="0.3">
      <c r="A1" s="23" t="s">
        <v>62</v>
      </c>
    </row>
    <row r="2" spans="1:1" x14ac:dyDescent="0.25">
      <c r="A2" t="s">
        <v>102</v>
      </c>
    </row>
    <row r="4" spans="1:1" ht="13" x14ac:dyDescent="0.3">
      <c r="A4" s="23" t="s">
        <v>35</v>
      </c>
    </row>
    <row r="5" spans="1:1" x14ac:dyDescent="0.25">
      <c r="A5" t="s">
        <v>103</v>
      </c>
    </row>
  </sheetData>
  <pageMargins left="0.7" right="0.7" top="0.75" bottom="0.75" header="0.3" footer="0.3"/>
  <pageSetup orientation="portrait" horizontalDpi="200" verticalDpi="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68"/>
  <sheetViews>
    <sheetView zoomScaleNormal="100" workbookViewId="0">
      <selection activeCell="B4" sqref="B4"/>
    </sheetView>
  </sheetViews>
  <sheetFormatPr defaultColWidth="9.1796875" defaultRowHeight="13" x14ac:dyDescent="0.3"/>
  <cols>
    <col min="1" max="1" width="3.453125" style="1" customWidth="1"/>
    <col min="2" max="2" width="35.26953125" style="2" customWidth="1"/>
    <col min="3" max="3" width="32.7265625" style="2" customWidth="1"/>
    <col min="4" max="4" width="38" style="2" customWidth="1"/>
    <col min="5" max="5" width="30.54296875" style="2" customWidth="1"/>
    <col min="6" max="6" width="27.26953125" style="2" customWidth="1"/>
    <col min="7" max="16384" width="9.1796875" style="2"/>
  </cols>
  <sheetData>
    <row r="1" spans="1:9" customFormat="1" ht="20" x14ac:dyDescent="0.25">
      <c r="A1" s="157" t="str">
        <f>[2]Setup!A2</f>
        <v>DOE 202c Cost Allocation Sr. Task Force</v>
      </c>
      <c r="B1" s="157"/>
      <c r="C1" s="157"/>
      <c r="D1" s="157"/>
      <c r="E1" s="157"/>
      <c r="F1" s="157"/>
      <c r="G1" s="157"/>
    </row>
    <row r="2" spans="1:9" customFormat="1" ht="18" x14ac:dyDescent="0.4">
      <c r="A2" s="158" t="str">
        <f>[2]Setup!A5</f>
        <v>DOE 202(c) Cost Allocation</v>
      </c>
      <c r="B2" s="158"/>
      <c r="C2" s="158"/>
      <c r="D2" s="158"/>
      <c r="E2" s="158"/>
      <c r="F2" s="158"/>
      <c r="G2" s="158"/>
    </row>
    <row r="3" spans="1:9" ht="18" x14ac:dyDescent="0.4">
      <c r="A3" s="159" t="s">
        <v>43</v>
      </c>
      <c r="B3" s="159"/>
      <c r="C3" s="159"/>
      <c r="D3" s="159"/>
      <c r="E3" s="159"/>
      <c r="F3" s="159"/>
      <c r="G3" s="159"/>
      <c r="H3" s="159"/>
      <c r="I3" s="159"/>
    </row>
    <row r="4" spans="1:9" ht="38.25" customHeight="1" x14ac:dyDescent="0.3">
      <c r="A4" s="2"/>
      <c r="B4" s="12" t="s">
        <v>59</v>
      </c>
    </row>
    <row r="5" spans="1:9" ht="41.25" customHeight="1" x14ac:dyDescent="0.3">
      <c r="A5" s="12"/>
      <c r="B5" s="180" t="s">
        <v>29</v>
      </c>
      <c r="C5" s="181"/>
      <c r="D5" s="181"/>
      <c r="E5" s="181"/>
      <c r="F5" s="182"/>
    </row>
    <row r="6" spans="1:9" ht="43.5" customHeight="1" x14ac:dyDescent="0.3">
      <c r="A6" s="12"/>
      <c r="B6" s="18" t="s">
        <v>0</v>
      </c>
      <c r="C6" s="31" t="s">
        <v>1</v>
      </c>
      <c r="D6" s="18" t="s">
        <v>2</v>
      </c>
      <c r="E6" s="31" t="s">
        <v>3</v>
      </c>
      <c r="F6" s="18" t="s">
        <v>4</v>
      </c>
    </row>
    <row r="7" spans="1:9" x14ac:dyDescent="0.3">
      <c r="A7" s="19">
        <v>1</v>
      </c>
      <c r="B7" s="30" t="s">
        <v>10</v>
      </c>
      <c r="C7" s="29" t="s">
        <v>10</v>
      </c>
      <c r="D7" s="30" t="s">
        <v>10</v>
      </c>
      <c r="E7" s="29" t="s">
        <v>10</v>
      </c>
      <c r="F7" s="30" t="s">
        <v>10</v>
      </c>
    </row>
    <row r="8" spans="1:9" x14ac:dyDescent="0.3">
      <c r="A8" s="19">
        <v>2</v>
      </c>
      <c r="B8" s="30" t="s">
        <v>10</v>
      </c>
      <c r="C8" s="29" t="s">
        <v>10</v>
      </c>
      <c r="D8" s="30" t="s">
        <v>10</v>
      </c>
      <c r="E8" s="29" t="s">
        <v>10</v>
      </c>
      <c r="F8" s="30" t="s">
        <v>10</v>
      </c>
    </row>
    <row r="9" spans="1:9" x14ac:dyDescent="0.3">
      <c r="A9" s="19">
        <v>3</v>
      </c>
      <c r="B9" s="30" t="s">
        <v>10</v>
      </c>
      <c r="C9" s="29" t="s">
        <v>10</v>
      </c>
      <c r="D9" s="30" t="s">
        <v>10</v>
      </c>
      <c r="E9" s="29" t="s">
        <v>10</v>
      </c>
      <c r="F9" s="30" t="s">
        <v>10</v>
      </c>
    </row>
    <row r="10" spans="1:9" x14ac:dyDescent="0.3">
      <c r="A10" s="19">
        <v>4</v>
      </c>
      <c r="B10" s="30" t="s">
        <v>10</v>
      </c>
      <c r="C10" s="29" t="s">
        <v>10</v>
      </c>
      <c r="D10" s="30" t="s">
        <v>10</v>
      </c>
      <c r="E10" s="29" t="s">
        <v>10</v>
      </c>
      <c r="F10" s="30" t="s">
        <v>10</v>
      </c>
    </row>
    <row r="11" spans="1:9" x14ac:dyDescent="0.3">
      <c r="A11" s="19">
        <v>5</v>
      </c>
      <c r="B11" s="30" t="s">
        <v>10</v>
      </c>
      <c r="C11" s="29" t="s">
        <v>10</v>
      </c>
      <c r="D11" s="30" t="s">
        <v>10</v>
      </c>
      <c r="E11" s="29" t="s">
        <v>10</v>
      </c>
      <c r="F11" s="30" t="s">
        <v>10</v>
      </c>
    </row>
    <row r="13" spans="1:9" x14ac:dyDescent="0.3">
      <c r="A13" s="2"/>
    </row>
    <row r="14" spans="1:9" x14ac:dyDescent="0.3">
      <c r="A14" s="2"/>
    </row>
    <row r="15" spans="1:9" x14ac:dyDescent="0.3">
      <c r="A15" s="2"/>
    </row>
    <row r="16" spans="1:9" x14ac:dyDescent="0.3">
      <c r="A16" s="2"/>
    </row>
    <row r="17" spans="1:1" x14ac:dyDescent="0.3">
      <c r="A17" s="2"/>
    </row>
    <row r="18" spans="1:1" x14ac:dyDescent="0.3">
      <c r="A18" s="2"/>
    </row>
    <row r="19" spans="1:1" x14ac:dyDescent="0.3">
      <c r="A19" s="2"/>
    </row>
    <row r="20" spans="1:1" x14ac:dyDescent="0.3">
      <c r="A20" s="2"/>
    </row>
    <row r="21" spans="1:1" x14ac:dyDescent="0.3">
      <c r="A21" s="2"/>
    </row>
    <row r="22" spans="1:1" x14ac:dyDescent="0.3">
      <c r="A22" s="2"/>
    </row>
    <row r="23" spans="1:1" x14ac:dyDescent="0.3">
      <c r="A23" s="2"/>
    </row>
    <row r="24" spans="1:1" x14ac:dyDescent="0.3">
      <c r="A24" s="2"/>
    </row>
    <row r="25" spans="1:1" x14ac:dyDescent="0.3">
      <c r="A25" s="2"/>
    </row>
    <row r="26" spans="1:1" x14ac:dyDescent="0.3">
      <c r="A26" s="2"/>
    </row>
    <row r="27" spans="1:1" x14ac:dyDescent="0.3">
      <c r="A27" s="2"/>
    </row>
    <row r="28" spans="1:1" x14ac:dyDescent="0.3">
      <c r="A28" s="2"/>
    </row>
    <row r="29" spans="1:1" x14ac:dyDescent="0.3">
      <c r="A29" s="2"/>
    </row>
    <row r="30" spans="1:1" x14ac:dyDescent="0.3">
      <c r="A30" s="2"/>
    </row>
    <row r="31" spans="1:1" x14ac:dyDescent="0.3">
      <c r="A31" s="2"/>
    </row>
    <row r="32" spans="1:1" x14ac:dyDescent="0.3">
      <c r="A32" s="2"/>
    </row>
    <row r="33" spans="1:1" x14ac:dyDescent="0.3">
      <c r="A33" s="2"/>
    </row>
    <row r="34" spans="1:1" x14ac:dyDescent="0.3">
      <c r="A34" s="2"/>
    </row>
    <row r="35" spans="1:1" x14ac:dyDescent="0.3">
      <c r="A35" s="2"/>
    </row>
    <row r="36" spans="1:1" x14ac:dyDescent="0.3">
      <c r="A36" s="2"/>
    </row>
    <row r="37" spans="1:1" x14ac:dyDescent="0.3">
      <c r="A37" s="2"/>
    </row>
    <row r="38" spans="1:1" x14ac:dyDescent="0.3">
      <c r="A38" s="2"/>
    </row>
    <row r="39" spans="1:1" x14ac:dyDescent="0.3">
      <c r="A39" s="2"/>
    </row>
    <row r="40" spans="1:1" x14ac:dyDescent="0.3">
      <c r="A40" s="2"/>
    </row>
    <row r="41" spans="1:1" x14ac:dyDescent="0.3">
      <c r="A41" s="2"/>
    </row>
    <row r="42" spans="1:1" x14ac:dyDescent="0.3">
      <c r="A42" s="2"/>
    </row>
    <row r="43" spans="1:1" x14ac:dyDescent="0.3">
      <c r="A43" s="2"/>
    </row>
    <row r="44" spans="1:1" x14ac:dyDescent="0.3">
      <c r="A44" s="2"/>
    </row>
    <row r="45" spans="1:1" x14ac:dyDescent="0.3">
      <c r="A45" s="2"/>
    </row>
    <row r="46" spans="1:1" x14ac:dyDescent="0.3">
      <c r="A46" s="2"/>
    </row>
    <row r="47" spans="1:1" x14ac:dyDescent="0.3">
      <c r="A47" s="2"/>
    </row>
    <row r="48" spans="1:1" x14ac:dyDescent="0.3">
      <c r="A48" s="2"/>
    </row>
    <row r="49" spans="1:1" x14ac:dyDescent="0.3">
      <c r="A49" s="2"/>
    </row>
    <row r="50" spans="1:1" x14ac:dyDescent="0.3">
      <c r="A50" s="2"/>
    </row>
    <row r="51" spans="1:1" x14ac:dyDescent="0.3">
      <c r="A51" s="2"/>
    </row>
    <row r="52" spans="1:1" x14ac:dyDescent="0.3">
      <c r="A52" s="2"/>
    </row>
    <row r="53" spans="1:1" x14ac:dyDescent="0.3">
      <c r="A53" s="2"/>
    </row>
    <row r="54" spans="1:1" x14ac:dyDescent="0.3">
      <c r="A54" s="2"/>
    </row>
    <row r="55" spans="1:1" x14ac:dyDescent="0.3">
      <c r="A55" s="2"/>
    </row>
    <row r="56" spans="1:1" x14ac:dyDescent="0.3">
      <c r="A56" s="2"/>
    </row>
    <row r="57" spans="1:1" x14ac:dyDescent="0.3">
      <c r="A57" s="2"/>
    </row>
    <row r="58" spans="1:1" x14ac:dyDescent="0.3">
      <c r="A58" s="2"/>
    </row>
    <row r="59" spans="1:1" x14ac:dyDescent="0.3">
      <c r="A59" s="2"/>
    </row>
    <row r="60" spans="1:1" x14ac:dyDescent="0.3">
      <c r="A60" s="2"/>
    </row>
    <row r="61" spans="1:1" x14ac:dyDescent="0.3">
      <c r="A61" s="2"/>
    </row>
    <row r="62" spans="1:1" x14ac:dyDescent="0.3">
      <c r="A62" s="2"/>
    </row>
    <row r="63" spans="1:1" x14ac:dyDescent="0.3">
      <c r="A63" s="2"/>
    </row>
    <row r="64" spans="1:1" x14ac:dyDescent="0.3">
      <c r="A64" s="2"/>
    </row>
    <row r="65" spans="1:1" x14ac:dyDescent="0.3">
      <c r="A65" s="2"/>
    </row>
    <row r="66" spans="1:1" x14ac:dyDescent="0.3">
      <c r="A66" s="2"/>
    </row>
    <row r="67" spans="1:1" x14ac:dyDescent="0.3">
      <c r="A67" s="2"/>
    </row>
    <row r="68" spans="1:1" x14ac:dyDescent="0.3">
      <c r="A68" s="2"/>
    </row>
    <row r="69" spans="1:1" x14ac:dyDescent="0.3">
      <c r="A69" s="2"/>
    </row>
    <row r="70" spans="1:1" x14ac:dyDescent="0.3">
      <c r="A70" s="2"/>
    </row>
    <row r="71" spans="1:1" x14ac:dyDescent="0.3">
      <c r="A71" s="2"/>
    </row>
    <row r="72" spans="1:1" x14ac:dyDescent="0.3">
      <c r="A72" s="2"/>
    </row>
    <row r="73" spans="1:1" x14ac:dyDescent="0.3">
      <c r="A73" s="2"/>
    </row>
    <row r="74" spans="1:1" x14ac:dyDescent="0.3">
      <c r="A74" s="2"/>
    </row>
    <row r="75" spans="1:1" x14ac:dyDescent="0.3">
      <c r="A75" s="2"/>
    </row>
    <row r="76" spans="1:1" x14ac:dyDescent="0.3">
      <c r="A76" s="2"/>
    </row>
    <row r="77" spans="1:1" x14ac:dyDescent="0.3">
      <c r="A77" s="2"/>
    </row>
    <row r="78" spans="1:1" x14ac:dyDescent="0.3">
      <c r="A78" s="2"/>
    </row>
    <row r="79" spans="1:1" x14ac:dyDescent="0.3">
      <c r="A79" s="2"/>
    </row>
    <row r="80" spans="1:1" x14ac:dyDescent="0.3">
      <c r="A80" s="2"/>
    </row>
    <row r="81" spans="1:1" x14ac:dyDescent="0.3">
      <c r="A81" s="2"/>
    </row>
    <row r="82" spans="1:1" x14ac:dyDescent="0.3">
      <c r="A82" s="2"/>
    </row>
    <row r="83" spans="1:1" x14ac:dyDescent="0.3">
      <c r="A83" s="2"/>
    </row>
    <row r="84" spans="1:1" x14ac:dyDescent="0.3">
      <c r="A84" s="2"/>
    </row>
    <row r="85" spans="1:1" x14ac:dyDescent="0.3">
      <c r="A85" s="2"/>
    </row>
    <row r="86" spans="1:1" x14ac:dyDescent="0.3">
      <c r="A86" s="2"/>
    </row>
    <row r="87" spans="1:1" x14ac:dyDescent="0.3">
      <c r="A87" s="2"/>
    </row>
    <row r="88" spans="1:1" x14ac:dyDescent="0.3">
      <c r="A88" s="2"/>
    </row>
    <row r="89" spans="1:1" x14ac:dyDescent="0.3">
      <c r="A89" s="2"/>
    </row>
    <row r="90" spans="1:1" x14ac:dyDescent="0.3">
      <c r="A90" s="2"/>
    </row>
    <row r="91" spans="1:1" x14ac:dyDescent="0.3">
      <c r="A91" s="2"/>
    </row>
    <row r="92" spans="1:1" x14ac:dyDescent="0.3">
      <c r="A92" s="2"/>
    </row>
    <row r="93" spans="1:1" x14ac:dyDescent="0.3">
      <c r="A93" s="2"/>
    </row>
    <row r="94" spans="1:1" x14ac:dyDescent="0.3">
      <c r="A94" s="2"/>
    </row>
    <row r="95" spans="1:1" x14ac:dyDescent="0.3">
      <c r="A95" s="2"/>
    </row>
    <row r="96" spans="1:1" x14ac:dyDescent="0.3">
      <c r="A96" s="2"/>
    </row>
    <row r="97" spans="1:1" x14ac:dyDescent="0.3">
      <c r="A97" s="2"/>
    </row>
    <row r="98" spans="1:1" x14ac:dyDescent="0.3">
      <c r="A98" s="2"/>
    </row>
    <row r="99" spans="1:1" x14ac:dyDescent="0.3">
      <c r="A99" s="2"/>
    </row>
    <row r="100" spans="1:1" x14ac:dyDescent="0.3">
      <c r="A100" s="2"/>
    </row>
    <row r="101" spans="1:1" x14ac:dyDescent="0.3">
      <c r="A101" s="2"/>
    </row>
    <row r="102" spans="1:1" x14ac:dyDescent="0.3">
      <c r="A102" s="2"/>
    </row>
    <row r="103" spans="1:1" x14ac:dyDescent="0.3">
      <c r="A103" s="2"/>
    </row>
    <row r="104" spans="1:1" x14ac:dyDescent="0.3">
      <c r="A104" s="2"/>
    </row>
    <row r="105" spans="1:1" x14ac:dyDescent="0.3">
      <c r="A105" s="2"/>
    </row>
    <row r="106" spans="1:1" x14ac:dyDescent="0.3">
      <c r="A106" s="2"/>
    </row>
    <row r="107" spans="1:1" x14ac:dyDescent="0.3">
      <c r="A107" s="2"/>
    </row>
    <row r="108" spans="1:1" x14ac:dyDescent="0.3">
      <c r="A108" s="2"/>
    </row>
    <row r="109" spans="1:1" x14ac:dyDescent="0.3">
      <c r="A109" s="2"/>
    </row>
    <row r="110" spans="1:1" x14ac:dyDescent="0.3">
      <c r="A110" s="2"/>
    </row>
    <row r="111" spans="1:1" x14ac:dyDescent="0.3">
      <c r="A111" s="2"/>
    </row>
    <row r="112" spans="1:1" x14ac:dyDescent="0.3">
      <c r="A112" s="2"/>
    </row>
    <row r="113" spans="1:1" x14ac:dyDescent="0.3">
      <c r="A113" s="2"/>
    </row>
    <row r="114" spans="1:1" x14ac:dyDescent="0.3">
      <c r="A114" s="2"/>
    </row>
    <row r="115" spans="1:1" x14ac:dyDescent="0.3">
      <c r="A115" s="2"/>
    </row>
    <row r="116" spans="1:1" x14ac:dyDescent="0.3">
      <c r="A116" s="2"/>
    </row>
    <row r="117" spans="1:1" x14ac:dyDescent="0.3">
      <c r="A117" s="2"/>
    </row>
    <row r="118" spans="1:1" x14ac:dyDescent="0.3">
      <c r="A118" s="2"/>
    </row>
    <row r="119" spans="1:1" x14ac:dyDescent="0.3">
      <c r="A119" s="2"/>
    </row>
    <row r="120" spans="1:1" x14ac:dyDescent="0.3">
      <c r="A120" s="2"/>
    </row>
    <row r="121" spans="1:1" x14ac:dyDescent="0.3">
      <c r="A121" s="2"/>
    </row>
    <row r="122" spans="1:1" x14ac:dyDescent="0.3">
      <c r="A122" s="2"/>
    </row>
    <row r="123" spans="1:1" x14ac:dyDescent="0.3">
      <c r="A123" s="2"/>
    </row>
    <row r="124" spans="1:1" x14ac:dyDescent="0.3">
      <c r="A124" s="2"/>
    </row>
    <row r="125" spans="1:1" x14ac:dyDescent="0.3">
      <c r="A125" s="2"/>
    </row>
    <row r="126" spans="1:1" x14ac:dyDescent="0.3">
      <c r="A126" s="2"/>
    </row>
    <row r="127" spans="1:1" x14ac:dyDescent="0.3">
      <c r="A127" s="2"/>
    </row>
    <row r="128" spans="1:1" x14ac:dyDescent="0.3">
      <c r="A128" s="2"/>
    </row>
    <row r="129" spans="1:1" x14ac:dyDescent="0.3">
      <c r="A129" s="2"/>
    </row>
    <row r="130" spans="1:1" x14ac:dyDescent="0.3">
      <c r="A130" s="2"/>
    </row>
    <row r="131" spans="1:1" x14ac:dyDescent="0.3">
      <c r="A131" s="2"/>
    </row>
    <row r="132" spans="1:1" x14ac:dyDescent="0.3">
      <c r="A132" s="2"/>
    </row>
    <row r="133" spans="1:1" x14ac:dyDescent="0.3">
      <c r="A133" s="2"/>
    </row>
    <row r="134" spans="1:1" x14ac:dyDescent="0.3">
      <c r="A134" s="2"/>
    </row>
    <row r="135" spans="1:1" x14ac:dyDescent="0.3">
      <c r="A135" s="2"/>
    </row>
    <row r="136" spans="1:1" x14ac:dyDescent="0.3">
      <c r="A136" s="2"/>
    </row>
    <row r="137" spans="1:1" x14ac:dyDescent="0.3">
      <c r="A137" s="2"/>
    </row>
    <row r="138" spans="1:1" x14ac:dyDescent="0.3">
      <c r="A138" s="2"/>
    </row>
    <row r="139" spans="1:1" x14ac:dyDescent="0.3">
      <c r="A139" s="2"/>
    </row>
    <row r="140" spans="1:1" x14ac:dyDescent="0.3">
      <c r="A140" s="2"/>
    </row>
    <row r="141" spans="1:1" x14ac:dyDescent="0.3">
      <c r="A141" s="2"/>
    </row>
    <row r="142" spans="1:1" x14ac:dyDescent="0.3">
      <c r="A142" s="2"/>
    </row>
    <row r="143" spans="1:1" x14ac:dyDescent="0.3">
      <c r="A143" s="2"/>
    </row>
    <row r="144" spans="1:1" x14ac:dyDescent="0.3">
      <c r="A144" s="2"/>
    </row>
    <row r="145" spans="1:1" x14ac:dyDescent="0.3">
      <c r="A145" s="2"/>
    </row>
    <row r="146" spans="1:1" x14ac:dyDescent="0.3">
      <c r="A146" s="2"/>
    </row>
    <row r="147" spans="1:1" x14ac:dyDescent="0.3">
      <c r="A147" s="2"/>
    </row>
    <row r="148" spans="1:1" x14ac:dyDescent="0.3">
      <c r="A148" s="2"/>
    </row>
    <row r="149" spans="1:1" x14ac:dyDescent="0.3">
      <c r="A149" s="2"/>
    </row>
    <row r="150" spans="1:1" x14ac:dyDescent="0.3">
      <c r="A150" s="2"/>
    </row>
    <row r="151" spans="1:1" x14ac:dyDescent="0.3">
      <c r="A151" s="2"/>
    </row>
    <row r="152" spans="1:1" x14ac:dyDescent="0.3">
      <c r="A152" s="2"/>
    </row>
    <row r="153" spans="1:1" x14ac:dyDescent="0.3">
      <c r="A153" s="2"/>
    </row>
    <row r="154" spans="1:1" x14ac:dyDescent="0.3">
      <c r="A154" s="2"/>
    </row>
    <row r="155" spans="1:1" x14ac:dyDescent="0.3">
      <c r="A155" s="2"/>
    </row>
    <row r="156" spans="1:1" x14ac:dyDescent="0.3">
      <c r="A156" s="2"/>
    </row>
    <row r="157" spans="1:1" x14ac:dyDescent="0.3">
      <c r="A157" s="2"/>
    </row>
    <row r="158" spans="1:1" x14ac:dyDescent="0.3">
      <c r="A158" s="2"/>
    </row>
    <row r="159" spans="1:1" x14ac:dyDescent="0.3">
      <c r="A159" s="2"/>
    </row>
    <row r="160" spans="1:1" x14ac:dyDescent="0.3">
      <c r="A160" s="2"/>
    </row>
    <row r="161" spans="1:1" x14ac:dyDescent="0.3">
      <c r="A161" s="2"/>
    </row>
    <row r="162" spans="1:1" x14ac:dyDescent="0.3">
      <c r="A162" s="2"/>
    </row>
    <row r="163" spans="1:1" x14ac:dyDescent="0.3">
      <c r="A163" s="2"/>
    </row>
    <row r="164" spans="1:1" x14ac:dyDescent="0.3">
      <c r="A164" s="2"/>
    </row>
    <row r="165" spans="1:1" x14ac:dyDescent="0.3">
      <c r="A165" s="2"/>
    </row>
    <row r="166" spans="1:1" x14ac:dyDescent="0.3">
      <c r="A166" s="2"/>
    </row>
    <row r="167" spans="1:1" x14ac:dyDescent="0.3">
      <c r="A167" s="2"/>
    </row>
    <row r="168" spans="1:1" x14ac:dyDescent="0.3">
      <c r="A168" s="2"/>
    </row>
    <row r="169" spans="1:1" x14ac:dyDescent="0.3">
      <c r="A169" s="2"/>
    </row>
    <row r="170" spans="1:1" x14ac:dyDescent="0.3">
      <c r="A170" s="2"/>
    </row>
    <row r="171" spans="1:1" x14ac:dyDescent="0.3">
      <c r="A171" s="2"/>
    </row>
    <row r="172" spans="1:1" x14ac:dyDescent="0.3">
      <c r="A172" s="2"/>
    </row>
    <row r="173" spans="1:1" x14ac:dyDescent="0.3">
      <c r="A173" s="2"/>
    </row>
    <row r="174" spans="1:1" x14ac:dyDescent="0.3">
      <c r="A174" s="2"/>
    </row>
    <row r="175" spans="1:1" x14ac:dyDescent="0.3">
      <c r="A175" s="2"/>
    </row>
    <row r="176" spans="1:1" x14ac:dyDescent="0.3">
      <c r="A176" s="2"/>
    </row>
    <row r="177" spans="1:1" x14ac:dyDescent="0.3">
      <c r="A177" s="2"/>
    </row>
    <row r="178" spans="1:1" x14ac:dyDescent="0.3">
      <c r="A178" s="2"/>
    </row>
    <row r="179" spans="1:1" x14ac:dyDescent="0.3">
      <c r="A179" s="2"/>
    </row>
    <row r="180" spans="1:1" x14ac:dyDescent="0.3">
      <c r="A180" s="2"/>
    </row>
    <row r="181" spans="1:1" x14ac:dyDescent="0.3">
      <c r="A181" s="2"/>
    </row>
    <row r="182" spans="1:1" x14ac:dyDescent="0.3">
      <c r="A182" s="2"/>
    </row>
    <row r="183" spans="1:1" x14ac:dyDescent="0.3">
      <c r="A183" s="2"/>
    </row>
    <row r="184" spans="1:1" x14ac:dyDescent="0.3">
      <c r="A184" s="2"/>
    </row>
    <row r="185" spans="1:1" x14ac:dyDescent="0.3">
      <c r="A185" s="2"/>
    </row>
    <row r="186" spans="1:1" x14ac:dyDescent="0.3">
      <c r="A186" s="2"/>
    </row>
    <row r="187" spans="1:1" x14ac:dyDescent="0.3">
      <c r="A187" s="2"/>
    </row>
    <row r="188" spans="1:1" x14ac:dyDescent="0.3">
      <c r="A188" s="2"/>
    </row>
    <row r="189" spans="1:1" x14ac:dyDescent="0.3">
      <c r="A189" s="2"/>
    </row>
    <row r="190" spans="1:1" x14ac:dyDescent="0.3">
      <c r="A190" s="2"/>
    </row>
    <row r="191" spans="1:1" x14ac:dyDescent="0.3">
      <c r="A191" s="2"/>
    </row>
    <row r="192" spans="1:1" x14ac:dyDescent="0.3">
      <c r="A192" s="2"/>
    </row>
    <row r="193" spans="1:1" x14ac:dyDescent="0.3">
      <c r="A193" s="2"/>
    </row>
    <row r="194" spans="1:1" x14ac:dyDescent="0.3">
      <c r="A194" s="2"/>
    </row>
    <row r="195" spans="1:1" x14ac:dyDescent="0.3">
      <c r="A195" s="2"/>
    </row>
    <row r="196" spans="1:1" x14ac:dyDescent="0.3">
      <c r="A196" s="2"/>
    </row>
    <row r="197" spans="1:1" x14ac:dyDescent="0.3">
      <c r="A197" s="2"/>
    </row>
    <row r="198" spans="1:1" x14ac:dyDescent="0.3">
      <c r="A198" s="2"/>
    </row>
    <row r="199" spans="1:1" x14ac:dyDescent="0.3">
      <c r="A199" s="2"/>
    </row>
    <row r="200" spans="1:1" x14ac:dyDescent="0.3">
      <c r="A200" s="2"/>
    </row>
    <row r="201" spans="1:1" x14ac:dyDescent="0.3">
      <c r="A201" s="2"/>
    </row>
    <row r="202" spans="1:1" x14ac:dyDescent="0.3">
      <c r="A202" s="2"/>
    </row>
    <row r="203" spans="1:1" x14ac:dyDescent="0.3">
      <c r="A203" s="2"/>
    </row>
    <row r="204" spans="1:1" x14ac:dyDescent="0.3">
      <c r="A204" s="2"/>
    </row>
    <row r="205" spans="1:1" x14ac:dyDescent="0.3">
      <c r="A205" s="2"/>
    </row>
    <row r="206" spans="1:1" x14ac:dyDescent="0.3">
      <c r="A206" s="2"/>
    </row>
    <row r="207" spans="1:1" x14ac:dyDescent="0.3">
      <c r="A207" s="2"/>
    </row>
    <row r="208" spans="1:1" x14ac:dyDescent="0.3">
      <c r="A208" s="2"/>
    </row>
    <row r="209" spans="1:1" x14ac:dyDescent="0.3">
      <c r="A209" s="2"/>
    </row>
    <row r="210" spans="1:1" x14ac:dyDescent="0.3">
      <c r="A210" s="2"/>
    </row>
    <row r="211" spans="1:1" x14ac:dyDescent="0.3">
      <c r="A211" s="2"/>
    </row>
    <row r="212" spans="1:1" x14ac:dyDescent="0.3">
      <c r="A212" s="2"/>
    </row>
    <row r="213" spans="1:1" x14ac:dyDescent="0.3">
      <c r="A213" s="2"/>
    </row>
    <row r="214" spans="1:1" x14ac:dyDescent="0.3">
      <c r="A214" s="2"/>
    </row>
    <row r="215" spans="1:1" x14ac:dyDescent="0.3">
      <c r="A215" s="2"/>
    </row>
    <row r="216" spans="1:1" x14ac:dyDescent="0.3">
      <c r="A216" s="2"/>
    </row>
    <row r="217" spans="1:1" x14ac:dyDescent="0.3">
      <c r="A217" s="2"/>
    </row>
    <row r="218" spans="1:1" x14ac:dyDescent="0.3">
      <c r="A218" s="2"/>
    </row>
    <row r="219" spans="1:1" x14ac:dyDescent="0.3">
      <c r="A219" s="2"/>
    </row>
    <row r="220" spans="1:1" x14ac:dyDescent="0.3">
      <c r="A220" s="2"/>
    </row>
    <row r="221" spans="1:1" x14ac:dyDescent="0.3">
      <c r="A221" s="2"/>
    </row>
    <row r="222" spans="1:1" x14ac:dyDescent="0.3">
      <c r="A222" s="2"/>
    </row>
    <row r="223" spans="1:1" x14ac:dyDescent="0.3">
      <c r="A223" s="2"/>
    </row>
    <row r="224" spans="1:1" x14ac:dyDescent="0.3">
      <c r="A224" s="2"/>
    </row>
    <row r="225" spans="1:1" x14ac:dyDescent="0.3">
      <c r="A225" s="2"/>
    </row>
    <row r="226" spans="1:1" x14ac:dyDescent="0.3">
      <c r="A226" s="2"/>
    </row>
    <row r="227" spans="1:1" x14ac:dyDescent="0.3">
      <c r="A227" s="2"/>
    </row>
    <row r="228" spans="1:1" x14ac:dyDescent="0.3">
      <c r="A228" s="2"/>
    </row>
    <row r="229" spans="1:1" x14ac:dyDescent="0.3">
      <c r="A229" s="2"/>
    </row>
    <row r="230" spans="1:1" x14ac:dyDescent="0.3">
      <c r="A230" s="2"/>
    </row>
    <row r="231" spans="1:1" x14ac:dyDescent="0.3">
      <c r="A231" s="2"/>
    </row>
    <row r="232" spans="1:1" x14ac:dyDescent="0.3">
      <c r="A232" s="2"/>
    </row>
    <row r="233" spans="1:1" x14ac:dyDescent="0.3">
      <c r="A233" s="2"/>
    </row>
    <row r="234" spans="1:1" x14ac:dyDescent="0.3">
      <c r="A234" s="2"/>
    </row>
    <row r="235" spans="1:1" x14ac:dyDescent="0.3">
      <c r="A235" s="2"/>
    </row>
    <row r="236" spans="1:1" x14ac:dyDescent="0.3">
      <c r="A236" s="2"/>
    </row>
    <row r="237" spans="1:1" x14ac:dyDescent="0.3">
      <c r="A237" s="2"/>
    </row>
    <row r="238" spans="1:1" x14ac:dyDescent="0.3">
      <c r="A238" s="2"/>
    </row>
    <row r="239" spans="1:1" x14ac:dyDescent="0.3">
      <c r="A239" s="2"/>
    </row>
    <row r="240" spans="1:1"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2"/>
    </row>
    <row r="265" spans="1:1" x14ac:dyDescent="0.3">
      <c r="A265" s="2"/>
    </row>
    <row r="266" spans="1:1" x14ac:dyDescent="0.3">
      <c r="A266" s="2"/>
    </row>
    <row r="267" spans="1:1" x14ac:dyDescent="0.3">
      <c r="A267" s="2"/>
    </row>
    <row r="268" spans="1:1" x14ac:dyDescent="0.3">
      <c r="A268" s="2"/>
    </row>
  </sheetData>
  <mergeCells count="4">
    <mergeCell ref="A1:G1"/>
    <mergeCell ref="A2:G2"/>
    <mergeCell ref="A3:I3"/>
    <mergeCell ref="B5:F5"/>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
  <sheetViews>
    <sheetView workbookViewId="0">
      <selection activeCell="F28" sqref="F28"/>
    </sheetView>
  </sheetViews>
  <sheetFormatPr defaultRowHeight="12.5" x14ac:dyDescent="0.25"/>
  <cols>
    <col min="1" max="1" width="95.453125" customWidth="1"/>
  </cols>
  <sheetData>
    <row r="1" spans="1:1" ht="20" x14ac:dyDescent="0.25">
      <c r="A1" s="68" t="str">
        <f>[2]Setup!A2</f>
        <v>DOE 202c Cost Allocation Sr. Task Force</v>
      </c>
    </row>
    <row r="2" spans="1:1" ht="18" x14ac:dyDescent="0.4">
      <c r="A2" s="67" t="str">
        <f>[2]Setup!A5</f>
        <v>DOE 202(c) Cost Allocation</v>
      </c>
    </row>
    <row r="3" spans="1:1" ht="18" x14ac:dyDescent="0.4">
      <c r="A3" s="9" t="s">
        <v>44</v>
      </c>
    </row>
    <row r="5" spans="1:1" s="1" customFormat="1" ht="13" x14ac:dyDescent="0.3">
      <c r="A5" s="1" t="s">
        <v>60</v>
      </c>
    </row>
    <row r="7" spans="1:1" ht="13" x14ac:dyDescent="0.3">
      <c r="A7" s="23" t="s">
        <v>36</v>
      </c>
    </row>
    <row r="8" spans="1:1" ht="30" customHeight="1" x14ac:dyDescent="0.25">
      <c r="A8" s="24"/>
    </row>
    <row r="9" spans="1:1" ht="30" customHeight="1" x14ac:dyDescent="0.25">
      <c r="A9" s="24"/>
    </row>
    <row r="10" spans="1:1" ht="30" customHeight="1" x14ac:dyDescent="0.25">
      <c r="A10" s="24"/>
    </row>
    <row r="11" spans="1:1" ht="30" customHeight="1" x14ac:dyDescent="0.25">
      <c r="A11" s="24"/>
    </row>
    <row r="12" spans="1:1" ht="30" customHeight="1" x14ac:dyDescent="0.25">
      <c r="A12" s="24"/>
    </row>
    <row r="13" spans="1:1" ht="30" customHeight="1" x14ac:dyDescent="0.25">
      <c r="A13" s="24"/>
    </row>
    <row r="14" spans="1:1" ht="30" customHeight="1" x14ac:dyDescent="0.25">
      <c r="A14" s="24"/>
    </row>
    <row r="15" spans="1:1" ht="30" customHeight="1" x14ac:dyDescent="0.25">
      <c r="A15" s="24"/>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19"/>
  <sheetViews>
    <sheetView workbookViewId="0">
      <selection activeCell="A12" sqref="A12"/>
    </sheetView>
  </sheetViews>
  <sheetFormatPr defaultRowHeight="12.5" x14ac:dyDescent="0.25"/>
  <cols>
    <col min="1" max="2" width="9.54296875" customWidth="1"/>
    <col min="3" max="3" width="68.81640625" customWidth="1"/>
  </cols>
  <sheetData>
    <row r="1" spans="1:23" ht="20" x14ac:dyDescent="0.25">
      <c r="A1" s="157" t="str">
        <f>Setup!A2</f>
        <v>DOE 202c Cost Allocation Sr. Task Force</v>
      </c>
      <c r="B1" s="157"/>
      <c r="C1" s="160"/>
      <c r="D1" s="160"/>
      <c r="E1" s="160"/>
      <c r="F1" s="160"/>
      <c r="G1" s="160"/>
      <c r="H1" s="160"/>
      <c r="I1" s="160"/>
      <c r="J1" s="160"/>
    </row>
    <row r="2" spans="1:23" ht="18" x14ac:dyDescent="0.4">
      <c r="A2" s="158" t="str">
        <f>Setup!A5</f>
        <v>DOE 202(c) Cost Allocation</v>
      </c>
      <c r="B2" s="158"/>
      <c r="C2" s="160"/>
      <c r="D2" s="160"/>
      <c r="E2" s="160"/>
      <c r="F2" s="160"/>
      <c r="G2" s="160"/>
      <c r="H2" s="160"/>
      <c r="I2" s="160"/>
      <c r="J2" s="160"/>
    </row>
    <row r="3" spans="1:23" ht="18" x14ac:dyDescent="0.4">
      <c r="A3" s="159" t="s">
        <v>37</v>
      </c>
      <c r="B3" s="159"/>
      <c r="C3" s="159"/>
      <c r="D3" s="159"/>
      <c r="E3" s="159"/>
      <c r="F3" s="159"/>
      <c r="G3" s="159"/>
      <c r="H3" s="159"/>
      <c r="I3" s="159"/>
      <c r="J3" s="159"/>
    </row>
    <row r="4" spans="1:23" ht="18" x14ac:dyDescent="0.4">
      <c r="A4" t="s">
        <v>41</v>
      </c>
      <c r="C4" s="20"/>
      <c r="D4" s="20"/>
      <c r="E4" s="20"/>
      <c r="F4" s="20"/>
      <c r="G4" s="20"/>
      <c r="H4" s="9"/>
      <c r="I4" s="9"/>
      <c r="J4" s="9"/>
      <c r="L4" s="21"/>
      <c r="M4" s="21"/>
      <c r="N4" s="21"/>
      <c r="O4" s="21"/>
      <c r="P4" s="21"/>
      <c r="Q4" s="21"/>
      <c r="R4" s="21"/>
      <c r="S4" s="21"/>
      <c r="T4" s="21"/>
      <c r="U4" s="21"/>
      <c r="V4" s="21"/>
      <c r="W4" s="21"/>
    </row>
    <row r="5" spans="1:23" ht="18" x14ac:dyDescent="0.4">
      <c r="A5" t="s">
        <v>61</v>
      </c>
      <c r="C5" s="20"/>
      <c r="D5" s="20"/>
      <c r="E5" s="20"/>
      <c r="F5" s="20"/>
      <c r="G5" s="20"/>
      <c r="H5" s="9"/>
      <c r="I5" s="9"/>
      <c r="J5" s="9"/>
      <c r="L5" s="21"/>
      <c r="M5" s="21"/>
      <c r="N5" s="21"/>
      <c r="O5" s="21"/>
      <c r="P5" s="21"/>
      <c r="Q5" s="21"/>
      <c r="R5" s="21"/>
      <c r="S5" s="21"/>
      <c r="T5" s="21"/>
      <c r="U5" s="21"/>
      <c r="V5" s="21"/>
      <c r="W5" s="21"/>
    </row>
    <row r="6" spans="1:23" ht="26" x14ac:dyDescent="0.3">
      <c r="A6" s="26" t="s">
        <v>38</v>
      </c>
      <c r="B6" s="27" t="s">
        <v>40</v>
      </c>
      <c r="C6" s="26" t="s">
        <v>39</v>
      </c>
      <c r="L6" s="21"/>
      <c r="M6" s="21"/>
      <c r="N6" s="21"/>
      <c r="O6" s="21"/>
      <c r="P6" s="21"/>
      <c r="Q6" s="21"/>
      <c r="R6" s="21"/>
      <c r="S6" s="21"/>
      <c r="T6" s="21"/>
      <c r="U6" s="21"/>
      <c r="V6" s="21"/>
      <c r="W6" s="21"/>
    </row>
    <row r="7" spans="1:23" x14ac:dyDescent="0.25">
      <c r="A7" s="24">
        <v>1</v>
      </c>
      <c r="B7" s="24"/>
      <c r="C7" s="24"/>
    </row>
    <row r="8" spans="1:23" x14ac:dyDescent="0.25">
      <c r="A8" s="24">
        <v>2</v>
      </c>
      <c r="B8" s="24"/>
      <c r="C8" s="24"/>
    </row>
    <row r="9" spans="1:23" x14ac:dyDescent="0.25">
      <c r="A9" s="24">
        <v>3</v>
      </c>
      <c r="B9" s="24"/>
      <c r="C9" s="24"/>
    </row>
    <row r="10" spans="1:23" x14ac:dyDescent="0.25">
      <c r="A10" s="24"/>
      <c r="B10" s="24"/>
      <c r="C10" s="24"/>
    </row>
    <row r="11" spans="1:23" x14ac:dyDescent="0.25">
      <c r="A11" s="24"/>
      <c r="B11" s="24"/>
      <c r="C11" s="24"/>
    </row>
    <row r="12" spans="1:23" x14ac:dyDescent="0.25">
      <c r="A12" s="24"/>
      <c r="B12" s="24"/>
      <c r="C12" s="24"/>
    </row>
    <row r="13" spans="1:23" x14ac:dyDescent="0.25">
      <c r="A13" s="24"/>
      <c r="B13" s="24"/>
      <c r="C13" s="24"/>
    </row>
    <row r="14" spans="1:23" x14ac:dyDescent="0.25">
      <c r="A14" s="24"/>
      <c r="B14" s="24"/>
      <c r="C14" s="24"/>
    </row>
    <row r="15" spans="1:23" x14ac:dyDescent="0.25">
      <c r="A15" s="24"/>
      <c r="B15" s="24"/>
      <c r="C15" s="24"/>
    </row>
    <row r="16" spans="1:23" x14ac:dyDescent="0.25">
      <c r="A16" s="24"/>
      <c r="B16" s="24"/>
      <c r="C16" s="24"/>
    </row>
    <row r="17" spans="1:3" x14ac:dyDescent="0.25">
      <c r="A17" s="24"/>
      <c r="B17" s="24"/>
      <c r="C17" s="24"/>
    </row>
    <row r="18" spans="1:3" x14ac:dyDescent="0.25">
      <c r="A18" s="24"/>
      <c r="B18" s="24"/>
      <c r="C18" s="24"/>
    </row>
    <row r="19" spans="1:3" x14ac:dyDescent="0.25">
      <c r="A19" s="24"/>
      <c r="B19" s="24"/>
      <c r="C19" s="24"/>
    </row>
  </sheetData>
  <mergeCells count="3">
    <mergeCell ref="A1:J1"/>
    <mergeCell ref="A2:J2"/>
    <mergeCell ref="A3:J3"/>
  </mergeCell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8"/>
  <sheetViews>
    <sheetView zoomScale="170" zoomScaleNormal="170" workbookViewId="0">
      <selection activeCell="B21" sqref="B21"/>
    </sheetView>
  </sheetViews>
  <sheetFormatPr defaultRowHeight="12.5" x14ac:dyDescent="0.25"/>
  <cols>
    <col min="1" max="1" width="4.54296875" customWidth="1"/>
    <col min="2" max="2" width="106" style="5" customWidth="1"/>
  </cols>
  <sheetData>
    <row r="1" spans="1:2" ht="20" x14ac:dyDescent="0.25">
      <c r="A1" s="157"/>
      <c r="B1" s="157"/>
    </row>
    <row r="2" spans="1:2" ht="18" x14ac:dyDescent="0.4">
      <c r="A2" s="158" t="s">
        <v>102</v>
      </c>
      <c r="B2" s="158"/>
    </row>
    <row r="3" spans="1:2" ht="18" x14ac:dyDescent="0.4">
      <c r="A3" s="159" t="s">
        <v>23</v>
      </c>
      <c r="B3" s="159"/>
    </row>
    <row r="4" spans="1:2" ht="13" x14ac:dyDescent="0.3">
      <c r="B4" s="10" t="s">
        <v>54</v>
      </c>
    </row>
    <row r="6" spans="1:2" x14ac:dyDescent="0.25">
      <c r="A6" s="24">
        <v>1</v>
      </c>
      <c r="B6" s="65" t="s">
        <v>66</v>
      </c>
    </row>
    <row r="7" spans="1:2" x14ac:dyDescent="0.25">
      <c r="A7" s="24">
        <v>2</v>
      </c>
      <c r="B7" s="65" t="s">
        <v>67</v>
      </c>
    </row>
    <row r="8" spans="1:2" x14ac:dyDescent="0.25">
      <c r="A8" s="24">
        <v>3</v>
      </c>
      <c r="B8" s="65" t="s">
        <v>68</v>
      </c>
    </row>
    <row r="9" spans="1:2" x14ac:dyDescent="0.25">
      <c r="A9" s="24">
        <v>4</v>
      </c>
      <c r="B9" s="65" t="s">
        <v>69</v>
      </c>
    </row>
    <row r="10" spans="1:2" x14ac:dyDescent="0.25">
      <c r="A10" s="24">
        <v>5</v>
      </c>
      <c r="B10" s="65" t="s">
        <v>108</v>
      </c>
    </row>
    <row r="11" spans="1:2" x14ac:dyDescent="0.25">
      <c r="A11" s="24">
        <v>6</v>
      </c>
      <c r="B11" s="65" t="s">
        <v>109</v>
      </c>
    </row>
    <row r="12" spans="1:2" x14ac:dyDescent="0.25">
      <c r="A12" s="24">
        <v>7</v>
      </c>
      <c r="B12" s="65" t="s">
        <v>110</v>
      </c>
    </row>
    <row r="13" spans="1:2" x14ac:dyDescent="0.25">
      <c r="A13" s="24">
        <v>8</v>
      </c>
      <c r="B13" s="65" t="s">
        <v>111</v>
      </c>
    </row>
    <row r="14" spans="1:2" x14ac:dyDescent="0.25">
      <c r="A14" s="24">
        <v>9</v>
      </c>
      <c r="B14" s="65" t="s">
        <v>112</v>
      </c>
    </row>
    <row r="15" spans="1:2" x14ac:dyDescent="0.25">
      <c r="A15" s="24">
        <v>10</v>
      </c>
      <c r="B15" s="65" t="s">
        <v>113</v>
      </c>
    </row>
    <row r="16" spans="1:2" x14ac:dyDescent="0.25">
      <c r="A16" s="24">
        <v>11</v>
      </c>
      <c r="B16" s="65" t="s">
        <v>114</v>
      </c>
    </row>
    <row r="17" spans="1:2" x14ac:dyDescent="0.25">
      <c r="A17" s="24">
        <v>12</v>
      </c>
      <c r="B17" s="65" t="s">
        <v>125</v>
      </c>
    </row>
    <row r="18" spans="1:2" x14ac:dyDescent="0.25">
      <c r="A18" s="24">
        <v>13</v>
      </c>
      <c r="B18" s="65" t="s">
        <v>130</v>
      </c>
    </row>
    <row r="19" spans="1:2" x14ac:dyDescent="0.25">
      <c r="A19" s="24">
        <v>14</v>
      </c>
      <c r="B19" s="65" t="s">
        <v>131</v>
      </c>
    </row>
    <row r="20" spans="1:2" x14ac:dyDescent="0.25">
      <c r="A20">
        <v>15</v>
      </c>
    </row>
    <row r="21" spans="1:2" x14ac:dyDescent="0.25">
      <c r="A21">
        <v>16</v>
      </c>
    </row>
    <row r="22" spans="1:2" x14ac:dyDescent="0.25">
      <c r="A22">
        <v>17</v>
      </c>
    </row>
    <row r="23" spans="1:2" x14ac:dyDescent="0.25">
      <c r="A23">
        <v>18</v>
      </c>
    </row>
    <row r="24" spans="1:2" x14ac:dyDescent="0.25">
      <c r="A24">
        <v>19</v>
      </c>
    </row>
    <row r="25" spans="1:2" x14ac:dyDescent="0.25">
      <c r="A25">
        <v>20</v>
      </c>
    </row>
    <row r="27" spans="1:2" ht="13" x14ac:dyDescent="0.3">
      <c r="B27" s="64" t="s">
        <v>104</v>
      </c>
    </row>
    <row r="28" spans="1:2" x14ac:dyDescent="0.25">
      <c r="A28" s="24">
        <v>1</v>
      </c>
      <c r="B28" s="65" t="s">
        <v>115</v>
      </c>
    </row>
    <row r="29" spans="1:2" ht="25" x14ac:dyDescent="0.25">
      <c r="A29" s="24">
        <v>2</v>
      </c>
      <c r="B29" s="65" t="s">
        <v>126</v>
      </c>
    </row>
    <row r="30" spans="1:2" x14ac:dyDescent="0.25">
      <c r="A30" s="24">
        <v>3</v>
      </c>
      <c r="B30" s="65" t="s">
        <v>116</v>
      </c>
    </row>
    <row r="31" spans="1:2" x14ac:dyDescent="0.25">
      <c r="A31" s="24">
        <v>4</v>
      </c>
      <c r="B31" s="65" t="s">
        <v>117</v>
      </c>
    </row>
    <row r="32" spans="1:2" x14ac:dyDescent="0.25">
      <c r="A32" s="24">
        <v>5</v>
      </c>
      <c r="B32" s="65" t="s">
        <v>118</v>
      </c>
    </row>
    <row r="33" spans="1:2" x14ac:dyDescent="0.25">
      <c r="A33" s="24">
        <v>6</v>
      </c>
      <c r="B33" s="65" t="s">
        <v>119</v>
      </c>
    </row>
    <row r="34" spans="1:2" x14ac:dyDescent="0.25">
      <c r="A34" s="24">
        <v>7</v>
      </c>
      <c r="B34" s="65" t="s">
        <v>120</v>
      </c>
    </row>
    <row r="35" spans="1:2" x14ac:dyDescent="0.25">
      <c r="A35" s="24">
        <v>8</v>
      </c>
      <c r="B35" s="65" t="s">
        <v>121</v>
      </c>
    </row>
    <row r="36" spans="1:2" ht="29.5" customHeight="1" x14ac:dyDescent="0.25">
      <c r="A36" s="24">
        <v>9</v>
      </c>
      <c r="B36" s="66" t="s">
        <v>122</v>
      </c>
    </row>
    <row r="37" spans="1:2" ht="28" customHeight="1" x14ac:dyDescent="0.25">
      <c r="A37" s="24">
        <v>10</v>
      </c>
      <c r="B37" s="65" t="s">
        <v>123</v>
      </c>
    </row>
    <row r="38" spans="1:2" x14ac:dyDescent="0.25">
      <c r="A38" s="24">
        <v>11</v>
      </c>
      <c r="B38" s="65" t="s">
        <v>124</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0"/>
  <sheetViews>
    <sheetView topLeftCell="A9" zoomScale="90" zoomScaleNormal="90" workbookViewId="0">
      <pane xSplit="1" topLeftCell="B1" activePane="topRight" state="frozen"/>
      <selection pane="topRight" activeCell="F13" sqref="F13"/>
    </sheetView>
  </sheetViews>
  <sheetFormatPr defaultRowHeight="12.5" x14ac:dyDescent="0.25"/>
  <cols>
    <col min="2" max="2" width="26.81640625" customWidth="1"/>
    <col min="3" max="3" width="15.81640625" customWidth="1"/>
    <col min="4" max="4" width="13.1796875" bestFit="1" customWidth="1"/>
    <col min="5" max="5" width="40.7265625" customWidth="1"/>
    <col min="6" max="6" width="31.81640625" customWidth="1"/>
    <col min="7" max="7" width="37.26953125" customWidth="1"/>
    <col min="8" max="8" width="126.1796875" customWidth="1"/>
    <col min="9" max="9" width="48.453125" customWidth="1"/>
    <col min="10" max="10" width="92" bestFit="1" customWidth="1"/>
  </cols>
  <sheetData>
    <row r="1" spans="1:22" ht="20" x14ac:dyDescent="0.25">
      <c r="A1" s="157" t="s">
        <v>63</v>
      </c>
      <c r="B1" s="160"/>
      <c r="C1" s="160"/>
      <c r="D1" s="160"/>
      <c r="E1" s="160"/>
      <c r="F1" s="160"/>
      <c r="G1" s="160"/>
      <c r="H1" s="160"/>
      <c r="I1" s="160"/>
    </row>
    <row r="2" spans="1:22" ht="18" x14ac:dyDescent="0.4">
      <c r="A2" s="158" t="s">
        <v>64</v>
      </c>
      <c r="B2" s="160"/>
      <c r="C2" s="160"/>
      <c r="D2" s="160"/>
      <c r="E2" s="160"/>
      <c r="F2" s="160"/>
      <c r="G2" s="160"/>
      <c r="H2" s="160"/>
      <c r="I2" s="160"/>
    </row>
    <row r="3" spans="1:22" ht="18" x14ac:dyDescent="0.4">
      <c r="A3" s="159" t="s">
        <v>34</v>
      </c>
      <c r="B3" s="159"/>
      <c r="C3" s="159"/>
      <c r="D3" s="159"/>
      <c r="E3" s="159"/>
      <c r="F3" s="159"/>
      <c r="G3" s="159"/>
      <c r="H3" s="159"/>
      <c r="I3" s="159"/>
    </row>
    <row r="4" spans="1:22" ht="18" x14ac:dyDescent="0.4">
      <c r="B4" s="20"/>
      <c r="C4" s="20"/>
      <c r="D4" s="20"/>
      <c r="E4" s="20"/>
      <c r="F4" s="20"/>
      <c r="G4" s="9"/>
      <c r="H4" s="9"/>
      <c r="I4" s="9"/>
      <c r="K4" s="21"/>
      <c r="L4" s="21"/>
      <c r="M4" s="21"/>
      <c r="N4" s="21"/>
      <c r="O4" s="21"/>
      <c r="P4" s="21"/>
      <c r="Q4" s="21"/>
      <c r="R4" s="21"/>
      <c r="S4" s="21"/>
      <c r="T4" s="21"/>
      <c r="U4" s="21"/>
      <c r="V4" s="21"/>
    </row>
    <row r="5" spans="1:22" ht="13" x14ac:dyDescent="0.3">
      <c r="A5" s="1"/>
      <c r="K5" s="21"/>
      <c r="L5" s="21"/>
      <c r="M5" s="21"/>
      <c r="N5" s="21"/>
      <c r="O5" s="21"/>
      <c r="P5" s="21"/>
      <c r="Q5" s="21"/>
      <c r="R5" s="21"/>
      <c r="S5" s="21"/>
      <c r="T5" s="21"/>
      <c r="U5" s="21"/>
      <c r="V5" s="21"/>
    </row>
    <row r="6" spans="1:22" x14ac:dyDescent="0.25">
      <c r="A6" s="7"/>
      <c r="D6" s="161" t="s">
        <v>14</v>
      </c>
      <c r="E6" s="161"/>
      <c r="F6" s="161"/>
      <c r="G6" s="161"/>
      <c r="H6" s="161"/>
      <c r="I6" s="161"/>
      <c r="J6" s="161"/>
      <c r="K6" s="21"/>
      <c r="L6" s="21"/>
      <c r="M6" s="21"/>
      <c r="N6" s="21"/>
      <c r="O6" s="21"/>
      <c r="P6" s="21"/>
      <c r="Q6" s="21"/>
      <c r="R6" s="21"/>
      <c r="S6" s="21"/>
      <c r="T6" s="21"/>
      <c r="U6" s="21"/>
      <c r="V6" s="21"/>
    </row>
    <row r="7" spans="1:22" x14ac:dyDescent="0.25">
      <c r="A7" s="8" t="s">
        <v>15</v>
      </c>
      <c r="B7" s="5" t="s">
        <v>13</v>
      </c>
      <c r="C7" s="5" t="s">
        <v>30</v>
      </c>
      <c r="D7" t="s">
        <v>11</v>
      </c>
      <c r="E7" t="s">
        <v>90</v>
      </c>
      <c r="F7" t="s">
        <v>91</v>
      </c>
      <c r="G7" t="s">
        <v>93</v>
      </c>
      <c r="H7" t="s">
        <v>94</v>
      </c>
      <c r="I7" t="s">
        <v>95</v>
      </c>
      <c r="J7" t="s">
        <v>96</v>
      </c>
      <c r="K7" s="21"/>
      <c r="L7" s="21"/>
      <c r="M7" s="21"/>
      <c r="N7" s="21"/>
      <c r="O7" s="21"/>
      <c r="P7" s="21"/>
      <c r="Q7" s="21"/>
      <c r="R7" s="21"/>
      <c r="S7" s="21"/>
      <c r="T7" s="21"/>
      <c r="U7" s="21"/>
      <c r="V7" s="21"/>
    </row>
    <row r="8" spans="1:22" ht="31" customHeight="1" x14ac:dyDescent="0.25">
      <c r="A8" s="57" t="s">
        <v>48</v>
      </c>
      <c r="B8" s="53" t="s">
        <v>49</v>
      </c>
      <c r="C8" s="54" t="s">
        <v>16</v>
      </c>
      <c r="D8" s="54" t="s">
        <v>65</v>
      </c>
      <c r="E8" s="52" t="s">
        <v>81</v>
      </c>
      <c r="F8" s="55" t="s">
        <v>89</v>
      </c>
      <c r="G8" s="55" t="s">
        <v>89</v>
      </c>
      <c r="H8" s="55" t="s">
        <v>89</v>
      </c>
      <c r="I8" s="55" t="s">
        <v>89</v>
      </c>
      <c r="J8" s="55" t="s">
        <v>89</v>
      </c>
      <c r="K8" s="21"/>
      <c r="L8" s="21"/>
      <c r="M8" s="21"/>
      <c r="N8" s="21"/>
      <c r="O8" s="21"/>
      <c r="P8" s="21"/>
      <c r="Q8" s="21"/>
      <c r="R8" s="21"/>
      <c r="S8" s="21"/>
      <c r="T8" s="21"/>
      <c r="U8" s="21"/>
      <c r="V8" s="21"/>
    </row>
    <row r="9" spans="1:22" ht="301.5" customHeight="1" x14ac:dyDescent="0.25">
      <c r="A9" s="57">
        <v>1</v>
      </c>
      <c r="B9" s="53" t="s">
        <v>70</v>
      </c>
      <c r="C9" s="54" t="s">
        <v>16</v>
      </c>
      <c r="D9" s="53" t="s">
        <v>65</v>
      </c>
      <c r="E9" s="52" t="s">
        <v>97</v>
      </c>
      <c r="F9" s="52" t="s">
        <v>88</v>
      </c>
      <c r="G9" s="53" t="s">
        <v>92</v>
      </c>
      <c r="H9" s="60" t="s">
        <v>106</v>
      </c>
      <c r="I9" s="60" t="s">
        <v>105</v>
      </c>
      <c r="J9" s="63" t="s">
        <v>107</v>
      </c>
      <c r="K9" s="21"/>
      <c r="L9" s="21"/>
      <c r="M9" s="21"/>
      <c r="N9" s="21"/>
      <c r="O9" s="21"/>
      <c r="P9" s="21"/>
      <c r="Q9" s="21"/>
      <c r="R9" s="21"/>
      <c r="S9" s="21"/>
      <c r="T9" s="21"/>
      <c r="U9" s="21"/>
      <c r="V9" s="21"/>
    </row>
    <row r="10" spans="1:22" ht="154" customHeight="1" x14ac:dyDescent="0.25">
      <c r="A10" s="57">
        <v>2</v>
      </c>
      <c r="B10" s="53" t="s">
        <v>71</v>
      </c>
      <c r="C10" s="54" t="s">
        <v>16</v>
      </c>
      <c r="D10" s="53" t="s">
        <v>65</v>
      </c>
      <c r="E10" s="52" t="s">
        <v>82</v>
      </c>
      <c r="F10" s="55" t="s">
        <v>89</v>
      </c>
      <c r="G10" s="55" t="s">
        <v>89</v>
      </c>
      <c r="H10" s="61" t="s">
        <v>99</v>
      </c>
      <c r="I10" s="62" t="s">
        <v>87</v>
      </c>
      <c r="J10" s="62" t="s">
        <v>82</v>
      </c>
      <c r="K10" s="21"/>
      <c r="L10" s="21"/>
      <c r="M10" s="21"/>
      <c r="N10" s="21"/>
      <c r="O10" s="21"/>
      <c r="P10" s="21"/>
      <c r="Q10" s="21"/>
      <c r="R10" s="21"/>
      <c r="S10" s="21"/>
      <c r="T10" s="21"/>
      <c r="U10" s="21"/>
      <c r="V10" s="21"/>
    </row>
    <row r="11" spans="1:22" ht="35.5" customHeight="1" x14ac:dyDescent="0.25">
      <c r="A11" s="57">
        <v>3</v>
      </c>
      <c r="B11" s="53" t="s">
        <v>72</v>
      </c>
      <c r="C11" s="54" t="s">
        <v>16</v>
      </c>
      <c r="D11" s="53" t="s">
        <v>65</v>
      </c>
      <c r="E11" s="53" t="s">
        <v>76</v>
      </c>
      <c r="F11" s="53" t="s">
        <v>89</v>
      </c>
      <c r="G11" s="53" t="s">
        <v>89</v>
      </c>
      <c r="H11" s="53" t="s">
        <v>89</v>
      </c>
      <c r="I11" s="53" t="s">
        <v>89</v>
      </c>
      <c r="J11" s="56" t="s">
        <v>89</v>
      </c>
      <c r="K11" s="21"/>
      <c r="L11" s="21"/>
      <c r="M11" s="21"/>
      <c r="N11" s="21"/>
      <c r="O11" s="21"/>
      <c r="P11" s="21"/>
      <c r="Q11" s="21"/>
      <c r="R11" s="21"/>
      <c r="S11" s="21"/>
      <c r="T11" s="21"/>
      <c r="U11" s="21"/>
      <c r="V11" s="21"/>
    </row>
    <row r="12" spans="1:22" ht="203.5" customHeight="1" x14ac:dyDescent="0.25">
      <c r="A12" s="57">
        <v>4</v>
      </c>
      <c r="B12" s="53" t="s">
        <v>80</v>
      </c>
      <c r="C12" s="54" t="s">
        <v>16</v>
      </c>
      <c r="D12" s="53" t="s">
        <v>65</v>
      </c>
      <c r="E12" s="52" t="s">
        <v>98</v>
      </c>
      <c r="F12" s="55" t="s">
        <v>89</v>
      </c>
      <c r="G12" s="55" t="s">
        <v>89</v>
      </c>
      <c r="H12" s="55" t="s">
        <v>89</v>
      </c>
      <c r="I12" s="55" t="s">
        <v>89</v>
      </c>
      <c r="J12" s="55" t="s">
        <v>89</v>
      </c>
      <c r="K12" s="21"/>
      <c r="L12" s="21"/>
      <c r="M12" s="21"/>
      <c r="N12" s="21"/>
      <c r="O12" s="21"/>
      <c r="P12" s="21"/>
      <c r="Q12" s="21"/>
      <c r="R12" s="21"/>
      <c r="S12" s="21"/>
      <c r="T12" s="21"/>
      <c r="U12" s="21"/>
      <c r="V12" s="21"/>
    </row>
    <row r="13" spans="1:22" ht="153" customHeight="1" x14ac:dyDescent="0.25">
      <c r="A13" s="57">
        <v>5</v>
      </c>
      <c r="B13" s="53" t="s">
        <v>78</v>
      </c>
      <c r="C13" s="54" t="s">
        <v>16</v>
      </c>
      <c r="D13" s="53" t="s">
        <v>65</v>
      </c>
      <c r="E13" s="52" t="s">
        <v>100</v>
      </c>
      <c r="F13" s="52" t="s">
        <v>79</v>
      </c>
      <c r="G13" s="52" t="s">
        <v>101</v>
      </c>
      <c r="H13" s="52" t="s">
        <v>89</v>
      </c>
      <c r="I13" s="52" t="s">
        <v>92</v>
      </c>
      <c r="J13" s="52" t="s">
        <v>89</v>
      </c>
      <c r="K13" s="21"/>
      <c r="L13" s="21"/>
      <c r="M13" s="21"/>
      <c r="N13" s="21"/>
      <c r="O13" s="21"/>
      <c r="P13" s="21"/>
      <c r="Q13" s="21"/>
      <c r="R13" s="21"/>
      <c r="S13" s="21"/>
      <c r="T13" s="21"/>
      <c r="U13" s="21"/>
      <c r="V13" s="21"/>
    </row>
    <row r="14" spans="1:22" x14ac:dyDescent="0.25">
      <c r="A14" s="57">
        <v>6</v>
      </c>
      <c r="B14" s="5"/>
      <c r="D14" s="28"/>
      <c r="E14" s="58"/>
      <c r="F14" s="58"/>
      <c r="G14" s="58"/>
      <c r="H14" s="58"/>
      <c r="I14" s="58"/>
      <c r="J14" s="58"/>
      <c r="K14" s="21"/>
      <c r="L14" s="21"/>
      <c r="M14" s="21"/>
      <c r="N14" s="21"/>
      <c r="O14" s="21"/>
      <c r="P14" s="21"/>
      <c r="Q14" s="21"/>
      <c r="R14" s="21"/>
      <c r="S14" s="21"/>
      <c r="T14" s="21"/>
      <c r="U14" s="21"/>
      <c r="V14" s="21"/>
    </row>
    <row r="15" spans="1:22" x14ac:dyDescent="0.25">
      <c r="A15" s="57">
        <v>7</v>
      </c>
      <c r="B15" s="5"/>
      <c r="E15" s="54"/>
      <c r="F15" s="54"/>
      <c r="G15" s="54"/>
      <c r="H15" s="54"/>
      <c r="I15" s="54"/>
      <c r="J15" s="54"/>
      <c r="K15" s="21"/>
      <c r="L15" s="21"/>
      <c r="M15" s="21"/>
      <c r="N15" s="21"/>
      <c r="O15" s="21"/>
      <c r="P15" s="21"/>
      <c r="Q15" s="21"/>
      <c r="R15" s="21"/>
      <c r="S15" s="21"/>
      <c r="T15" s="21"/>
      <c r="U15" s="21"/>
      <c r="V15" s="21"/>
    </row>
    <row r="16" spans="1:22" x14ac:dyDescent="0.25">
      <c r="A16" s="57">
        <v>8</v>
      </c>
      <c r="B16" s="5"/>
      <c r="D16" s="28"/>
      <c r="E16" s="58"/>
      <c r="F16" s="58"/>
      <c r="G16" s="58"/>
      <c r="H16" s="58"/>
      <c r="I16" s="58"/>
      <c r="J16" s="58"/>
      <c r="K16" s="21"/>
      <c r="L16" s="21"/>
      <c r="M16" s="21"/>
      <c r="N16" s="22" t="s">
        <v>18</v>
      </c>
      <c r="O16" s="21"/>
      <c r="P16" s="21"/>
      <c r="Q16" s="21"/>
      <c r="R16" s="21"/>
      <c r="S16" s="21"/>
      <c r="T16" s="21"/>
      <c r="U16" s="21"/>
      <c r="V16" s="21"/>
    </row>
    <row r="17" spans="1:22" x14ac:dyDescent="0.25">
      <c r="A17" s="57">
        <v>9</v>
      </c>
      <c r="B17" s="5"/>
      <c r="K17" s="21"/>
      <c r="L17" s="21"/>
      <c r="M17" s="21"/>
      <c r="N17" s="22" t="s">
        <v>33</v>
      </c>
      <c r="O17" s="21"/>
      <c r="P17" s="21"/>
      <c r="Q17" s="21"/>
      <c r="R17" s="21"/>
      <c r="S17" s="21"/>
      <c r="T17" s="21"/>
      <c r="U17" s="21"/>
      <c r="V17" s="21"/>
    </row>
    <row r="18" spans="1:22" x14ac:dyDescent="0.25">
      <c r="K18" s="21"/>
      <c r="L18" s="21"/>
      <c r="M18" s="21"/>
      <c r="N18" s="22" t="s">
        <v>31</v>
      </c>
      <c r="O18" s="21"/>
      <c r="P18" s="21"/>
      <c r="Q18" s="21"/>
      <c r="R18" s="21"/>
      <c r="S18" s="21"/>
      <c r="T18" s="21"/>
      <c r="U18" s="21"/>
      <c r="V18" s="21"/>
    </row>
    <row r="19" spans="1:22" x14ac:dyDescent="0.25">
      <c r="K19" s="21"/>
      <c r="L19" s="21"/>
      <c r="M19" s="21"/>
      <c r="N19" s="22" t="s">
        <v>17</v>
      </c>
      <c r="O19" s="21"/>
      <c r="P19" s="21"/>
      <c r="Q19" s="21"/>
      <c r="R19" s="21"/>
      <c r="S19" s="21"/>
      <c r="T19" s="21"/>
      <c r="U19" s="21"/>
      <c r="V19" s="21"/>
    </row>
    <row r="20" spans="1:22" ht="13" x14ac:dyDescent="0.3">
      <c r="A20" s="42" t="s">
        <v>25</v>
      </c>
      <c r="K20" s="21"/>
      <c r="L20" s="21"/>
      <c r="M20" s="21"/>
      <c r="N20" s="22" t="s">
        <v>32</v>
      </c>
      <c r="O20" s="21"/>
      <c r="P20" s="21"/>
      <c r="Q20" s="21"/>
      <c r="R20" s="21"/>
      <c r="S20" s="21"/>
      <c r="T20" s="21"/>
      <c r="U20" s="21"/>
      <c r="V20" s="21"/>
    </row>
    <row r="21" spans="1:22" ht="13" x14ac:dyDescent="0.3">
      <c r="A21" s="1" t="s">
        <v>26</v>
      </c>
      <c r="K21" s="21"/>
      <c r="L21" s="21"/>
      <c r="M21" s="21"/>
      <c r="N21" s="22" t="s">
        <v>16</v>
      </c>
      <c r="O21" s="21"/>
      <c r="P21" s="21"/>
      <c r="Q21" s="21"/>
      <c r="R21" s="21"/>
      <c r="S21" s="21"/>
      <c r="T21" s="21"/>
      <c r="U21" s="21"/>
      <c r="V21" s="21"/>
    </row>
    <row r="22" spans="1:22" ht="13" x14ac:dyDescent="0.3">
      <c r="A22" s="1" t="s">
        <v>27</v>
      </c>
      <c r="K22" s="21"/>
      <c r="L22" s="21"/>
      <c r="M22" s="21"/>
      <c r="N22" s="21"/>
      <c r="O22" s="21"/>
      <c r="P22" s="21"/>
      <c r="Q22" s="21"/>
      <c r="R22" s="21"/>
      <c r="S22" s="21"/>
      <c r="T22" s="21"/>
      <c r="U22" s="21"/>
      <c r="V22" s="21"/>
    </row>
    <row r="23" spans="1:22" ht="13" x14ac:dyDescent="0.3">
      <c r="B23" s="1"/>
      <c r="C23" s="1"/>
      <c r="D23" s="1"/>
      <c r="E23" s="1"/>
      <c r="F23" s="1"/>
      <c r="G23" s="1"/>
      <c r="H23" s="1"/>
      <c r="K23" s="21"/>
      <c r="L23" s="21"/>
      <c r="M23" s="21"/>
      <c r="N23" s="21"/>
      <c r="O23" s="21"/>
      <c r="P23" s="21"/>
      <c r="Q23" s="21"/>
      <c r="R23" s="21"/>
      <c r="S23" s="21"/>
      <c r="T23" s="21"/>
      <c r="U23" s="21"/>
      <c r="V23" s="21"/>
    </row>
    <row r="24" spans="1:22" ht="13" x14ac:dyDescent="0.3">
      <c r="B24" s="1"/>
      <c r="C24" s="1"/>
      <c r="D24" s="1"/>
      <c r="E24" s="1"/>
      <c r="F24" s="1"/>
      <c r="G24" s="1"/>
      <c r="H24" s="1"/>
      <c r="K24" s="21"/>
      <c r="L24" s="21"/>
      <c r="M24" s="21"/>
      <c r="N24" s="21"/>
      <c r="O24" s="21"/>
      <c r="P24" s="21"/>
      <c r="Q24" s="21"/>
      <c r="R24" s="21"/>
      <c r="S24" s="21"/>
      <c r="T24" s="21"/>
      <c r="U24" s="21"/>
      <c r="V24" s="21"/>
    </row>
    <row r="25" spans="1:22" ht="13" x14ac:dyDescent="0.3">
      <c r="B25" s="1"/>
      <c r="C25" s="1"/>
      <c r="D25" s="1"/>
      <c r="E25" s="1"/>
      <c r="F25" s="1"/>
      <c r="G25" s="1"/>
      <c r="H25" s="1"/>
      <c r="K25" s="21"/>
      <c r="L25" s="21"/>
      <c r="M25" s="21"/>
      <c r="N25" s="21"/>
      <c r="O25" s="21"/>
      <c r="P25" s="21"/>
      <c r="Q25" s="21"/>
      <c r="R25" s="21"/>
      <c r="S25" s="21"/>
      <c r="T25" s="21"/>
      <c r="U25" s="21"/>
      <c r="V25" s="21"/>
    </row>
    <row r="26" spans="1:22" x14ac:dyDescent="0.25">
      <c r="K26" s="21"/>
      <c r="L26" s="21"/>
      <c r="M26" s="21"/>
      <c r="N26" s="21"/>
      <c r="O26" s="21"/>
      <c r="P26" s="21"/>
      <c r="Q26" s="21"/>
      <c r="R26" s="21"/>
      <c r="S26" s="21"/>
      <c r="T26" s="21"/>
      <c r="U26" s="21"/>
      <c r="V26" s="21"/>
    </row>
    <row r="27" spans="1:22" x14ac:dyDescent="0.25">
      <c r="K27" s="21"/>
      <c r="L27" s="21"/>
      <c r="M27" s="21"/>
      <c r="N27" s="21"/>
      <c r="O27" s="21"/>
      <c r="P27" s="21"/>
      <c r="Q27" s="21"/>
      <c r="R27" s="21"/>
      <c r="S27" s="21"/>
      <c r="T27" s="21"/>
      <c r="U27" s="21"/>
      <c r="V27" s="21"/>
    </row>
    <row r="28" spans="1:22" x14ac:dyDescent="0.25">
      <c r="K28" s="21"/>
      <c r="L28" s="21"/>
      <c r="M28" s="21"/>
      <c r="N28" s="21"/>
      <c r="O28" s="21"/>
      <c r="P28" s="21"/>
      <c r="Q28" s="21"/>
      <c r="R28" s="21"/>
      <c r="S28" s="21"/>
      <c r="T28" s="21"/>
      <c r="U28" s="21"/>
      <c r="V28" s="21"/>
    </row>
    <row r="29" spans="1:22" x14ac:dyDescent="0.25">
      <c r="K29" s="21"/>
      <c r="L29" s="21"/>
      <c r="M29" s="21"/>
      <c r="N29" s="21"/>
      <c r="O29" s="21"/>
      <c r="P29" s="21"/>
      <c r="Q29" s="21"/>
      <c r="R29" s="21"/>
      <c r="S29" s="21"/>
      <c r="T29" s="21"/>
      <c r="U29" s="21"/>
      <c r="V29" s="21"/>
    </row>
    <row r="30" spans="1:22" x14ac:dyDescent="0.25">
      <c r="K30" s="21"/>
      <c r="L30" s="21"/>
      <c r="M30" s="21"/>
      <c r="N30" s="21"/>
      <c r="O30" s="21"/>
      <c r="P30" s="21"/>
      <c r="Q30" s="21"/>
      <c r="R30" s="21"/>
      <c r="S30" s="21"/>
      <c r="T30" s="21"/>
      <c r="U30" s="21"/>
      <c r="V30" s="21"/>
    </row>
  </sheetData>
  <mergeCells count="4">
    <mergeCell ref="A3:I3"/>
    <mergeCell ref="A1:I1"/>
    <mergeCell ref="A2:I2"/>
    <mergeCell ref="D6:J6"/>
  </mergeCells>
  <dataValidations count="2">
    <dataValidation type="list" allowBlank="1" showInputMessage="1" showErrorMessage="1" sqref="C14:C30" xr:uid="{00000000-0002-0000-0200-000000000000}">
      <formula1>$N$16:$N$21</formula1>
    </dataValidation>
    <dataValidation type="list" allowBlank="1" showInputMessage="1" showErrorMessage="1" sqref="C13 C8:C11" xr:uid="{00000000-0002-0000-0200-000001000000}">
      <formula1>$M$12:$M$17</formula1>
    </dataValidation>
  </dataValidations>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39"/>
  <sheetViews>
    <sheetView zoomScale="90" zoomScaleNormal="90" workbookViewId="0">
      <pane xSplit="1" topLeftCell="B1" activePane="topRight" state="frozen"/>
      <selection activeCell="A6" sqref="A6"/>
      <selection pane="topRight" activeCell="A8" sqref="A8"/>
    </sheetView>
  </sheetViews>
  <sheetFormatPr defaultRowHeight="12.5" x14ac:dyDescent="0.25"/>
  <cols>
    <col min="1" max="1" width="6.54296875" style="7" bestFit="1" customWidth="1"/>
    <col min="2" max="2" width="33.453125" customWidth="1"/>
    <col min="3" max="3" width="15.54296875" customWidth="1"/>
    <col min="4" max="4" width="38.1796875" customWidth="1"/>
    <col min="5" max="5" width="51.1796875" customWidth="1"/>
    <col min="6" max="13" width="25.7265625" customWidth="1"/>
  </cols>
  <sheetData>
    <row r="1" spans="1:55" ht="20" x14ac:dyDescent="0.25">
      <c r="A1" s="157"/>
      <c r="B1" s="160"/>
      <c r="C1" s="160"/>
      <c r="D1" s="160"/>
      <c r="E1" s="160"/>
      <c r="F1" s="160"/>
      <c r="G1" s="160"/>
      <c r="H1" s="160"/>
      <c r="I1" s="160"/>
    </row>
    <row r="2" spans="1:55" ht="34.5" customHeight="1" x14ac:dyDescent="0.4">
      <c r="A2" s="158" t="s">
        <v>102</v>
      </c>
      <c r="B2" s="160"/>
      <c r="C2" s="160"/>
      <c r="D2" s="160"/>
      <c r="E2" s="160"/>
      <c r="F2" s="160"/>
      <c r="G2" s="160"/>
      <c r="H2" s="160"/>
      <c r="I2" s="160"/>
    </row>
    <row r="3" spans="1:55" s="1" customFormat="1" ht="18" x14ac:dyDescent="0.4">
      <c r="A3" s="159" t="s">
        <v>12</v>
      </c>
      <c r="B3" s="159"/>
      <c r="C3" s="159"/>
      <c r="D3" s="159"/>
      <c r="E3" s="159"/>
      <c r="F3" s="159"/>
      <c r="G3" s="159"/>
      <c r="H3" s="159"/>
      <c r="I3" s="159"/>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row>
    <row r="5" spans="1:55" ht="14.5" x14ac:dyDescent="0.25">
      <c r="D5" s="161" t="s">
        <v>21</v>
      </c>
      <c r="E5" s="160"/>
      <c r="F5" s="160"/>
      <c r="G5" s="160"/>
      <c r="H5" s="160"/>
      <c r="I5" s="160"/>
    </row>
    <row r="6" spans="1:55" ht="51" customHeight="1" thickBot="1" x14ac:dyDescent="0.35">
      <c r="A6" s="8" t="s">
        <v>15</v>
      </c>
      <c r="B6" s="5" t="s">
        <v>24</v>
      </c>
      <c r="C6" s="5" t="s">
        <v>30</v>
      </c>
      <c r="D6" s="5" t="s">
        <v>127</v>
      </c>
      <c r="E6" t="s">
        <v>0</v>
      </c>
      <c r="F6" s="5" t="s">
        <v>1</v>
      </c>
      <c r="G6" s="5" t="s">
        <v>2</v>
      </c>
      <c r="H6" t="s">
        <v>3</v>
      </c>
      <c r="I6" t="s">
        <v>4</v>
      </c>
      <c r="J6" t="s">
        <v>83</v>
      </c>
      <c r="K6" s="48" t="s">
        <v>84</v>
      </c>
      <c r="L6" s="48" t="s">
        <v>85</v>
      </c>
      <c r="M6" s="48" t="s">
        <v>86</v>
      </c>
      <c r="N6" s="21"/>
      <c r="O6" s="21"/>
      <c r="P6" s="21"/>
      <c r="Q6" s="21"/>
      <c r="R6" s="21"/>
      <c r="S6" s="21"/>
      <c r="T6" s="21"/>
    </row>
    <row r="7" spans="1:55" ht="13" thickTop="1" x14ac:dyDescent="0.25">
      <c r="A7" s="8" t="s">
        <v>48</v>
      </c>
      <c r="B7" s="5" t="s">
        <v>49</v>
      </c>
      <c r="C7" t="s">
        <v>16</v>
      </c>
      <c r="D7" t="s">
        <v>65</v>
      </c>
      <c r="E7" s="5"/>
      <c r="F7" s="43"/>
      <c r="G7" s="5"/>
      <c r="J7" s="47"/>
      <c r="K7" s="49"/>
      <c r="L7" s="49"/>
      <c r="M7" s="49"/>
      <c r="N7" s="21"/>
      <c r="O7" s="21"/>
      <c r="P7" s="21"/>
      <c r="Q7" s="21"/>
      <c r="R7" s="21"/>
      <c r="S7" s="21"/>
      <c r="T7" s="21"/>
    </row>
    <row r="8" spans="1:55" ht="38" x14ac:dyDescent="0.3">
      <c r="A8" s="8">
        <v>1</v>
      </c>
      <c r="B8" s="5" t="s">
        <v>70</v>
      </c>
      <c r="C8" t="s">
        <v>16</v>
      </c>
      <c r="D8" s="5" t="s">
        <v>88</v>
      </c>
      <c r="E8" s="5" t="s">
        <v>200</v>
      </c>
      <c r="F8" s="5"/>
      <c r="G8" s="59"/>
      <c r="H8" s="45"/>
      <c r="I8" s="45"/>
      <c r="J8" s="45"/>
      <c r="K8" s="51"/>
      <c r="L8" s="51"/>
      <c r="M8" s="51"/>
      <c r="N8" s="21"/>
      <c r="O8" s="21"/>
      <c r="P8" s="21"/>
      <c r="Q8" s="21"/>
      <c r="R8" s="21"/>
      <c r="S8" s="21"/>
      <c r="T8" s="21"/>
    </row>
    <row r="9" spans="1:55" ht="149.5" customHeight="1" x14ac:dyDescent="0.25">
      <c r="A9" s="8">
        <v>2</v>
      </c>
      <c r="B9" s="5" t="s">
        <v>71</v>
      </c>
      <c r="C9" t="s">
        <v>16</v>
      </c>
      <c r="D9" s="5" t="s">
        <v>82</v>
      </c>
      <c r="E9" s="5" t="s">
        <v>199</v>
      </c>
      <c r="F9" s="45"/>
      <c r="G9" s="45"/>
      <c r="H9" s="45"/>
      <c r="I9" s="52"/>
      <c r="J9" s="47"/>
      <c r="K9" s="49"/>
      <c r="L9" s="49"/>
      <c r="M9" s="49"/>
      <c r="N9" s="21"/>
      <c r="O9" s="21"/>
      <c r="P9" s="21"/>
      <c r="Q9" s="21"/>
      <c r="R9" s="21"/>
      <c r="S9" s="21"/>
      <c r="T9" s="21"/>
    </row>
    <row r="10" spans="1:55" ht="25" x14ac:dyDescent="0.25">
      <c r="A10" s="8">
        <v>3</v>
      </c>
      <c r="B10" s="5" t="s">
        <v>72</v>
      </c>
      <c r="C10" t="s">
        <v>16</v>
      </c>
      <c r="D10" s="53" t="s">
        <v>76</v>
      </c>
      <c r="E10" s="5"/>
      <c r="F10" s="43"/>
      <c r="G10" s="5"/>
      <c r="J10" s="47"/>
      <c r="K10" s="50"/>
      <c r="L10" s="50"/>
      <c r="M10" s="50"/>
      <c r="N10" s="21"/>
      <c r="O10" s="21"/>
      <c r="P10" s="21"/>
      <c r="Q10" s="21"/>
      <c r="R10" s="21"/>
      <c r="S10" s="21"/>
      <c r="T10" s="21"/>
    </row>
    <row r="11" spans="1:55" ht="200.15" customHeight="1" x14ac:dyDescent="0.25">
      <c r="A11" s="8">
        <v>4</v>
      </c>
      <c r="B11" s="5" t="s">
        <v>80</v>
      </c>
      <c r="C11" t="s">
        <v>16</v>
      </c>
      <c r="D11" s="52" t="s">
        <v>128</v>
      </c>
      <c r="E11" s="45"/>
      <c r="F11" s="45"/>
      <c r="G11" s="45"/>
      <c r="J11" s="47"/>
      <c r="K11" s="49"/>
      <c r="L11" s="49"/>
      <c r="M11" s="49"/>
      <c r="N11" s="21"/>
      <c r="O11" s="21"/>
      <c r="P11" s="21"/>
      <c r="Q11" s="21"/>
      <c r="R11" s="21"/>
      <c r="S11" s="21"/>
      <c r="T11" s="21"/>
    </row>
    <row r="12" spans="1:55" ht="37.5" x14ac:dyDescent="0.25">
      <c r="A12" s="8">
        <v>5</v>
      </c>
      <c r="B12" s="5" t="s">
        <v>78</v>
      </c>
      <c r="C12" t="s">
        <v>16</v>
      </c>
      <c r="D12" s="52" t="s">
        <v>129</v>
      </c>
      <c r="E12" s="5"/>
      <c r="F12" s="5"/>
      <c r="G12" s="45"/>
      <c r="H12" s="45"/>
      <c r="J12" s="47"/>
      <c r="K12" s="50"/>
      <c r="L12" s="50"/>
      <c r="M12" s="50"/>
      <c r="N12" s="21"/>
      <c r="O12" s="21"/>
      <c r="P12" s="21"/>
      <c r="Q12" s="21"/>
      <c r="R12" s="21"/>
      <c r="S12" s="21"/>
      <c r="T12" s="21"/>
    </row>
    <row r="13" spans="1:55" x14ac:dyDescent="0.25">
      <c r="A13" s="8">
        <v>6</v>
      </c>
      <c r="B13" s="5"/>
      <c r="D13" s="5"/>
      <c r="E13" s="5"/>
      <c r="J13" s="47"/>
      <c r="K13" s="49"/>
      <c r="L13" s="49"/>
      <c r="M13" s="49"/>
      <c r="N13" s="21"/>
      <c r="O13" s="21"/>
      <c r="P13" s="21"/>
      <c r="Q13" s="21"/>
      <c r="R13" s="21"/>
      <c r="S13" s="21"/>
      <c r="T13" s="21"/>
    </row>
    <row r="14" spans="1:55" ht="13" x14ac:dyDescent="0.3">
      <c r="A14" s="8">
        <v>7</v>
      </c>
      <c r="B14" s="6"/>
      <c r="D14" s="5"/>
      <c r="E14" s="5"/>
      <c r="J14" s="47"/>
      <c r="K14" s="50"/>
      <c r="L14" s="50"/>
      <c r="M14" s="50"/>
      <c r="N14" s="21"/>
      <c r="O14" s="21"/>
      <c r="P14" s="21"/>
      <c r="Q14" s="21"/>
      <c r="R14" s="21"/>
      <c r="S14" s="21"/>
      <c r="T14" s="21"/>
    </row>
    <row r="15" spans="1:55" x14ac:dyDescent="0.25">
      <c r="A15" s="8">
        <v>8</v>
      </c>
      <c r="B15" s="5"/>
      <c r="D15" s="5"/>
      <c r="J15" s="47"/>
      <c r="K15" s="49"/>
      <c r="L15" s="49"/>
      <c r="M15" s="49"/>
      <c r="N15" s="21"/>
      <c r="O15" s="21"/>
      <c r="P15" s="21"/>
      <c r="Q15" s="21"/>
      <c r="R15" s="21"/>
      <c r="S15" s="21"/>
      <c r="T15" s="21"/>
    </row>
    <row r="16" spans="1:55" x14ac:dyDescent="0.25">
      <c r="A16" s="8">
        <v>9</v>
      </c>
      <c r="B16" s="5"/>
      <c r="D16" s="5"/>
      <c r="J16" s="47"/>
      <c r="K16" s="50"/>
      <c r="L16" s="50"/>
      <c r="M16" s="50"/>
      <c r="N16" s="21"/>
      <c r="O16" s="21"/>
      <c r="P16" s="21"/>
      <c r="Q16" s="21"/>
      <c r="R16" s="21"/>
      <c r="S16" s="21"/>
      <c r="T16" s="21"/>
    </row>
    <row r="17" spans="1:20" x14ac:dyDescent="0.25">
      <c r="A17" s="8"/>
      <c r="B17" s="5"/>
      <c r="D17" s="5"/>
      <c r="J17" s="47"/>
      <c r="K17" s="49"/>
      <c r="L17" s="49"/>
      <c r="M17" s="49"/>
      <c r="N17" s="21"/>
      <c r="O17" s="21"/>
      <c r="P17" s="21"/>
      <c r="Q17" s="21"/>
      <c r="R17" s="21"/>
      <c r="S17" s="21"/>
      <c r="T17" s="21"/>
    </row>
    <row r="18" spans="1:20" x14ac:dyDescent="0.25">
      <c r="A18" s="8"/>
      <c r="B18" s="5"/>
      <c r="J18" s="47"/>
      <c r="K18" s="50"/>
      <c r="L18" s="50"/>
      <c r="M18" s="50"/>
      <c r="N18" s="21"/>
      <c r="O18" s="21"/>
      <c r="P18" s="21"/>
      <c r="Q18" s="21"/>
      <c r="R18" s="21"/>
      <c r="S18" s="21"/>
      <c r="T18" s="21"/>
    </row>
    <row r="19" spans="1:20" x14ac:dyDescent="0.25">
      <c r="A19" s="8"/>
      <c r="B19" s="5"/>
      <c r="J19" s="47"/>
      <c r="K19" s="49"/>
      <c r="L19" s="49"/>
      <c r="M19" s="49"/>
      <c r="N19" s="21"/>
      <c r="O19" s="21"/>
      <c r="P19" s="21"/>
      <c r="Q19" s="21"/>
      <c r="R19" s="21"/>
      <c r="S19" s="21"/>
      <c r="T19" s="21"/>
    </row>
    <row r="20" spans="1:20" x14ac:dyDescent="0.25">
      <c r="A20" s="8"/>
      <c r="B20" s="5"/>
      <c r="J20" s="21"/>
      <c r="K20" s="21"/>
      <c r="L20" s="21"/>
      <c r="M20" s="21"/>
      <c r="N20" s="21"/>
      <c r="O20" s="21"/>
      <c r="P20" s="21"/>
      <c r="Q20" s="21"/>
      <c r="R20" s="21"/>
      <c r="S20" s="21"/>
      <c r="T20" s="21"/>
    </row>
    <row r="21" spans="1:20" x14ac:dyDescent="0.25">
      <c r="A21" s="8"/>
      <c r="B21" s="5"/>
      <c r="J21" s="21"/>
      <c r="K21" s="21"/>
      <c r="L21" s="21"/>
      <c r="M21" s="21"/>
      <c r="N21" s="21"/>
      <c r="O21" s="21"/>
      <c r="P21" s="21"/>
      <c r="Q21" s="21"/>
      <c r="R21" s="21"/>
      <c r="S21" s="21"/>
      <c r="T21" s="21"/>
    </row>
    <row r="22" spans="1:20" x14ac:dyDescent="0.25">
      <c r="A22" s="8"/>
      <c r="B22" s="5"/>
      <c r="J22" s="21"/>
      <c r="K22" s="21"/>
      <c r="L22" s="21"/>
      <c r="M22" s="21"/>
      <c r="N22" s="21"/>
      <c r="O22" s="21"/>
      <c r="P22" s="21"/>
      <c r="Q22" s="21"/>
      <c r="R22" s="21"/>
      <c r="S22" s="21"/>
      <c r="T22" s="21"/>
    </row>
    <row r="23" spans="1:20" x14ac:dyDescent="0.25">
      <c r="A23" s="8"/>
      <c r="B23" s="5"/>
      <c r="J23" s="21"/>
      <c r="K23" s="21"/>
      <c r="L23" s="21"/>
      <c r="M23" s="21"/>
      <c r="N23" s="21"/>
      <c r="O23" s="21"/>
      <c r="P23" s="21"/>
      <c r="Q23" s="21"/>
      <c r="R23" s="21"/>
      <c r="S23" s="21"/>
      <c r="T23" s="21"/>
    </row>
    <row r="24" spans="1:20" x14ac:dyDescent="0.25">
      <c r="A24" s="8"/>
      <c r="B24" s="5"/>
      <c r="J24" s="21"/>
      <c r="K24" s="21"/>
      <c r="L24" s="21"/>
      <c r="M24" s="21"/>
      <c r="N24" s="21"/>
      <c r="O24" s="21"/>
      <c r="P24" s="21"/>
      <c r="Q24" s="21"/>
      <c r="R24" s="21"/>
      <c r="S24" s="21"/>
      <c r="T24" s="21"/>
    </row>
    <row r="25" spans="1:20" x14ac:dyDescent="0.25">
      <c r="A25" s="8"/>
      <c r="B25" s="5"/>
      <c r="J25" s="21"/>
      <c r="K25" s="21"/>
      <c r="L25" s="21"/>
      <c r="M25" s="21"/>
      <c r="N25" s="21"/>
      <c r="O25" s="21"/>
      <c r="P25" s="21"/>
      <c r="Q25" s="21"/>
      <c r="R25" s="21"/>
      <c r="S25" s="21"/>
      <c r="T25" s="21"/>
    </row>
    <row r="26" spans="1:20" ht="13.5" thickBot="1" x14ac:dyDescent="0.35">
      <c r="A26" s="165" t="s">
        <v>22</v>
      </c>
      <c r="B26" s="165"/>
      <c r="C26" s="1"/>
      <c r="D26" s="1"/>
      <c r="E26" s="1"/>
      <c r="F26" s="1"/>
      <c r="G26" s="1"/>
      <c r="H26" s="1"/>
      <c r="I26" s="1"/>
      <c r="J26" s="21"/>
      <c r="K26" s="21"/>
      <c r="L26" s="21"/>
      <c r="M26" s="21"/>
      <c r="N26" s="21"/>
      <c r="O26" s="21"/>
      <c r="P26" s="21"/>
      <c r="Q26" s="21"/>
      <c r="R26" s="21"/>
      <c r="S26" s="21"/>
      <c r="T26" s="21"/>
    </row>
    <row r="27" spans="1:20" ht="13" x14ac:dyDescent="0.3">
      <c r="A27" s="162" t="s">
        <v>56</v>
      </c>
      <c r="B27" s="163"/>
      <c r="C27" s="163"/>
      <c r="D27" s="163"/>
      <c r="E27" s="163"/>
      <c r="F27" s="163"/>
      <c r="G27" s="163"/>
      <c r="H27" s="163"/>
      <c r="I27" s="164"/>
      <c r="J27" s="21"/>
      <c r="K27" s="21"/>
      <c r="L27" s="21"/>
      <c r="M27" s="21"/>
      <c r="N27" s="21"/>
      <c r="O27" s="21"/>
      <c r="P27" s="21"/>
      <c r="Q27" s="21"/>
      <c r="R27" s="21"/>
      <c r="S27" s="21"/>
      <c r="T27" s="21"/>
    </row>
    <row r="28" spans="1:20" ht="15" x14ac:dyDescent="0.3">
      <c r="A28" s="35" t="s">
        <v>57</v>
      </c>
      <c r="B28" s="1"/>
      <c r="C28" s="1"/>
      <c r="D28" s="1"/>
      <c r="E28" s="1"/>
      <c r="F28" s="1"/>
      <c r="G28" s="1"/>
      <c r="H28" s="1"/>
      <c r="I28" s="36"/>
      <c r="J28" s="21"/>
      <c r="K28" s="21"/>
      <c r="L28" s="21"/>
      <c r="M28" s="21"/>
      <c r="N28" s="21"/>
      <c r="O28" s="21"/>
      <c r="P28" s="21"/>
      <c r="Q28" s="21"/>
      <c r="R28" s="21"/>
      <c r="S28" s="21"/>
      <c r="T28" s="21"/>
    </row>
    <row r="29" spans="1:20" ht="15" x14ac:dyDescent="0.3">
      <c r="A29" s="35" t="s">
        <v>58</v>
      </c>
      <c r="B29" s="1"/>
      <c r="C29" s="1"/>
      <c r="D29" s="1"/>
      <c r="E29" s="1"/>
      <c r="F29" s="1"/>
      <c r="G29" s="1"/>
      <c r="H29" s="1"/>
      <c r="I29" s="36"/>
      <c r="J29" s="21"/>
      <c r="K29" s="21"/>
      <c r="L29" s="21"/>
      <c r="M29" s="21"/>
      <c r="N29" s="21"/>
      <c r="O29" s="21"/>
      <c r="P29" s="21"/>
      <c r="Q29" s="21"/>
      <c r="R29" s="21"/>
      <c r="S29" s="21"/>
      <c r="T29" s="21"/>
    </row>
    <row r="30" spans="1:20" ht="13" x14ac:dyDescent="0.3">
      <c r="A30" s="37"/>
      <c r="B30" s="1"/>
      <c r="C30" s="1"/>
      <c r="D30" s="1"/>
      <c r="E30" s="1"/>
      <c r="F30" s="1"/>
      <c r="G30" s="1"/>
      <c r="H30" s="1"/>
      <c r="I30" s="36"/>
      <c r="J30" s="21"/>
      <c r="K30" s="21"/>
      <c r="L30" s="21"/>
      <c r="M30" s="21"/>
      <c r="N30" s="21"/>
      <c r="O30" s="21"/>
      <c r="P30" s="21"/>
      <c r="Q30" s="21"/>
      <c r="R30" s="21"/>
      <c r="S30" s="21"/>
      <c r="T30" s="21"/>
    </row>
    <row r="31" spans="1:20" ht="13" x14ac:dyDescent="0.3">
      <c r="A31" s="38" t="s">
        <v>5</v>
      </c>
      <c r="B31" s="1"/>
      <c r="C31" s="1"/>
      <c r="D31" s="1"/>
      <c r="E31" s="1"/>
      <c r="F31" s="1"/>
      <c r="G31" s="1"/>
      <c r="H31" s="1"/>
      <c r="I31" s="36"/>
      <c r="J31" s="21"/>
      <c r="K31" s="21"/>
      <c r="L31" s="21"/>
      <c r="M31" s="21"/>
      <c r="N31" s="21"/>
      <c r="O31" s="21"/>
      <c r="P31" s="21"/>
      <c r="Q31" s="21"/>
      <c r="R31" s="21"/>
      <c r="S31" s="21"/>
      <c r="T31" s="21"/>
    </row>
    <row r="32" spans="1:20" ht="13" x14ac:dyDescent="0.3">
      <c r="A32" s="37" t="s">
        <v>19</v>
      </c>
      <c r="B32" s="1"/>
      <c r="C32" s="1"/>
      <c r="D32" s="1"/>
      <c r="E32" s="1"/>
      <c r="F32" s="1"/>
      <c r="G32" s="1"/>
      <c r="H32" s="1"/>
      <c r="I32" s="36"/>
      <c r="J32" s="21"/>
      <c r="K32" s="21"/>
      <c r="L32" s="21"/>
      <c r="M32" s="21"/>
      <c r="N32" s="21"/>
      <c r="O32" s="21"/>
      <c r="P32" s="21"/>
      <c r="Q32" s="21"/>
      <c r="R32" s="21"/>
      <c r="S32" s="21"/>
      <c r="T32" s="21"/>
    </row>
    <row r="33" spans="1:9" ht="13" x14ac:dyDescent="0.3">
      <c r="A33" s="37" t="s">
        <v>50</v>
      </c>
      <c r="B33" s="1"/>
      <c r="C33" s="1"/>
      <c r="D33" s="1"/>
      <c r="E33" s="1"/>
      <c r="F33" s="1"/>
      <c r="G33" s="1"/>
      <c r="H33" s="1"/>
      <c r="I33" s="36"/>
    </row>
    <row r="34" spans="1:9" ht="13" x14ac:dyDescent="0.3">
      <c r="A34" s="37" t="s">
        <v>51</v>
      </c>
      <c r="B34" s="1"/>
      <c r="C34" s="1"/>
      <c r="D34" s="1"/>
      <c r="E34" s="1"/>
      <c r="F34" s="1"/>
      <c r="G34" s="1"/>
      <c r="H34" s="1"/>
      <c r="I34" s="36"/>
    </row>
    <row r="35" spans="1:9" ht="13" x14ac:dyDescent="0.3">
      <c r="A35" s="37" t="s">
        <v>20</v>
      </c>
      <c r="B35" s="1"/>
      <c r="C35" s="1"/>
      <c r="D35" s="1"/>
      <c r="E35" s="1"/>
      <c r="F35" s="1"/>
      <c r="G35" s="1"/>
      <c r="H35" s="1"/>
      <c r="I35" s="36"/>
    </row>
    <row r="36" spans="1:9" ht="13" x14ac:dyDescent="0.3">
      <c r="A36" s="37" t="s">
        <v>52</v>
      </c>
      <c r="B36" s="1"/>
      <c r="C36" s="1"/>
      <c r="D36" s="1"/>
      <c r="E36" s="1"/>
      <c r="F36" s="1"/>
      <c r="G36" s="1"/>
      <c r="H36" s="1"/>
      <c r="I36" s="36"/>
    </row>
    <row r="37" spans="1:9" ht="13" x14ac:dyDescent="0.3">
      <c r="A37" s="37" t="s">
        <v>53</v>
      </c>
      <c r="B37" s="1"/>
      <c r="C37" s="1"/>
      <c r="D37" s="1"/>
      <c r="E37" s="1"/>
      <c r="F37" s="1"/>
      <c r="G37" s="1"/>
      <c r="H37" s="1"/>
      <c r="I37" s="36"/>
    </row>
    <row r="38" spans="1:9" ht="13" x14ac:dyDescent="0.3">
      <c r="A38" s="37" t="s">
        <v>6</v>
      </c>
      <c r="B38" s="1"/>
      <c r="C38" s="1"/>
      <c r="D38" s="1"/>
      <c r="E38" s="1"/>
      <c r="F38" s="1"/>
      <c r="G38" s="1"/>
      <c r="H38" s="1"/>
      <c r="I38" s="36"/>
    </row>
    <row r="39" spans="1:9" ht="13.5" thickBot="1" x14ac:dyDescent="0.35">
      <c r="A39" s="39"/>
      <c r="B39" s="40"/>
      <c r="C39" s="40"/>
      <c r="D39" s="40"/>
      <c r="E39" s="40"/>
      <c r="F39" s="40"/>
      <c r="G39" s="40"/>
      <c r="H39" s="40"/>
      <c r="I39" s="41"/>
    </row>
  </sheetData>
  <mergeCells count="6">
    <mergeCell ref="A27:I27"/>
    <mergeCell ref="A1:I1"/>
    <mergeCell ref="A2:I2"/>
    <mergeCell ref="D5:I5"/>
    <mergeCell ref="A3:I3"/>
    <mergeCell ref="A26:B26"/>
  </mergeCells>
  <dataValidations count="2">
    <dataValidation type="list" allowBlank="1" showInputMessage="1" showErrorMessage="1" sqref="C20:C26" xr:uid="{00000000-0002-0000-0300-000000000000}">
      <formula1>$M$10:$M$12</formula1>
    </dataValidation>
    <dataValidation type="list" allowBlank="1" showInputMessage="1" showErrorMessage="1" sqref="C12:C19 C6:C10" xr:uid="{00000000-0002-0000-0300-000001000000}">
      <formula1>$M$12:$M$17</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1"/>
  <sheetViews>
    <sheetView topLeftCell="A3" zoomScaleNormal="100" workbookViewId="0">
      <selection activeCell="A2" sqref="A2:C2"/>
    </sheetView>
  </sheetViews>
  <sheetFormatPr defaultColWidth="9.1796875" defaultRowHeight="13" x14ac:dyDescent="0.3"/>
  <cols>
    <col min="1" max="1" width="12.26953125" style="2" customWidth="1"/>
    <col min="2" max="2" width="29" style="2" customWidth="1"/>
    <col min="3" max="3" width="86" style="2" customWidth="1"/>
    <col min="4" max="16384" width="9.1796875" style="2"/>
  </cols>
  <sheetData>
    <row r="1" spans="1:8" customFormat="1" ht="20" x14ac:dyDescent="0.25">
      <c r="A1" s="157" t="str">
        <f>Setup!A2</f>
        <v>DOE 202c Cost Allocation Sr. Task Force</v>
      </c>
      <c r="B1" s="157"/>
      <c r="C1" s="157"/>
    </row>
    <row r="2" spans="1:8" customFormat="1" ht="18" x14ac:dyDescent="0.4">
      <c r="A2" s="158" t="str">
        <f>Setup!A5</f>
        <v>DOE 202(c) Cost Allocation</v>
      </c>
      <c r="B2" s="158"/>
      <c r="C2" s="158"/>
    </row>
    <row r="3" spans="1:8" s="1" customFormat="1" ht="18" x14ac:dyDescent="0.4">
      <c r="A3" s="159" t="s">
        <v>7</v>
      </c>
      <c r="B3" s="159"/>
      <c r="C3" s="159"/>
      <c r="D3" s="2"/>
      <c r="E3" s="2"/>
      <c r="F3" s="2"/>
      <c r="G3" s="2"/>
      <c r="H3" s="2"/>
    </row>
    <row r="5" spans="1:8" x14ac:dyDescent="0.3">
      <c r="A5" s="2" t="s">
        <v>28</v>
      </c>
      <c r="C5" s="11"/>
    </row>
    <row r="6" spans="1:8" s="4" customFormat="1" ht="17.25" customHeight="1" thickBot="1" x14ac:dyDescent="0.3">
      <c r="A6" s="166" t="s">
        <v>8</v>
      </c>
      <c r="B6" s="167"/>
      <c r="C6" s="13" t="s">
        <v>9</v>
      </c>
    </row>
    <row r="7" spans="1:8" ht="52.5" customHeight="1" x14ac:dyDescent="0.3">
      <c r="A7" s="14">
        <v>1</v>
      </c>
      <c r="B7" s="44" t="s">
        <v>70</v>
      </c>
      <c r="C7" s="15" t="s">
        <v>73</v>
      </c>
    </row>
    <row r="8" spans="1:8" ht="52.5" customHeight="1" x14ac:dyDescent="0.3">
      <c r="A8" s="16">
        <v>2</v>
      </c>
      <c r="B8" s="17" t="s">
        <v>71</v>
      </c>
      <c r="C8" s="15" t="s">
        <v>74</v>
      </c>
    </row>
    <row r="9" spans="1:8" ht="52.5" customHeight="1" x14ac:dyDescent="0.3">
      <c r="A9" s="16">
        <v>3</v>
      </c>
      <c r="B9" s="17" t="s">
        <v>72</v>
      </c>
      <c r="C9" s="15" t="s">
        <v>75</v>
      </c>
    </row>
    <row r="10" spans="1:8" ht="52.5" customHeight="1" x14ac:dyDescent="0.3">
      <c r="A10" s="16">
        <v>4</v>
      </c>
      <c r="B10" s="46" t="s">
        <v>80</v>
      </c>
      <c r="C10" s="32" t="s">
        <v>77</v>
      </c>
    </row>
    <row r="11" spans="1:8" ht="52.5" customHeight="1" x14ac:dyDescent="0.3">
      <c r="A11" s="16">
        <v>5</v>
      </c>
      <c r="B11" s="17"/>
      <c r="C11" s="15"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14"/>
  <sheetViews>
    <sheetView zoomScaleNormal="100" workbookViewId="0">
      <selection activeCell="A5" sqref="A5"/>
    </sheetView>
  </sheetViews>
  <sheetFormatPr defaultColWidth="9.1796875" defaultRowHeight="13" x14ac:dyDescent="0.3"/>
  <cols>
    <col min="1" max="1" width="21.7265625" style="2" customWidth="1"/>
    <col min="2" max="2" width="90.26953125" style="2" customWidth="1"/>
    <col min="3" max="16384" width="9.1796875" style="2"/>
  </cols>
  <sheetData>
    <row r="1" spans="1:2" customFormat="1" ht="20" x14ac:dyDescent="0.25">
      <c r="A1" s="157" t="str">
        <f>Setup!A2</f>
        <v>DOE 202c Cost Allocation Sr. Task Force</v>
      </c>
      <c r="B1" s="157"/>
    </row>
    <row r="2" spans="1:2" customFormat="1" ht="18" x14ac:dyDescent="0.4">
      <c r="A2" s="158" t="str">
        <f>Setup!A5</f>
        <v>DOE 202(c) Cost Allocation</v>
      </c>
      <c r="B2" s="158"/>
    </row>
    <row r="3" spans="1:2" s="1" customFormat="1" ht="18" x14ac:dyDescent="0.4">
      <c r="A3" s="159" t="s">
        <v>45</v>
      </c>
      <c r="B3" s="159"/>
    </row>
    <row r="5" spans="1:2" x14ac:dyDescent="0.3">
      <c r="A5" s="3" t="s">
        <v>55</v>
      </c>
      <c r="B5" s="12"/>
    </row>
    <row r="6" spans="1:2" s="4" customFormat="1" ht="17.25" customHeight="1" thickBot="1" x14ac:dyDescent="0.3">
      <c r="A6" s="25" t="s">
        <v>46</v>
      </c>
      <c r="B6" s="34" t="s">
        <v>9</v>
      </c>
    </row>
    <row r="7" spans="1:2" ht="52.5" customHeight="1" x14ac:dyDescent="0.3">
      <c r="A7" s="33" t="s">
        <v>47</v>
      </c>
      <c r="B7" s="32" t="s">
        <v>42</v>
      </c>
    </row>
    <row r="8" spans="1:2" ht="52.5" customHeight="1" x14ac:dyDescent="0.3">
      <c r="A8" s="16"/>
      <c r="B8" s="17"/>
    </row>
    <row r="9" spans="1:2" ht="52.5" customHeight="1" x14ac:dyDescent="0.3">
      <c r="A9" s="16"/>
      <c r="B9" s="17"/>
    </row>
    <row r="10" spans="1:2" ht="52.5" customHeight="1" x14ac:dyDescent="0.3">
      <c r="A10" s="16"/>
      <c r="B10" s="17"/>
    </row>
    <row r="11" spans="1:2" ht="52.5" customHeight="1" x14ac:dyDescent="0.3">
      <c r="A11" s="16"/>
      <c r="B11" s="17"/>
    </row>
    <row r="14" spans="1:2" ht="17.5" customHeight="1" x14ac:dyDescent="0.3"/>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G31"/>
  <sheetViews>
    <sheetView topLeftCell="A9" zoomScale="140" zoomScaleNormal="140" workbookViewId="0">
      <selection activeCell="C9" sqref="C9"/>
    </sheetView>
  </sheetViews>
  <sheetFormatPr defaultColWidth="9.1796875" defaultRowHeight="12.5" x14ac:dyDescent="0.25"/>
  <cols>
    <col min="1" max="1" width="55.54296875" customWidth="1"/>
    <col min="2" max="2" width="31" bestFit="1" customWidth="1"/>
    <col min="3" max="3" width="34" customWidth="1"/>
    <col min="4" max="7" width="26.7265625" bestFit="1" customWidth="1"/>
  </cols>
  <sheetData>
    <row r="1" spans="1:3" ht="17.5" x14ac:dyDescent="0.35">
      <c r="A1" s="69" t="s">
        <v>132</v>
      </c>
    </row>
    <row r="2" spans="1:3" x14ac:dyDescent="0.25">
      <c r="A2" t="s">
        <v>133</v>
      </c>
    </row>
    <row r="3" spans="1:3" ht="13" x14ac:dyDescent="0.3">
      <c r="A3" s="73" t="s">
        <v>138</v>
      </c>
      <c r="B3" s="74" t="s">
        <v>139</v>
      </c>
    </row>
    <row r="4" spans="1:3" ht="25" x14ac:dyDescent="0.25">
      <c r="A4" s="70" t="s">
        <v>134</v>
      </c>
      <c r="B4" s="71" t="s">
        <v>135</v>
      </c>
    </row>
    <row r="5" spans="1:3" x14ac:dyDescent="0.25">
      <c r="A5" s="70" t="s">
        <v>134</v>
      </c>
      <c r="B5" s="71" t="s">
        <v>136</v>
      </c>
    </row>
    <row r="6" spans="1:3" x14ac:dyDescent="0.25">
      <c r="A6" s="70" t="s">
        <v>134</v>
      </c>
      <c r="B6" s="72" t="s">
        <v>137</v>
      </c>
    </row>
    <row r="7" spans="1:3" x14ac:dyDescent="0.25">
      <c r="A7" s="75" t="s">
        <v>140</v>
      </c>
      <c r="B7" s="76" t="s">
        <v>141</v>
      </c>
    </row>
    <row r="12" spans="1:3" ht="17.5" x14ac:dyDescent="0.35">
      <c r="A12" s="69" t="s">
        <v>145</v>
      </c>
    </row>
    <row r="13" spans="1:3" x14ac:dyDescent="0.25">
      <c r="A13" t="s">
        <v>146</v>
      </c>
    </row>
    <row r="14" spans="1:3" ht="13.5" thickBot="1" x14ac:dyDescent="0.35">
      <c r="A14" s="77" t="s">
        <v>147</v>
      </c>
      <c r="B14" s="77" t="s">
        <v>148</v>
      </c>
      <c r="C14" s="77" t="s">
        <v>149</v>
      </c>
    </row>
    <row r="15" spans="1:3" ht="75.5" thickBot="1" x14ac:dyDescent="0.3">
      <c r="A15" s="78" t="s">
        <v>162</v>
      </c>
      <c r="B15" s="79" t="s">
        <v>163</v>
      </c>
      <c r="C15" s="80" t="s">
        <v>164</v>
      </c>
    </row>
    <row r="16" spans="1:3" x14ac:dyDescent="0.25">
      <c r="A16" s="168" t="s">
        <v>165</v>
      </c>
      <c r="B16" s="81" t="s">
        <v>166</v>
      </c>
      <c r="C16" s="82"/>
    </row>
    <row r="17" spans="1:7" ht="13" thickBot="1" x14ac:dyDescent="0.3">
      <c r="A17" s="169"/>
      <c r="B17" s="83" t="s">
        <v>161</v>
      </c>
      <c r="C17" s="84"/>
    </row>
    <row r="18" spans="1:7" x14ac:dyDescent="0.25">
      <c r="A18" s="170" t="s">
        <v>167</v>
      </c>
      <c r="B18" s="81" t="s">
        <v>152</v>
      </c>
      <c r="C18" s="82"/>
    </row>
    <row r="19" spans="1:7" ht="13" thickBot="1" x14ac:dyDescent="0.3">
      <c r="A19" s="171"/>
      <c r="B19" s="83" t="s">
        <v>153</v>
      </c>
      <c r="C19" s="84"/>
    </row>
    <row r="20" spans="1:7" x14ac:dyDescent="0.25">
      <c r="A20" s="168" t="s">
        <v>154</v>
      </c>
      <c r="B20" s="85" t="s">
        <v>155</v>
      </c>
      <c r="C20" s="82"/>
    </row>
    <row r="21" spans="1:7" ht="25.5" thickBot="1" x14ac:dyDescent="0.3">
      <c r="A21" s="169"/>
      <c r="B21" s="86" t="s">
        <v>168</v>
      </c>
      <c r="C21" s="84"/>
    </row>
    <row r="25" spans="1:7" ht="17.5" x14ac:dyDescent="0.35">
      <c r="A25" s="69" t="s">
        <v>171</v>
      </c>
    </row>
    <row r="26" spans="1:7" x14ac:dyDescent="0.25">
      <c r="A26" t="s">
        <v>172</v>
      </c>
    </row>
    <row r="27" spans="1:7" ht="50.25" customHeight="1" x14ac:dyDescent="0.35">
      <c r="A27" s="91" t="s">
        <v>173</v>
      </c>
      <c r="B27" s="92" t="s">
        <v>174</v>
      </c>
      <c r="C27" s="92" t="s">
        <v>175</v>
      </c>
      <c r="D27" s="92" t="s">
        <v>176</v>
      </c>
      <c r="E27" s="92" t="s">
        <v>177</v>
      </c>
      <c r="F27" s="92" t="s">
        <v>178</v>
      </c>
      <c r="G27" s="93" t="s">
        <v>179</v>
      </c>
    </row>
    <row r="28" spans="1:7" ht="13" x14ac:dyDescent="0.3">
      <c r="A28" s="94" t="s">
        <v>180</v>
      </c>
      <c r="B28" s="95" t="s">
        <v>181</v>
      </c>
      <c r="C28" s="96" t="s">
        <v>181</v>
      </c>
      <c r="D28" s="95" t="s">
        <v>181</v>
      </c>
      <c r="E28" s="96" t="s">
        <v>181</v>
      </c>
      <c r="F28" s="95" t="s">
        <v>181</v>
      </c>
      <c r="G28" s="97" t="s">
        <v>181</v>
      </c>
    </row>
    <row r="29" spans="1:7" ht="13" x14ac:dyDescent="0.3">
      <c r="A29" s="94" t="s">
        <v>165</v>
      </c>
      <c r="B29" s="95" t="s">
        <v>166</v>
      </c>
      <c r="C29" s="96" t="s">
        <v>166</v>
      </c>
      <c r="D29" s="95" t="s">
        <v>161</v>
      </c>
      <c r="E29" s="96" t="s">
        <v>161</v>
      </c>
      <c r="F29" s="95" t="s">
        <v>161</v>
      </c>
      <c r="G29" s="97" t="s">
        <v>161</v>
      </c>
    </row>
    <row r="30" spans="1:7" ht="26" x14ac:dyDescent="0.3">
      <c r="A30" s="98" t="s">
        <v>182</v>
      </c>
      <c r="B30" s="95" t="s">
        <v>151</v>
      </c>
      <c r="C30" s="96" t="s">
        <v>151</v>
      </c>
      <c r="D30" s="95" t="s">
        <v>152</v>
      </c>
      <c r="E30" s="96" t="s">
        <v>153</v>
      </c>
      <c r="F30" s="95" t="s">
        <v>152</v>
      </c>
      <c r="G30" s="97" t="s">
        <v>153</v>
      </c>
    </row>
    <row r="31" spans="1:7" ht="25.5" x14ac:dyDescent="0.3">
      <c r="A31" s="94" t="s">
        <v>154</v>
      </c>
      <c r="B31" s="99" t="s">
        <v>155</v>
      </c>
      <c r="C31" s="100" t="s">
        <v>156</v>
      </c>
      <c r="D31" s="99" t="s">
        <v>155</v>
      </c>
      <c r="E31" s="100" t="s">
        <v>155</v>
      </c>
      <c r="F31" s="99" t="s">
        <v>156</v>
      </c>
      <c r="G31" s="101" t="s">
        <v>156</v>
      </c>
    </row>
  </sheetData>
  <mergeCells count="3">
    <mergeCell ref="A16:A17"/>
    <mergeCell ref="A18:A19"/>
    <mergeCell ref="A20:A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X34"/>
  <sheetViews>
    <sheetView tabSelected="1" zoomScale="80" zoomScaleNormal="80" workbookViewId="0">
      <pane ySplit="7" topLeftCell="A11" activePane="bottomLeft" state="frozen"/>
      <selection pane="bottomLeft" activeCell="E34" sqref="E34"/>
    </sheetView>
  </sheetViews>
  <sheetFormatPr defaultRowHeight="12.5" x14ac:dyDescent="0.25"/>
  <cols>
    <col min="1" max="1" width="15" customWidth="1"/>
    <col min="2" max="2" width="20" customWidth="1"/>
    <col min="3" max="3" width="19.453125" customWidth="1"/>
    <col min="4" max="4" width="25.1796875" customWidth="1"/>
    <col min="5" max="5" width="22.54296875" customWidth="1"/>
    <col min="6" max="6" width="30" customWidth="1"/>
    <col min="7" max="7" width="40.26953125" customWidth="1"/>
    <col min="8" max="8" width="28.81640625" customWidth="1"/>
    <col min="9" max="9" width="16.54296875" customWidth="1"/>
    <col min="10" max="10" width="27.36328125" customWidth="1"/>
    <col min="11" max="11" width="12.26953125" customWidth="1"/>
  </cols>
  <sheetData>
    <row r="1" spans="1:24" ht="20" x14ac:dyDescent="0.25">
      <c r="A1" s="157" t="str">
        <f>Setup!A2</f>
        <v>DOE 202c Cost Allocation Sr. Task Force</v>
      </c>
      <c r="B1" s="160"/>
      <c r="C1" s="160"/>
      <c r="D1" s="160"/>
      <c r="E1" s="160"/>
      <c r="F1" s="160"/>
      <c r="G1" s="160"/>
      <c r="H1" s="160"/>
      <c r="I1" s="160"/>
      <c r="J1" s="160"/>
    </row>
    <row r="2" spans="1:24" ht="18" x14ac:dyDescent="0.4">
      <c r="A2" s="158" t="str">
        <f>Setup!A5</f>
        <v>DOE 202(c) Cost Allocation</v>
      </c>
      <c r="B2" s="160"/>
      <c r="C2" s="160"/>
      <c r="D2" s="160"/>
      <c r="E2" s="160"/>
      <c r="F2" s="160"/>
      <c r="G2" s="160"/>
      <c r="H2" s="160"/>
      <c r="I2" s="160"/>
      <c r="J2" s="160"/>
    </row>
    <row r="3" spans="1:24" ht="18" x14ac:dyDescent="0.4">
      <c r="A3" s="159" t="s">
        <v>184</v>
      </c>
      <c r="B3" s="159"/>
      <c r="C3" s="159"/>
      <c r="D3" s="159"/>
      <c r="E3" s="159"/>
      <c r="F3" s="159"/>
      <c r="G3" s="159"/>
      <c r="H3" s="159"/>
      <c r="I3" s="159"/>
      <c r="J3" s="159"/>
      <c r="K3" s="9"/>
    </row>
    <row r="4" spans="1:24" ht="18" x14ac:dyDescent="0.4">
      <c r="B4" s="20"/>
      <c r="C4" s="20"/>
      <c r="D4" s="20"/>
      <c r="E4" s="20"/>
      <c r="F4" s="20"/>
      <c r="G4" s="20"/>
      <c r="H4" s="9"/>
      <c r="I4" s="9"/>
      <c r="J4" s="9"/>
      <c r="K4" s="9"/>
      <c r="M4" s="21"/>
      <c r="N4" s="21"/>
      <c r="O4" s="21"/>
      <c r="P4" s="21"/>
      <c r="Q4" s="21"/>
      <c r="R4" s="21"/>
      <c r="S4" s="21"/>
      <c r="T4" s="21"/>
      <c r="U4" s="21"/>
      <c r="V4" s="21"/>
      <c r="W4" s="21"/>
      <c r="X4" s="21"/>
    </row>
    <row r="5" spans="1:24" ht="13" x14ac:dyDescent="0.3">
      <c r="A5" s="1"/>
      <c r="M5" s="21"/>
      <c r="N5" s="21"/>
      <c r="O5" s="21"/>
      <c r="P5" s="21"/>
      <c r="Q5" s="21"/>
      <c r="R5" s="21"/>
      <c r="S5" s="21"/>
      <c r="T5" s="21"/>
      <c r="U5" s="21"/>
      <c r="V5" s="21"/>
      <c r="W5" s="21"/>
      <c r="X5" s="21"/>
    </row>
    <row r="6" spans="1:24" x14ac:dyDescent="0.25">
      <c r="D6" s="21"/>
      <c r="E6" s="21"/>
      <c r="G6" s="172" t="s">
        <v>185</v>
      </c>
      <c r="H6" s="172"/>
      <c r="I6" s="172"/>
      <c r="J6" s="172"/>
      <c r="K6" s="172"/>
    </row>
    <row r="7" spans="1:24" ht="50" x14ac:dyDescent="0.25">
      <c r="A7" s="8" t="s">
        <v>143</v>
      </c>
      <c r="B7" s="5" t="s">
        <v>144</v>
      </c>
      <c r="C7" s="5" t="s">
        <v>186</v>
      </c>
      <c r="D7" s="5" t="s">
        <v>187</v>
      </c>
      <c r="E7" s="5" t="s">
        <v>188</v>
      </c>
      <c r="F7" s="5" t="s">
        <v>141</v>
      </c>
      <c r="G7" t="s">
        <v>183</v>
      </c>
      <c r="H7" t="s">
        <v>189</v>
      </c>
      <c r="I7" t="s">
        <v>190</v>
      </c>
      <c r="J7" t="s">
        <v>191</v>
      </c>
      <c r="K7" t="s">
        <v>192</v>
      </c>
      <c r="M7" s="21"/>
      <c r="N7" s="21"/>
      <c r="O7" s="21"/>
      <c r="P7" s="21"/>
      <c r="Q7" s="21"/>
      <c r="R7" s="21"/>
      <c r="S7" s="21"/>
      <c r="T7" s="21"/>
      <c r="U7" s="21"/>
      <c r="V7" s="21"/>
      <c r="W7" s="21"/>
      <c r="X7" s="21"/>
    </row>
    <row r="8" spans="1:24" ht="37.5" x14ac:dyDescent="0.25">
      <c r="A8" s="111">
        <v>1</v>
      </c>
      <c r="B8" s="112" t="s">
        <v>152</v>
      </c>
      <c r="C8" s="113" t="s">
        <v>151</v>
      </c>
      <c r="D8" s="113" t="s">
        <v>151</v>
      </c>
      <c r="E8" s="113" t="s">
        <v>151</v>
      </c>
      <c r="F8" s="113" t="s">
        <v>151</v>
      </c>
      <c r="G8" s="119" t="s">
        <v>225</v>
      </c>
      <c r="H8" s="89"/>
      <c r="I8" s="88"/>
      <c r="J8" s="103"/>
      <c r="K8" s="104"/>
    </row>
    <row r="9" spans="1:24" ht="37.5" x14ac:dyDescent="0.25">
      <c r="A9" s="114">
        <v>2</v>
      </c>
      <c r="B9" s="115" t="s">
        <v>153</v>
      </c>
      <c r="C9" s="116" t="s">
        <v>157</v>
      </c>
      <c r="D9" s="116" t="s">
        <v>158</v>
      </c>
      <c r="E9" s="116" t="s">
        <v>151</v>
      </c>
      <c r="F9" s="116" t="s">
        <v>155</v>
      </c>
      <c r="G9" s="119" t="s">
        <v>225</v>
      </c>
      <c r="H9" s="90"/>
      <c r="I9" s="90"/>
      <c r="J9" s="90"/>
      <c r="K9" s="105"/>
    </row>
    <row r="10" spans="1:24" ht="63.5" x14ac:dyDescent="0.3">
      <c r="A10" s="111">
        <v>3</v>
      </c>
      <c r="B10" s="113" t="s">
        <v>153</v>
      </c>
      <c r="C10" s="113" t="s">
        <v>157</v>
      </c>
      <c r="D10" s="113" t="s">
        <v>158</v>
      </c>
      <c r="E10" s="113" t="s">
        <v>151</v>
      </c>
      <c r="F10" s="113" t="s">
        <v>159</v>
      </c>
      <c r="G10" s="106" t="s">
        <v>160</v>
      </c>
      <c r="H10" s="89"/>
      <c r="I10" s="88"/>
      <c r="J10" s="103"/>
      <c r="K10" s="104"/>
    </row>
    <row r="11" spans="1:24" ht="63.5" x14ac:dyDescent="0.3">
      <c r="A11" s="114">
        <v>4</v>
      </c>
      <c r="B11" s="116" t="s">
        <v>153</v>
      </c>
      <c r="C11" s="116" t="s">
        <v>157</v>
      </c>
      <c r="D11" s="116" t="s">
        <v>161</v>
      </c>
      <c r="E11" s="116" t="s">
        <v>152</v>
      </c>
      <c r="F11" s="116" t="s">
        <v>155</v>
      </c>
      <c r="G11" s="90" t="s">
        <v>160</v>
      </c>
      <c r="H11" s="90"/>
      <c r="I11" s="90"/>
      <c r="J11" s="90"/>
      <c r="K11" s="105"/>
    </row>
    <row r="12" spans="1:24" ht="63.5" x14ac:dyDescent="0.3">
      <c r="A12" s="111">
        <v>5</v>
      </c>
      <c r="B12" s="113" t="s">
        <v>153</v>
      </c>
      <c r="C12" s="113" t="s">
        <v>157</v>
      </c>
      <c r="D12" s="113" t="s">
        <v>161</v>
      </c>
      <c r="E12" s="113" t="s">
        <v>152</v>
      </c>
      <c r="F12" s="113" t="s">
        <v>159</v>
      </c>
      <c r="G12" s="88" t="s">
        <v>160</v>
      </c>
      <c r="H12" s="89"/>
      <c r="I12" s="88"/>
      <c r="J12" s="103"/>
      <c r="K12" s="104"/>
    </row>
    <row r="13" spans="1:24" ht="63.5" x14ac:dyDescent="0.3">
      <c r="A13" s="114">
        <v>6</v>
      </c>
      <c r="B13" s="116" t="s">
        <v>153</v>
      </c>
      <c r="C13" s="116" t="s">
        <v>157</v>
      </c>
      <c r="D13" s="116" t="s">
        <v>161</v>
      </c>
      <c r="E13" s="116" t="s">
        <v>153</v>
      </c>
      <c r="F13" s="116" t="s">
        <v>155</v>
      </c>
      <c r="G13" s="90" t="s">
        <v>160</v>
      </c>
      <c r="H13" s="90"/>
      <c r="I13" s="90"/>
      <c r="J13" s="90"/>
      <c r="K13" s="105"/>
    </row>
    <row r="14" spans="1:24" ht="63.5" x14ac:dyDescent="0.3">
      <c r="A14" s="111">
        <v>7</v>
      </c>
      <c r="B14" s="113" t="s">
        <v>153</v>
      </c>
      <c r="C14" s="113" t="s">
        <v>157</v>
      </c>
      <c r="D14" s="113" t="s">
        <v>161</v>
      </c>
      <c r="E14" s="113" t="s">
        <v>153</v>
      </c>
      <c r="F14" s="113" t="s">
        <v>159</v>
      </c>
      <c r="G14" s="88" t="s">
        <v>160</v>
      </c>
      <c r="H14" s="89"/>
      <c r="I14" s="88"/>
      <c r="J14" s="103"/>
      <c r="K14" s="104"/>
    </row>
    <row r="15" spans="1:24" ht="25" x14ac:dyDescent="0.25">
      <c r="A15" s="114">
        <v>8</v>
      </c>
      <c r="B15" s="116" t="s">
        <v>153</v>
      </c>
      <c r="C15" s="116" t="s">
        <v>170</v>
      </c>
      <c r="D15" s="116" t="s">
        <v>151</v>
      </c>
      <c r="E15" s="116" t="s">
        <v>151</v>
      </c>
      <c r="F15" s="116" t="s">
        <v>151</v>
      </c>
      <c r="G15" s="90" t="s">
        <v>193</v>
      </c>
      <c r="H15" s="90"/>
      <c r="I15" s="90"/>
      <c r="J15" s="90"/>
      <c r="K15" s="105"/>
    </row>
    <row r="16" spans="1:24" x14ac:dyDescent="0.25">
      <c r="A16" s="87">
        <v>9</v>
      </c>
      <c r="B16" s="102"/>
      <c r="C16" s="102"/>
      <c r="D16" s="102"/>
      <c r="E16" s="102"/>
      <c r="F16" s="102"/>
      <c r="G16" s="88"/>
      <c r="H16" s="89"/>
      <c r="I16" s="88"/>
      <c r="J16" s="103"/>
      <c r="K16" s="104"/>
    </row>
    <row r="17" spans="1:20" x14ac:dyDescent="0.25">
      <c r="A17" s="107">
        <v>10</v>
      </c>
      <c r="B17" s="108"/>
      <c r="C17" s="108"/>
      <c r="D17" s="108"/>
      <c r="E17" s="108"/>
      <c r="F17" s="108"/>
      <c r="G17" s="109"/>
      <c r="H17" s="109"/>
      <c r="I17" s="109"/>
      <c r="J17" s="109"/>
      <c r="K17" s="110"/>
    </row>
    <row r="19" spans="1:20" ht="74.5" customHeight="1" x14ac:dyDescent="0.25">
      <c r="J19" s="43" t="s">
        <v>257</v>
      </c>
    </row>
    <row r="23" spans="1:20" ht="14.5" x14ac:dyDescent="0.25">
      <c r="A23" s="7"/>
      <c r="D23" s="173" t="s">
        <v>254</v>
      </c>
      <c r="E23" s="174"/>
      <c r="F23" s="174"/>
      <c r="G23" s="174"/>
      <c r="H23" s="174"/>
      <c r="I23" s="174"/>
    </row>
    <row r="24" spans="1:20" ht="15.5" thickBot="1" x14ac:dyDescent="0.35">
      <c r="A24" s="117" t="s">
        <v>15</v>
      </c>
      <c r="B24" s="117" t="s">
        <v>24</v>
      </c>
      <c r="C24" s="117" t="s">
        <v>30</v>
      </c>
      <c r="D24" s="117" t="s">
        <v>11</v>
      </c>
      <c r="E24" s="117" t="s">
        <v>0</v>
      </c>
      <c r="F24" s="117" t="s">
        <v>1</v>
      </c>
      <c r="G24" s="117" t="s">
        <v>2</v>
      </c>
      <c r="H24" s="117" t="s">
        <v>3</v>
      </c>
      <c r="I24" s="117" t="s">
        <v>4</v>
      </c>
      <c r="J24" s="21"/>
      <c r="K24" s="21"/>
      <c r="L24" s="21"/>
      <c r="M24" s="21"/>
      <c r="N24" s="21"/>
      <c r="O24" s="21"/>
      <c r="P24" s="21"/>
      <c r="Q24" s="21"/>
      <c r="R24" s="21"/>
      <c r="S24" s="21"/>
      <c r="T24" s="21"/>
    </row>
    <row r="25" spans="1:20" ht="13" thickTop="1" x14ac:dyDescent="0.25">
      <c r="A25" s="87" t="s">
        <v>48</v>
      </c>
      <c r="B25" s="87"/>
      <c r="C25" s="87"/>
      <c r="D25" s="87"/>
      <c r="E25" s="87"/>
      <c r="F25" s="87"/>
      <c r="G25" s="87"/>
      <c r="H25" s="87"/>
      <c r="I25" s="87"/>
      <c r="J25" s="21"/>
      <c r="K25" s="21"/>
      <c r="L25" s="21"/>
      <c r="M25" s="21"/>
      <c r="N25" s="21"/>
      <c r="O25" s="21"/>
      <c r="P25" s="21"/>
      <c r="Q25" s="21"/>
      <c r="R25" s="21"/>
      <c r="S25" s="21"/>
      <c r="T25" s="21"/>
    </row>
    <row r="26" spans="1:20" ht="26" x14ac:dyDescent="0.25">
      <c r="A26" s="118">
        <v>1</v>
      </c>
      <c r="B26" s="147" t="s">
        <v>223</v>
      </c>
      <c r="C26" s="143" t="s">
        <v>16</v>
      </c>
      <c r="D26" s="143" t="s">
        <v>151</v>
      </c>
      <c r="E26" s="144" t="s">
        <v>224</v>
      </c>
      <c r="F26" s="143"/>
      <c r="G26" s="143"/>
      <c r="H26" s="143"/>
      <c r="I26" s="114"/>
    </row>
    <row r="27" spans="1:20" ht="18.5" customHeight="1" x14ac:dyDescent="0.3">
      <c r="A27" s="87">
        <v>2</v>
      </c>
      <c r="B27" s="142" t="s">
        <v>201</v>
      </c>
      <c r="C27" s="142" t="s">
        <v>16</v>
      </c>
      <c r="D27" s="142" t="s">
        <v>151</v>
      </c>
      <c r="E27" s="145" t="s">
        <v>206</v>
      </c>
      <c r="F27" s="142" t="s">
        <v>207</v>
      </c>
      <c r="G27" s="142"/>
      <c r="H27" s="142"/>
      <c r="I27" s="87"/>
      <c r="J27" s="21"/>
      <c r="K27" s="21"/>
      <c r="L27" s="21"/>
      <c r="M27" s="21"/>
      <c r="N27" s="21"/>
      <c r="O27" s="21"/>
      <c r="P27" s="21"/>
      <c r="Q27" s="21"/>
      <c r="R27" s="21"/>
      <c r="S27" s="21"/>
      <c r="T27" s="21"/>
    </row>
    <row r="28" spans="1:20" ht="13" x14ac:dyDescent="0.25">
      <c r="A28" s="118">
        <v>3</v>
      </c>
      <c r="B28" s="147" t="s">
        <v>208</v>
      </c>
      <c r="C28" s="143" t="s">
        <v>16</v>
      </c>
      <c r="D28" s="143" t="s">
        <v>151</v>
      </c>
      <c r="E28" s="144" t="s">
        <v>209</v>
      </c>
      <c r="F28" s="143"/>
      <c r="G28" s="143"/>
      <c r="H28" s="143"/>
      <c r="I28" s="114"/>
    </row>
    <row r="29" spans="1:20" ht="26" x14ac:dyDescent="0.3">
      <c r="A29" s="87">
        <v>4</v>
      </c>
      <c r="B29" s="142" t="s">
        <v>205</v>
      </c>
      <c r="C29" s="142" t="s">
        <v>17</v>
      </c>
      <c r="D29" s="142" t="s">
        <v>151</v>
      </c>
      <c r="E29" s="145" t="s">
        <v>210</v>
      </c>
      <c r="F29" s="145"/>
      <c r="G29" s="145"/>
      <c r="H29" s="142"/>
      <c r="I29" s="87"/>
      <c r="J29" s="21"/>
      <c r="K29" s="21"/>
      <c r="L29" s="21"/>
      <c r="M29" s="21"/>
      <c r="N29" s="21"/>
      <c r="O29" s="21"/>
      <c r="P29" s="21"/>
      <c r="Q29" s="21"/>
      <c r="R29" s="21"/>
      <c r="S29" s="21"/>
      <c r="T29" s="21"/>
    </row>
    <row r="30" spans="1:20" ht="39" x14ac:dyDescent="0.25">
      <c r="A30" s="114">
        <v>5</v>
      </c>
      <c r="B30" s="143" t="s">
        <v>202</v>
      </c>
      <c r="C30" s="143" t="s">
        <v>16</v>
      </c>
      <c r="D30" s="143" t="s">
        <v>151</v>
      </c>
      <c r="E30" s="146" t="s">
        <v>211</v>
      </c>
      <c r="F30" s="143" t="s">
        <v>213</v>
      </c>
      <c r="G30" s="143" t="s">
        <v>214</v>
      </c>
      <c r="H30" s="143"/>
      <c r="I30" s="114"/>
      <c r="J30" s="21"/>
      <c r="K30" s="21"/>
      <c r="L30" s="21"/>
      <c r="M30" s="21"/>
      <c r="N30" s="21"/>
      <c r="O30" s="21"/>
      <c r="P30" s="21"/>
      <c r="Q30" s="21"/>
      <c r="R30" s="21"/>
      <c r="S30" s="21"/>
      <c r="T30" s="21"/>
    </row>
    <row r="31" spans="1:20" ht="13" x14ac:dyDescent="0.3">
      <c r="A31" s="87">
        <v>6</v>
      </c>
      <c r="B31" s="142" t="s">
        <v>218</v>
      </c>
      <c r="C31" s="142" t="s">
        <v>16</v>
      </c>
      <c r="D31" s="142" t="s">
        <v>151</v>
      </c>
      <c r="E31" s="145" t="s">
        <v>219</v>
      </c>
      <c r="F31" s="145" t="s">
        <v>220</v>
      </c>
      <c r="G31" s="145" t="s">
        <v>221</v>
      </c>
      <c r="H31" s="142"/>
      <c r="I31" s="87"/>
      <c r="J31" s="21"/>
      <c r="K31" s="21"/>
      <c r="L31" s="21"/>
      <c r="M31" s="21"/>
      <c r="N31" s="21"/>
      <c r="O31" s="21"/>
      <c r="P31" s="21"/>
      <c r="Q31" s="21"/>
      <c r="R31" s="21"/>
      <c r="S31" s="21"/>
      <c r="T31" s="21"/>
    </row>
    <row r="32" spans="1:20" ht="26" x14ac:dyDescent="0.25">
      <c r="A32" s="114">
        <v>7</v>
      </c>
      <c r="B32" s="143" t="s">
        <v>212</v>
      </c>
      <c r="C32" s="143" t="s">
        <v>16</v>
      </c>
      <c r="D32" s="143" t="s">
        <v>151</v>
      </c>
      <c r="E32" s="146" t="s">
        <v>217</v>
      </c>
      <c r="F32" s="143"/>
      <c r="G32" s="143"/>
      <c r="H32" s="143"/>
      <c r="I32" s="114"/>
      <c r="J32" s="21"/>
      <c r="K32" s="21"/>
      <c r="L32" s="21"/>
      <c r="M32" s="21"/>
      <c r="N32" s="21"/>
      <c r="O32" s="21"/>
      <c r="P32" s="21"/>
      <c r="Q32" s="21"/>
      <c r="R32" s="21"/>
      <c r="S32" s="21"/>
      <c r="T32" s="21"/>
    </row>
    <row r="33" spans="1:20" ht="13" x14ac:dyDescent="0.3">
      <c r="A33" s="87">
        <v>8</v>
      </c>
      <c r="B33" s="142" t="s">
        <v>203</v>
      </c>
      <c r="C33" s="142" t="s">
        <v>16</v>
      </c>
      <c r="D33" s="142" t="s">
        <v>151</v>
      </c>
      <c r="E33" s="145" t="s">
        <v>258</v>
      </c>
      <c r="F33" s="142" t="s">
        <v>153</v>
      </c>
      <c r="G33" s="142"/>
      <c r="H33" s="142"/>
      <c r="I33" s="87"/>
      <c r="J33" s="21"/>
      <c r="K33" s="21"/>
      <c r="L33" s="21"/>
      <c r="M33" s="21"/>
      <c r="N33" s="21"/>
      <c r="O33" s="21"/>
      <c r="P33" s="21"/>
      <c r="Q33" s="21"/>
      <c r="R33" s="21"/>
      <c r="S33" s="21"/>
      <c r="T33" s="21"/>
    </row>
    <row r="34" spans="1:20" ht="39" x14ac:dyDescent="0.25">
      <c r="A34" s="114">
        <v>9</v>
      </c>
      <c r="B34" s="143" t="s">
        <v>204</v>
      </c>
      <c r="C34" s="143" t="s">
        <v>16</v>
      </c>
      <c r="D34" s="143" t="s">
        <v>151</v>
      </c>
      <c r="E34" s="146" t="s">
        <v>215</v>
      </c>
      <c r="F34" s="143" t="s">
        <v>216</v>
      </c>
      <c r="G34" s="143" t="s">
        <v>151</v>
      </c>
      <c r="H34" s="146" t="s">
        <v>222</v>
      </c>
      <c r="I34" s="114"/>
      <c r="J34" s="21"/>
      <c r="K34" s="21"/>
      <c r="L34" s="21"/>
      <c r="M34" s="21"/>
      <c r="N34" s="21"/>
      <c r="O34" s="21"/>
      <c r="P34" s="21"/>
      <c r="Q34" s="21"/>
      <c r="R34" s="21"/>
      <c r="S34" s="21"/>
      <c r="T34" s="21"/>
    </row>
  </sheetData>
  <mergeCells count="5">
    <mergeCell ref="A1:J1"/>
    <mergeCell ref="A2:J2"/>
    <mergeCell ref="A3:J3"/>
    <mergeCell ref="G6:K6"/>
    <mergeCell ref="D23:I23"/>
  </mergeCells>
  <pageMargins left="0.7" right="0.7" top="0.75" bottom="0.75" header="0.3" footer="0.3"/>
  <pageSetup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W23"/>
  <sheetViews>
    <sheetView topLeftCell="D1" zoomScale="70" zoomScaleNormal="70" workbookViewId="0">
      <pane ySplit="13" topLeftCell="A14" activePane="bottomLeft" state="frozen"/>
      <selection pane="bottomLeft" activeCell="E19" sqref="E19"/>
    </sheetView>
  </sheetViews>
  <sheetFormatPr defaultRowHeight="12.5" x14ac:dyDescent="0.25"/>
  <cols>
    <col min="2" max="2" width="57" customWidth="1"/>
    <col min="3" max="3" width="8.453125" customWidth="1"/>
    <col min="4" max="4" width="55.81640625" customWidth="1"/>
    <col min="5" max="5" width="34.54296875" bestFit="1" customWidth="1"/>
    <col min="6" max="6" width="39.7265625" bestFit="1" customWidth="1"/>
    <col min="7" max="7" width="26.7265625" bestFit="1" customWidth="1"/>
    <col min="8" max="8" width="39.7265625" bestFit="1" customWidth="1"/>
    <col min="9" max="9" width="26.7265625" bestFit="1" customWidth="1"/>
    <col min="10" max="10" width="39.7265625" bestFit="1" customWidth="1"/>
    <col min="11" max="11" width="29.7265625" customWidth="1"/>
    <col min="12" max="12" width="39.08984375" customWidth="1"/>
    <col min="13" max="13" width="29.7265625" customWidth="1"/>
    <col min="14" max="14" width="38.81640625" customWidth="1"/>
    <col min="15" max="15" width="28.1796875" customWidth="1"/>
    <col min="16" max="16" width="41.54296875" customWidth="1"/>
  </cols>
  <sheetData>
    <row r="1" spans="1:23" ht="20" x14ac:dyDescent="0.25">
      <c r="A1" s="157" t="str">
        <f>Setup!A2</f>
        <v>DOE 202c Cost Allocation Sr. Task Force</v>
      </c>
      <c r="B1" s="160"/>
      <c r="C1" s="160"/>
      <c r="D1" s="160"/>
      <c r="E1" s="160"/>
      <c r="F1" s="160"/>
      <c r="G1" s="160"/>
      <c r="H1" s="160"/>
      <c r="I1" s="160"/>
      <c r="J1" s="160"/>
    </row>
    <row r="2" spans="1:23" ht="18" x14ac:dyDescent="0.4">
      <c r="A2" s="158" t="str">
        <f>Setup!A5</f>
        <v>DOE 202(c) Cost Allocation</v>
      </c>
      <c r="B2" s="160"/>
      <c r="C2" s="160"/>
      <c r="D2" s="160"/>
      <c r="E2" s="160"/>
      <c r="F2" s="160"/>
      <c r="G2" s="160"/>
      <c r="H2" s="160"/>
      <c r="I2" s="160"/>
      <c r="J2" s="160"/>
    </row>
    <row r="3" spans="1:23" ht="18" x14ac:dyDescent="0.4">
      <c r="A3" s="159" t="s">
        <v>194</v>
      </c>
      <c r="B3" s="159"/>
      <c r="C3" s="159"/>
      <c r="D3" s="159"/>
      <c r="E3" s="159"/>
      <c r="F3" s="159"/>
      <c r="G3" s="159"/>
      <c r="H3" s="159"/>
      <c r="I3" s="159"/>
      <c r="J3" s="159"/>
      <c r="K3" s="9"/>
    </row>
    <row r="5" spans="1:23" x14ac:dyDescent="0.25">
      <c r="A5" s="120"/>
      <c r="B5" s="24"/>
      <c r="C5" s="24"/>
      <c r="D5" s="178" t="s">
        <v>243</v>
      </c>
      <c r="E5" s="178"/>
      <c r="F5" s="178"/>
      <c r="G5" s="178"/>
      <c r="H5" s="178"/>
      <c r="I5" s="178"/>
      <c r="J5" s="179"/>
      <c r="K5" s="177" t="s">
        <v>242</v>
      </c>
      <c r="L5" s="178"/>
      <c r="M5" s="178"/>
      <c r="N5" s="178"/>
      <c r="O5" s="178"/>
      <c r="P5" s="178"/>
      <c r="Q5" s="21"/>
      <c r="R5" s="21"/>
      <c r="S5" s="21"/>
      <c r="T5" s="21"/>
      <c r="U5" s="21"/>
      <c r="V5" s="21"/>
      <c r="W5" s="21"/>
    </row>
    <row r="6" spans="1:23" ht="13" x14ac:dyDescent="0.3">
      <c r="A6" s="176" t="s">
        <v>142</v>
      </c>
      <c r="B6" s="176"/>
      <c r="C6" s="176"/>
      <c r="D6" s="176"/>
      <c r="E6" s="176"/>
      <c r="F6" s="176"/>
      <c r="G6" s="176"/>
      <c r="H6" s="176"/>
      <c r="I6" s="176"/>
      <c r="J6" s="132"/>
      <c r="K6" s="175" t="s">
        <v>241</v>
      </c>
      <c r="L6" s="176"/>
      <c r="M6" s="176"/>
      <c r="N6" s="176"/>
      <c r="O6" s="176"/>
      <c r="P6" s="176"/>
      <c r="Q6" s="21"/>
      <c r="R6" s="21"/>
      <c r="S6" s="21"/>
      <c r="T6" s="21"/>
      <c r="U6" s="21"/>
      <c r="V6" s="21"/>
      <c r="W6" s="21"/>
    </row>
    <row r="7" spans="1:23" ht="13" x14ac:dyDescent="0.3">
      <c r="A7" s="120"/>
      <c r="B7" s="24"/>
      <c r="C7" s="24"/>
      <c r="D7" s="121" t="s">
        <v>180</v>
      </c>
      <c r="E7" s="24" t="s">
        <v>181</v>
      </c>
      <c r="F7" s="24" t="s">
        <v>181</v>
      </c>
      <c r="G7" s="24" t="s">
        <v>181</v>
      </c>
      <c r="H7" s="24" t="s">
        <v>181</v>
      </c>
      <c r="I7" s="24" t="s">
        <v>181</v>
      </c>
      <c r="J7" s="133" t="s">
        <v>181</v>
      </c>
      <c r="K7" s="131" t="s">
        <v>181</v>
      </c>
      <c r="L7" s="24" t="s">
        <v>181</v>
      </c>
      <c r="M7" s="24" t="s">
        <v>181</v>
      </c>
      <c r="N7" s="24" t="s">
        <v>181</v>
      </c>
      <c r="O7" s="24" t="s">
        <v>181</v>
      </c>
      <c r="P7" s="24" t="s">
        <v>181</v>
      </c>
      <c r="Q7" s="21"/>
      <c r="R7" s="21"/>
      <c r="S7" s="21"/>
      <c r="T7" s="21"/>
      <c r="U7" s="21"/>
      <c r="V7" s="21"/>
      <c r="W7" s="21"/>
    </row>
    <row r="8" spans="1:23" ht="13" x14ac:dyDescent="0.3">
      <c r="A8" s="120"/>
      <c r="B8" s="24"/>
      <c r="C8" s="24"/>
      <c r="D8" s="121" t="s">
        <v>165</v>
      </c>
      <c r="E8" s="24" t="s">
        <v>166</v>
      </c>
      <c r="F8" s="24" t="s">
        <v>166</v>
      </c>
      <c r="G8" s="24" t="s">
        <v>161</v>
      </c>
      <c r="H8" s="24" t="s">
        <v>161</v>
      </c>
      <c r="I8" s="24" t="s">
        <v>161</v>
      </c>
      <c r="J8" s="133" t="s">
        <v>161</v>
      </c>
      <c r="K8" s="131" t="s">
        <v>166</v>
      </c>
      <c r="L8" s="24" t="s">
        <v>166</v>
      </c>
      <c r="M8" s="24" t="s">
        <v>161</v>
      </c>
      <c r="N8" s="24" t="s">
        <v>161</v>
      </c>
      <c r="O8" s="24" t="s">
        <v>161</v>
      </c>
      <c r="P8" s="24" t="s">
        <v>161</v>
      </c>
      <c r="Q8" s="21"/>
      <c r="R8" s="21"/>
      <c r="S8" s="21"/>
      <c r="T8" s="21"/>
      <c r="U8" s="21"/>
      <c r="V8" s="21"/>
      <c r="W8" s="21"/>
    </row>
    <row r="9" spans="1:23" ht="13" x14ac:dyDescent="0.3">
      <c r="A9" s="120"/>
      <c r="B9" s="24"/>
      <c r="C9" s="24"/>
      <c r="D9" s="121" t="s">
        <v>150</v>
      </c>
      <c r="E9" s="24" t="s">
        <v>151</v>
      </c>
      <c r="F9" s="24" t="s">
        <v>151</v>
      </c>
      <c r="G9" s="24" t="s">
        <v>152</v>
      </c>
      <c r="H9" s="24" t="s">
        <v>152</v>
      </c>
      <c r="I9" s="24" t="s">
        <v>153</v>
      </c>
      <c r="J9" s="133" t="s">
        <v>153</v>
      </c>
      <c r="K9" s="131" t="s">
        <v>151</v>
      </c>
      <c r="L9" s="24" t="s">
        <v>151</v>
      </c>
      <c r="M9" s="24" t="s">
        <v>152</v>
      </c>
      <c r="N9" s="24" t="s">
        <v>152</v>
      </c>
      <c r="O9" s="24" t="s">
        <v>153</v>
      </c>
      <c r="P9" s="24" t="s">
        <v>153</v>
      </c>
      <c r="Q9" s="21"/>
      <c r="R9" s="21"/>
      <c r="S9" s="21"/>
      <c r="T9" s="21"/>
      <c r="U9" s="21"/>
      <c r="V9" s="21"/>
      <c r="W9" s="21"/>
    </row>
    <row r="10" spans="1:23" ht="13" x14ac:dyDescent="0.3">
      <c r="A10" s="120"/>
      <c r="B10" s="24"/>
      <c r="C10" s="24"/>
      <c r="D10" s="121" t="s">
        <v>154</v>
      </c>
      <c r="E10" s="24" t="s">
        <v>155</v>
      </c>
      <c r="F10" s="24" t="s">
        <v>156</v>
      </c>
      <c r="G10" s="24" t="s">
        <v>155</v>
      </c>
      <c r="H10" s="24" t="s">
        <v>156</v>
      </c>
      <c r="I10" s="24" t="s">
        <v>155</v>
      </c>
      <c r="J10" s="133" t="s">
        <v>156</v>
      </c>
      <c r="K10" s="131" t="s">
        <v>155</v>
      </c>
      <c r="L10" s="24" t="s">
        <v>156</v>
      </c>
      <c r="M10" s="24" t="s">
        <v>155</v>
      </c>
      <c r="N10" s="24" t="s">
        <v>156</v>
      </c>
      <c r="O10" s="24" t="s">
        <v>155</v>
      </c>
      <c r="P10" s="24" t="s">
        <v>156</v>
      </c>
      <c r="Q10" s="21"/>
      <c r="R10" s="21"/>
      <c r="S10" s="21"/>
      <c r="T10" s="21"/>
      <c r="U10" s="21"/>
      <c r="V10" s="21"/>
      <c r="W10" s="21"/>
    </row>
    <row r="11" spans="1:23" x14ac:dyDescent="0.25">
      <c r="A11" s="24"/>
      <c r="B11" s="24"/>
      <c r="C11" s="24"/>
      <c r="D11" s="122"/>
      <c r="E11" s="24"/>
      <c r="F11" s="24"/>
      <c r="G11" s="24"/>
      <c r="H11" s="24"/>
      <c r="I11" s="24"/>
      <c r="J11" s="133"/>
      <c r="K11" s="131"/>
      <c r="L11" s="24"/>
      <c r="M11" s="24"/>
      <c r="N11" s="24"/>
      <c r="O11" s="24"/>
      <c r="P11" s="24"/>
    </row>
    <row r="12" spans="1:23" ht="13" x14ac:dyDescent="0.3">
      <c r="A12" s="135" t="s">
        <v>15</v>
      </c>
      <c r="B12" s="136" t="s">
        <v>13</v>
      </c>
      <c r="C12" s="136" t="s">
        <v>30</v>
      </c>
      <c r="D12" s="137" t="s">
        <v>11</v>
      </c>
      <c r="E12" s="137" t="s">
        <v>174</v>
      </c>
      <c r="F12" s="137" t="s">
        <v>175</v>
      </c>
      <c r="G12" s="137" t="s">
        <v>176</v>
      </c>
      <c r="H12" s="137" t="s">
        <v>177</v>
      </c>
      <c r="I12" s="137" t="s">
        <v>178</v>
      </c>
      <c r="J12" s="138" t="s">
        <v>179</v>
      </c>
      <c r="K12" s="137" t="s">
        <v>174</v>
      </c>
      <c r="L12" s="137" t="s">
        <v>175</v>
      </c>
      <c r="M12" s="137" t="s">
        <v>176</v>
      </c>
      <c r="N12" s="137" t="s">
        <v>177</v>
      </c>
      <c r="O12" s="137" t="s">
        <v>178</v>
      </c>
      <c r="P12" s="138" t="s">
        <v>179</v>
      </c>
    </row>
    <row r="13" spans="1:23" hidden="1" x14ac:dyDescent="0.25">
      <c r="A13" s="123" t="s">
        <v>235</v>
      </c>
      <c r="B13" s="65" t="s">
        <v>236</v>
      </c>
      <c r="C13" s="65" t="s">
        <v>237</v>
      </c>
      <c r="D13" s="24" t="s">
        <v>238</v>
      </c>
      <c r="E13" s="24" t="s">
        <v>239</v>
      </c>
      <c r="F13" s="24" t="s">
        <v>240</v>
      </c>
      <c r="G13" s="24" t="s">
        <v>244</v>
      </c>
      <c r="H13" s="24" t="s">
        <v>245</v>
      </c>
      <c r="I13" s="24" t="s">
        <v>246</v>
      </c>
      <c r="J13" s="133" t="s">
        <v>247</v>
      </c>
      <c r="K13" s="131" t="s">
        <v>248</v>
      </c>
      <c r="L13" s="24" t="s">
        <v>249</v>
      </c>
      <c r="M13" s="24" t="s">
        <v>250</v>
      </c>
      <c r="N13" s="24" t="s">
        <v>251</v>
      </c>
      <c r="O13" s="24" t="s">
        <v>252</v>
      </c>
      <c r="P13" s="24" t="s">
        <v>253</v>
      </c>
      <c r="Q13" s="21"/>
      <c r="R13" s="21"/>
      <c r="S13" s="21"/>
      <c r="T13" s="21"/>
      <c r="U13" s="21"/>
      <c r="V13" s="21"/>
      <c r="W13" s="21"/>
    </row>
    <row r="14" spans="1:23" ht="175" x14ac:dyDescent="0.25">
      <c r="A14" s="139">
        <v>1</v>
      </c>
      <c r="B14" s="66" t="s">
        <v>70</v>
      </c>
      <c r="C14" s="124" t="s">
        <v>16</v>
      </c>
      <c r="D14" s="66" t="s">
        <v>195</v>
      </c>
      <c r="E14" s="125" t="s">
        <v>196</v>
      </c>
      <c r="F14" s="126" t="s">
        <v>196</v>
      </c>
      <c r="G14" s="127" t="s">
        <v>196</v>
      </c>
      <c r="H14" s="126" t="s">
        <v>196</v>
      </c>
      <c r="I14" s="127" t="s">
        <v>196</v>
      </c>
      <c r="J14" s="134" t="s">
        <v>196</v>
      </c>
      <c r="K14" s="154" t="s">
        <v>226</v>
      </c>
      <c r="L14" s="129" t="s">
        <v>227</v>
      </c>
      <c r="M14" s="155" t="s">
        <v>228</v>
      </c>
      <c r="N14" s="129" t="s">
        <v>229</v>
      </c>
      <c r="O14" s="156" t="s">
        <v>229</v>
      </c>
      <c r="P14" s="129" t="s">
        <v>229</v>
      </c>
      <c r="Q14" s="21"/>
      <c r="R14" s="21"/>
      <c r="S14" s="21"/>
      <c r="T14" s="21"/>
      <c r="U14" s="21"/>
      <c r="V14" s="21"/>
      <c r="W14" s="21"/>
    </row>
    <row r="15" spans="1:23" ht="225" x14ac:dyDescent="0.25">
      <c r="A15" s="139">
        <v>2</v>
      </c>
      <c r="B15" s="66" t="s">
        <v>71</v>
      </c>
      <c r="C15" s="124" t="s">
        <v>16</v>
      </c>
      <c r="D15" s="66" t="s">
        <v>82</v>
      </c>
      <c r="E15" s="125" t="s">
        <v>196</v>
      </c>
      <c r="F15" s="126" t="s">
        <v>196</v>
      </c>
      <c r="G15" s="127" t="s">
        <v>196</v>
      </c>
      <c r="H15" s="126" t="s">
        <v>196</v>
      </c>
      <c r="I15" s="127" t="s">
        <v>196</v>
      </c>
      <c r="J15" s="134" t="s">
        <v>196</v>
      </c>
      <c r="K15" s="154" t="s">
        <v>230</v>
      </c>
      <c r="L15" s="129" t="s">
        <v>227</v>
      </c>
      <c r="M15" s="127" t="s">
        <v>231</v>
      </c>
      <c r="N15" s="126" t="s">
        <v>231</v>
      </c>
      <c r="O15" s="127" t="s">
        <v>231</v>
      </c>
      <c r="P15" s="126" t="s">
        <v>231</v>
      </c>
      <c r="Q15" s="21"/>
      <c r="R15" s="21"/>
      <c r="S15" s="21"/>
      <c r="T15" s="21"/>
      <c r="U15" s="21"/>
      <c r="V15" s="21"/>
      <c r="W15" s="21"/>
    </row>
    <row r="16" spans="1:23" ht="25" x14ac:dyDescent="0.25">
      <c r="A16" s="139">
        <v>3</v>
      </c>
      <c r="B16" s="66" t="s">
        <v>72</v>
      </c>
      <c r="C16" s="124" t="s">
        <v>16</v>
      </c>
      <c r="D16" s="66" t="s">
        <v>76</v>
      </c>
      <c r="E16" s="125" t="s">
        <v>196</v>
      </c>
      <c r="F16" s="126" t="s">
        <v>196</v>
      </c>
      <c r="G16" s="127" t="s">
        <v>196</v>
      </c>
      <c r="H16" s="126" t="s">
        <v>196</v>
      </c>
      <c r="I16" s="127" t="s">
        <v>196</v>
      </c>
      <c r="J16" s="134" t="s">
        <v>196</v>
      </c>
      <c r="K16" s="154" t="s">
        <v>230</v>
      </c>
      <c r="L16" s="128" t="s">
        <v>230</v>
      </c>
      <c r="M16" s="155" t="s">
        <v>232</v>
      </c>
      <c r="N16" s="128" t="s">
        <v>232</v>
      </c>
      <c r="O16" s="155" t="s">
        <v>232</v>
      </c>
      <c r="P16" s="128" t="s">
        <v>232</v>
      </c>
      <c r="Q16" s="21"/>
      <c r="R16" s="21"/>
      <c r="S16" s="21"/>
      <c r="T16" s="21"/>
      <c r="U16" s="21"/>
      <c r="V16" s="21"/>
      <c r="W16" s="21"/>
    </row>
    <row r="17" spans="1:23" ht="157" customHeight="1" x14ac:dyDescent="0.25">
      <c r="A17" s="139">
        <v>4</v>
      </c>
      <c r="B17" s="66" t="s">
        <v>80</v>
      </c>
      <c r="C17" s="124" t="s">
        <v>16</v>
      </c>
      <c r="D17" s="130" t="s">
        <v>128</v>
      </c>
      <c r="E17" s="125" t="s">
        <v>196</v>
      </c>
      <c r="F17" s="126" t="s">
        <v>196</v>
      </c>
      <c r="G17" s="127" t="s">
        <v>196</v>
      </c>
      <c r="H17" s="126" t="s">
        <v>196</v>
      </c>
      <c r="I17" s="127" t="s">
        <v>196</v>
      </c>
      <c r="J17" s="134" t="s">
        <v>196</v>
      </c>
      <c r="K17" s="154" t="s">
        <v>230</v>
      </c>
      <c r="L17" s="128" t="s">
        <v>230</v>
      </c>
      <c r="M17" s="155" t="s">
        <v>232</v>
      </c>
      <c r="N17" s="128" t="s">
        <v>232</v>
      </c>
      <c r="O17" s="155" t="s">
        <v>232</v>
      </c>
      <c r="P17" s="128" t="s">
        <v>232</v>
      </c>
      <c r="Q17" s="21"/>
      <c r="R17" s="21"/>
      <c r="S17" s="21"/>
      <c r="T17" s="21"/>
      <c r="U17" s="21"/>
      <c r="V17" s="21"/>
      <c r="W17" s="21"/>
    </row>
    <row r="18" spans="1:23" ht="25" x14ac:dyDescent="0.25">
      <c r="A18" s="139">
        <v>5</v>
      </c>
      <c r="B18" s="66" t="s">
        <v>78</v>
      </c>
      <c r="C18" s="124" t="s">
        <v>16</v>
      </c>
      <c r="D18" s="130" t="s">
        <v>129</v>
      </c>
      <c r="E18" s="127" t="s">
        <v>197</v>
      </c>
      <c r="F18" s="126" t="s">
        <v>197</v>
      </c>
      <c r="G18" s="127" t="s">
        <v>197</v>
      </c>
      <c r="H18" s="126" t="s">
        <v>197</v>
      </c>
      <c r="I18" s="127" t="s">
        <v>197</v>
      </c>
      <c r="J18" s="134" t="s">
        <v>197</v>
      </c>
      <c r="K18" s="153" t="s">
        <v>197</v>
      </c>
      <c r="L18" s="126" t="s">
        <v>197</v>
      </c>
      <c r="M18" s="127" t="s">
        <v>197</v>
      </c>
      <c r="N18" s="126" t="s">
        <v>197</v>
      </c>
      <c r="O18" s="127" t="s">
        <v>197</v>
      </c>
      <c r="P18" s="126" t="s">
        <v>197</v>
      </c>
      <c r="Q18" s="21"/>
      <c r="R18" s="21"/>
      <c r="S18" s="21"/>
      <c r="T18" s="21"/>
      <c r="U18" s="21"/>
      <c r="V18" s="21"/>
      <c r="W18" s="21"/>
    </row>
    <row r="19" spans="1:23" ht="75" x14ac:dyDescent="0.25">
      <c r="A19" s="139">
        <v>6</v>
      </c>
      <c r="B19" s="66" t="s">
        <v>169</v>
      </c>
      <c r="C19" s="124"/>
      <c r="D19" s="124"/>
      <c r="E19" s="125" t="s">
        <v>198</v>
      </c>
      <c r="F19" s="148" t="s">
        <v>255</v>
      </c>
      <c r="G19" s="149" t="s">
        <v>256</v>
      </c>
      <c r="H19" s="148" t="s">
        <v>255</v>
      </c>
      <c r="I19" s="127" t="s">
        <v>255</v>
      </c>
      <c r="J19" s="150" t="s">
        <v>255</v>
      </c>
      <c r="K19" s="153" t="s">
        <v>198</v>
      </c>
      <c r="L19" s="128" t="s">
        <v>233</v>
      </c>
      <c r="M19" s="127" t="s">
        <v>234</v>
      </c>
      <c r="N19" s="126" t="s">
        <v>234</v>
      </c>
      <c r="O19" s="127" t="s">
        <v>234</v>
      </c>
      <c r="P19" s="126" t="s">
        <v>234</v>
      </c>
      <c r="Q19" s="21"/>
      <c r="R19" s="21"/>
      <c r="S19" s="21"/>
      <c r="T19" s="21"/>
      <c r="U19" s="21"/>
      <c r="V19" s="21"/>
      <c r="W19" s="21"/>
    </row>
    <row r="20" spans="1:23" ht="13" x14ac:dyDescent="0.3">
      <c r="A20" s="123">
        <v>7</v>
      </c>
      <c r="B20" s="27"/>
      <c r="C20" s="24"/>
      <c r="D20" s="65"/>
      <c r="E20" s="140"/>
      <c r="F20" s="24"/>
      <c r="G20" s="140"/>
      <c r="H20" s="141"/>
      <c r="I20" s="140"/>
      <c r="J20" s="152"/>
      <c r="K20" s="151"/>
      <c r="L20" s="141"/>
      <c r="M20" s="140"/>
      <c r="N20" s="141"/>
      <c r="O20" s="140"/>
      <c r="P20" s="141"/>
      <c r="Q20" s="21"/>
      <c r="R20" s="21"/>
      <c r="S20" s="21"/>
      <c r="T20" s="21"/>
      <c r="U20" s="21"/>
      <c r="V20" s="21"/>
      <c r="W20" s="21"/>
    </row>
    <row r="21" spans="1:23" x14ac:dyDescent="0.25">
      <c r="A21" s="123">
        <v>8</v>
      </c>
      <c r="B21" s="65"/>
      <c r="C21" s="24"/>
      <c r="D21" s="24"/>
      <c r="E21" s="24"/>
      <c r="F21" s="141"/>
      <c r="G21" s="140"/>
      <c r="H21" s="141"/>
      <c r="I21" s="140"/>
      <c r="J21" s="152"/>
      <c r="K21" s="151"/>
      <c r="L21" s="141"/>
      <c r="M21" s="140"/>
      <c r="N21" s="141"/>
      <c r="O21" s="140"/>
      <c r="P21" s="141"/>
      <c r="Q21" s="21"/>
      <c r="R21" s="21"/>
      <c r="S21" s="21"/>
      <c r="T21" s="21"/>
      <c r="U21" s="21"/>
      <c r="V21" s="21"/>
      <c r="W21" s="21"/>
    </row>
    <row r="22" spans="1:23" x14ac:dyDescent="0.25">
      <c r="A22" s="123">
        <v>9</v>
      </c>
      <c r="B22" s="65"/>
      <c r="C22" s="24"/>
      <c r="D22" s="65"/>
      <c r="E22" s="140"/>
      <c r="F22" s="141"/>
      <c r="G22" s="140"/>
      <c r="H22" s="141"/>
      <c r="I22" s="140"/>
      <c r="J22" s="152"/>
      <c r="K22" s="151"/>
      <c r="L22" s="141"/>
      <c r="M22" s="140"/>
      <c r="N22" s="141"/>
      <c r="O22" s="140"/>
      <c r="P22" s="141"/>
      <c r="Q22" s="21"/>
      <c r="R22" s="21"/>
      <c r="S22" s="21"/>
      <c r="T22" s="21"/>
      <c r="U22" s="21"/>
      <c r="V22" s="21"/>
      <c r="W22" s="21"/>
    </row>
    <row r="23" spans="1:23" x14ac:dyDescent="0.25">
      <c r="A23" s="123">
        <v>10</v>
      </c>
      <c r="B23" s="65"/>
      <c r="C23" s="24"/>
      <c r="D23" s="24"/>
      <c r="E23" s="24"/>
      <c r="F23" s="141"/>
      <c r="G23" s="140"/>
      <c r="H23" s="141"/>
      <c r="I23" s="140"/>
      <c r="J23" s="152"/>
      <c r="K23" s="151"/>
      <c r="L23" s="141"/>
      <c r="M23" s="140"/>
      <c r="N23" s="141"/>
      <c r="O23" s="140"/>
      <c r="P23" s="141"/>
      <c r="Q23" s="21"/>
      <c r="R23" s="21"/>
      <c r="S23" s="21"/>
      <c r="T23" s="21"/>
      <c r="U23" s="21"/>
      <c r="V23" s="21"/>
      <c r="W23" s="21"/>
    </row>
  </sheetData>
  <mergeCells count="7">
    <mergeCell ref="K6:P6"/>
    <mergeCell ref="K5:P5"/>
    <mergeCell ref="A1:J1"/>
    <mergeCell ref="A2:J2"/>
    <mergeCell ref="A3:J3"/>
    <mergeCell ref="A6:I6"/>
    <mergeCell ref="D5:J5"/>
  </mergeCells>
  <phoneticPr fontId="32" type="noConversion"/>
  <dataValidations count="2">
    <dataValidation type="list" allowBlank="1" showInputMessage="1" showErrorMessage="1" sqref="C18 C14:C16" xr:uid="{00000000-0002-0000-0800-000000000000}">
      <formula1>$N$19:$N$24</formula1>
    </dataValidation>
    <dataValidation type="list" allowBlank="1" showInputMessage="1" showErrorMessage="1" sqref="C19:C23" xr:uid="{00000000-0002-0000-0800-000001000000}">
      <formula1>$O$23:$O$28</formula1>
    </dataValidation>
  </dataValidation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Setup</vt:lpstr>
      <vt:lpstr>1. Interest Identification</vt:lpstr>
      <vt:lpstr>3. Info. - CIFP Package Matrix</vt:lpstr>
      <vt:lpstr>2. Options Matrix- Design Comp.</vt:lpstr>
      <vt:lpstr>2a. Design Component Details</vt:lpstr>
      <vt:lpstr>2b. Option Details</vt:lpstr>
      <vt:lpstr>Scenarios</vt:lpstr>
      <vt:lpstr>3. Consultation Matrix</vt:lpstr>
      <vt:lpstr>3. Cost Allocation Package Matr</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Bryson</dc:creator>
  <cp:lastModifiedBy>Lacek, Mollie</cp:lastModifiedBy>
  <cp:lastPrinted>2025-07-22T16:04:33Z</cp:lastPrinted>
  <dcterms:created xsi:type="dcterms:W3CDTF">2011-02-18T21:50:35Z</dcterms:created>
  <dcterms:modified xsi:type="dcterms:W3CDTF">2025-08-18T20:43:36Z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37be2d-9a50-473d-b372-9d2e4491f364_Enabled">
    <vt:lpwstr>true</vt:lpwstr>
  </property>
  <property fmtid="{D5CDD505-2E9C-101B-9397-08002B2CF9AE}" pid="3" name="MSIP_Label_4b37be2d-9a50-473d-b372-9d2e4491f364_SetDate">
    <vt:lpwstr>2025-08-08T13:32:45Z</vt:lpwstr>
  </property>
  <property fmtid="{D5CDD505-2E9C-101B-9397-08002B2CF9AE}" pid="4" name="MSIP_Label_4b37be2d-9a50-473d-b372-9d2e4491f364_Method">
    <vt:lpwstr>Standard</vt:lpwstr>
  </property>
  <property fmtid="{D5CDD505-2E9C-101B-9397-08002B2CF9AE}" pid="5" name="MSIP_Label_4b37be2d-9a50-473d-b372-9d2e4491f364_Name">
    <vt:lpwstr>Confidential - PJM Personnel Only</vt:lpwstr>
  </property>
  <property fmtid="{D5CDD505-2E9C-101B-9397-08002B2CF9AE}" pid="6" name="MSIP_Label_4b37be2d-9a50-473d-b372-9d2e4491f364_SiteId">
    <vt:lpwstr>2ca508d6-9abf-4628-bb63-2a491e2be6f9</vt:lpwstr>
  </property>
  <property fmtid="{D5CDD505-2E9C-101B-9397-08002B2CF9AE}" pid="7" name="MSIP_Label_4b37be2d-9a50-473d-b372-9d2e4491f364_ActionId">
    <vt:lpwstr>173559b4-4630-46b0-b6bd-644f128cb50a</vt:lpwstr>
  </property>
  <property fmtid="{D5CDD505-2E9C-101B-9397-08002B2CF9AE}" pid="8" name="MSIP_Label_4b37be2d-9a50-473d-b372-9d2e4491f364_ContentBits">
    <vt:lpwstr>0</vt:lpwstr>
  </property>
  <property fmtid="{D5CDD505-2E9C-101B-9397-08002B2CF9AE}" pid="9" name="MSIP_Label_4b37be2d-9a50-473d-b372-9d2e4491f364_Tag">
    <vt:lpwstr>10, 3, 0, 1</vt:lpwstr>
  </property>
</Properties>
</file>