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15" windowWidth="16095" windowHeight="9660" activeTab="10"/>
  </bookViews>
  <sheets>
    <sheet name="Parameters" sheetId="25" r:id="rId1"/>
    <sheet name="Summer1" sheetId="1" r:id="rId2"/>
    <sheet name="Summer2" sheetId="2" r:id="rId3"/>
    <sheet name="Summer3" sheetId="3" r:id="rId4"/>
    <sheet name="Summer4" sheetId="4" r:id="rId5"/>
    <sheet name="Summer5" sheetId="5" r:id="rId6"/>
    <sheet name="Summer6" sheetId="6" r:id="rId7"/>
    <sheet name="Winter1" sheetId="7" r:id="rId8"/>
    <sheet name="Winter2" sheetId="8" r:id="rId9"/>
    <sheet name="Winter3" sheetId="9" r:id="rId10"/>
    <sheet name="Winter4" sheetId="10" r:id="rId11"/>
    <sheet name="Winter5" sheetId="11" r:id="rId12"/>
    <sheet name="Winter6" sheetId="12" r:id="rId13"/>
    <sheet name="Spring1" sheetId="13" r:id="rId14"/>
    <sheet name="Spring2" sheetId="14" r:id="rId15"/>
    <sheet name="Spring3" sheetId="15" r:id="rId16"/>
    <sheet name="Spring4" sheetId="16" r:id="rId17"/>
    <sheet name="Spring5" sheetId="17" r:id="rId18"/>
    <sheet name="Spring6" sheetId="18" r:id="rId19"/>
    <sheet name="Fall1" sheetId="19" r:id="rId20"/>
    <sheet name="Fall2" sheetId="20" r:id="rId21"/>
    <sheet name="Fall3" sheetId="21" r:id="rId22"/>
    <sheet name="Fall4" sheetId="22" r:id="rId23"/>
    <sheet name="Fall5" sheetId="23" r:id="rId24"/>
    <sheet name="Fall6" sheetId="24" r:id="rId25"/>
  </sheets>
  <calcPr calcId="145621"/>
</workbook>
</file>

<file path=xl/calcChain.xml><?xml version="1.0" encoding="utf-8"?>
<calcChain xmlns="http://schemas.openxmlformats.org/spreadsheetml/2006/main">
  <c r="D3" i="2" l="1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D31" i="2"/>
  <c r="D32" i="2"/>
  <c r="D33" i="2"/>
  <c r="D34" i="2"/>
  <c r="D35" i="2"/>
  <c r="D36" i="2"/>
  <c r="D37" i="2"/>
  <c r="D38" i="2"/>
  <c r="D39" i="2"/>
  <c r="D40" i="2"/>
  <c r="D41" i="2"/>
  <c r="D42" i="2"/>
  <c r="D43" i="2"/>
  <c r="D3" i="3"/>
  <c r="D4" i="3"/>
  <c r="D5" i="3"/>
  <c r="D6" i="3"/>
  <c r="D7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3" i="4"/>
  <c r="D4" i="4"/>
  <c r="D5" i="4"/>
  <c r="D6" i="4"/>
  <c r="D7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3" i="5"/>
  <c r="D4" i="5"/>
  <c r="D5" i="5"/>
  <c r="D6" i="5"/>
  <c r="D7" i="5"/>
  <c r="D8" i="5"/>
  <c r="D9" i="5"/>
  <c r="D10" i="5"/>
  <c r="D11" i="5"/>
  <c r="D12" i="5"/>
  <c r="D13" i="5"/>
  <c r="D14" i="5"/>
  <c r="D15" i="5"/>
  <c r="D16" i="5"/>
  <c r="D17" i="5"/>
  <c r="D18" i="5"/>
  <c r="D19" i="5"/>
  <c r="D20" i="5"/>
  <c r="D21" i="5"/>
  <c r="D22" i="5"/>
  <c r="D23" i="5"/>
  <c r="D24" i="5"/>
  <c r="D25" i="5"/>
  <c r="D26" i="5"/>
  <c r="D27" i="5"/>
  <c r="D28" i="5"/>
  <c r="D29" i="5"/>
  <c r="D30" i="5"/>
  <c r="D31" i="5"/>
  <c r="D32" i="5"/>
  <c r="D33" i="5"/>
  <c r="D34" i="5"/>
  <c r="D35" i="5"/>
  <c r="D36" i="5"/>
  <c r="D37" i="5"/>
  <c r="D38" i="5"/>
  <c r="D39" i="5"/>
  <c r="D40" i="5"/>
  <c r="D41" i="5"/>
  <c r="D42" i="5"/>
  <c r="D43" i="5"/>
  <c r="D3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7" i="6"/>
  <c r="D18" i="6"/>
  <c r="D19" i="6"/>
  <c r="D20" i="6"/>
  <c r="D21" i="6"/>
  <c r="D22" i="6"/>
  <c r="D23" i="6"/>
  <c r="D24" i="6"/>
  <c r="D25" i="6"/>
  <c r="D26" i="6"/>
  <c r="D27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3" i="7"/>
  <c r="D4" i="7"/>
  <c r="D5" i="7"/>
  <c r="D6" i="7"/>
  <c r="D7" i="7"/>
  <c r="D8" i="7"/>
  <c r="D9" i="7"/>
  <c r="D10" i="7"/>
  <c r="D11" i="7"/>
  <c r="D12" i="7"/>
  <c r="D13" i="7"/>
  <c r="D14" i="7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29" i="7"/>
  <c r="D30" i="7"/>
  <c r="D31" i="7"/>
  <c r="D32" i="7"/>
  <c r="D33" i="7"/>
  <c r="D34" i="7"/>
  <c r="D35" i="7"/>
  <c r="D36" i="7"/>
  <c r="D37" i="7"/>
  <c r="D38" i="7"/>
  <c r="D39" i="7"/>
  <c r="D40" i="7"/>
  <c r="D41" i="7"/>
  <c r="D42" i="7"/>
  <c r="D43" i="7"/>
  <c r="D3" i="8"/>
  <c r="D4" i="8"/>
  <c r="D5" i="8"/>
  <c r="D6" i="8"/>
  <c r="D7" i="8"/>
  <c r="D8" i="8"/>
  <c r="D9" i="8"/>
  <c r="D10" i="8"/>
  <c r="D11" i="8"/>
  <c r="D12" i="8"/>
  <c r="D13" i="8"/>
  <c r="D14" i="8"/>
  <c r="D15" i="8"/>
  <c r="D16" i="8"/>
  <c r="D17" i="8"/>
  <c r="D18" i="8"/>
  <c r="D19" i="8"/>
  <c r="D20" i="8"/>
  <c r="D21" i="8"/>
  <c r="D22" i="8"/>
  <c r="D23" i="8"/>
  <c r="D24" i="8"/>
  <c r="D25" i="8"/>
  <c r="D26" i="8"/>
  <c r="D27" i="8"/>
  <c r="D28" i="8"/>
  <c r="D29" i="8"/>
  <c r="D30" i="8"/>
  <c r="D31" i="8"/>
  <c r="D32" i="8"/>
  <c r="D33" i="8"/>
  <c r="D34" i="8"/>
  <c r="D35" i="8"/>
  <c r="D36" i="8"/>
  <c r="D37" i="8"/>
  <c r="D38" i="8"/>
  <c r="D39" i="8"/>
  <c r="D40" i="8"/>
  <c r="D41" i="8"/>
  <c r="D42" i="8"/>
  <c r="D43" i="8"/>
  <c r="D3" i="9"/>
  <c r="D4" i="9"/>
  <c r="D5" i="9"/>
  <c r="D6" i="9"/>
  <c r="D7" i="9"/>
  <c r="D8" i="9"/>
  <c r="D9" i="9"/>
  <c r="D10" i="9"/>
  <c r="D11" i="9"/>
  <c r="D12" i="9"/>
  <c r="D13" i="9"/>
  <c r="D14" i="9"/>
  <c r="D15" i="9"/>
  <c r="D16" i="9"/>
  <c r="D17" i="9"/>
  <c r="D18" i="9"/>
  <c r="D19" i="9"/>
  <c r="D20" i="9"/>
  <c r="D21" i="9"/>
  <c r="D22" i="9"/>
  <c r="D23" i="9"/>
  <c r="D24" i="9"/>
  <c r="D25" i="9"/>
  <c r="D26" i="9"/>
  <c r="D27" i="9"/>
  <c r="D28" i="9"/>
  <c r="D29" i="9"/>
  <c r="D30" i="9"/>
  <c r="D31" i="9"/>
  <c r="D32" i="9"/>
  <c r="D33" i="9"/>
  <c r="D34" i="9"/>
  <c r="D35" i="9"/>
  <c r="D36" i="9"/>
  <c r="D37" i="9"/>
  <c r="D38" i="9"/>
  <c r="D39" i="9"/>
  <c r="D40" i="9"/>
  <c r="D41" i="9"/>
  <c r="D42" i="9"/>
  <c r="D43" i="9"/>
  <c r="D3" i="10"/>
  <c r="D4" i="10"/>
  <c r="D5" i="10"/>
  <c r="D6" i="10"/>
  <c r="D7" i="10"/>
  <c r="D8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3" i="11"/>
  <c r="D4" i="11"/>
  <c r="D5" i="11"/>
  <c r="D6" i="11"/>
  <c r="D7" i="11"/>
  <c r="D8" i="11"/>
  <c r="D9" i="11"/>
  <c r="D10" i="11"/>
  <c r="D11" i="11"/>
  <c r="D12" i="11"/>
  <c r="D13" i="11"/>
  <c r="D14" i="11"/>
  <c r="D15" i="11"/>
  <c r="D16" i="11"/>
  <c r="D17" i="11"/>
  <c r="D18" i="11"/>
  <c r="D19" i="11"/>
  <c r="D20" i="11"/>
  <c r="D21" i="11"/>
  <c r="D22" i="11"/>
  <c r="D23" i="11"/>
  <c r="D24" i="11"/>
  <c r="D25" i="11"/>
  <c r="D26" i="11"/>
  <c r="D27" i="11"/>
  <c r="D28" i="11"/>
  <c r="D29" i="11"/>
  <c r="D30" i="11"/>
  <c r="D31" i="11"/>
  <c r="D32" i="11"/>
  <c r="D33" i="11"/>
  <c r="D34" i="11"/>
  <c r="D35" i="11"/>
  <c r="D36" i="11"/>
  <c r="D37" i="11"/>
  <c r="D38" i="11"/>
  <c r="D39" i="11"/>
  <c r="D40" i="11"/>
  <c r="D41" i="11"/>
  <c r="D42" i="11"/>
  <c r="D43" i="11"/>
  <c r="D3" i="12"/>
  <c r="D4" i="12"/>
  <c r="D5" i="12"/>
  <c r="D6" i="12"/>
  <c r="D7" i="12"/>
  <c r="D8" i="12"/>
  <c r="D9" i="12"/>
  <c r="D10" i="12"/>
  <c r="D11" i="12"/>
  <c r="D12" i="12"/>
  <c r="D13" i="12"/>
  <c r="D14" i="12"/>
  <c r="D15" i="12"/>
  <c r="D16" i="12"/>
  <c r="D17" i="12"/>
  <c r="D18" i="12"/>
  <c r="D19" i="12"/>
  <c r="D20" i="12"/>
  <c r="D21" i="12"/>
  <c r="D22" i="12"/>
  <c r="D23" i="12"/>
  <c r="D24" i="12"/>
  <c r="D25" i="12"/>
  <c r="D26" i="12"/>
  <c r="D27" i="12"/>
  <c r="D28" i="12"/>
  <c r="D29" i="12"/>
  <c r="D30" i="12"/>
  <c r="D31" i="12"/>
  <c r="D32" i="12"/>
  <c r="D33" i="12"/>
  <c r="D34" i="12"/>
  <c r="D35" i="12"/>
  <c r="D36" i="12"/>
  <c r="D37" i="12"/>
  <c r="D38" i="12"/>
  <c r="D39" i="12"/>
  <c r="D40" i="12"/>
  <c r="D41" i="12"/>
  <c r="D42" i="12"/>
  <c r="D43" i="12"/>
  <c r="D3" i="13"/>
  <c r="D4" i="13"/>
  <c r="D5" i="13"/>
  <c r="D6" i="13"/>
  <c r="D7" i="13"/>
  <c r="D8" i="13"/>
  <c r="D9" i="13"/>
  <c r="D10" i="13"/>
  <c r="D11" i="13"/>
  <c r="D12" i="13"/>
  <c r="D13" i="13"/>
  <c r="D14" i="13"/>
  <c r="D15" i="13"/>
  <c r="D16" i="13"/>
  <c r="D17" i="13"/>
  <c r="D18" i="13"/>
  <c r="D19" i="13"/>
  <c r="D20" i="13"/>
  <c r="D21" i="13"/>
  <c r="D22" i="13"/>
  <c r="D23" i="13"/>
  <c r="D24" i="13"/>
  <c r="D25" i="13"/>
  <c r="D26" i="13"/>
  <c r="D27" i="13"/>
  <c r="D28" i="13"/>
  <c r="D29" i="13"/>
  <c r="D30" i="13"/>
  <c r="D31" i="13"/>
  <c r="D32" i="13"/>
  <c r="D33" i="13"/>
  <c r="D34" i="13"/>
  <c r="D35" i="13"/>
  <c r="D36" i="13"/>
  <c r="D37" i="13"/>
  <c r="D38" i="13"/>
  <c r="D39" i="13"/>
  <c r="D40" i="13"/>
  <c r="D41" i="13"/>
  <c r="D42" i="13"/>
  <c r="D43" i="13"/>
  <c r="D3" i="14"/>
  <c r="D4" i="14"/>
  <c r="D5" i="14"/>
  <c r="D6" i="14"/>
  <c r="D7" i="14"/>
  <c r="D8" i="14"/>
  <c r="D9" i="14"/>
  <c r="D10" i="14"/>
  <c r="D11" i="14"/>
  <c r="D12" i="14"/>
  <c r="D13" i="14"/>
  <c r="D14" i="14"/>
  <c r="D15" i="14"/>
  <c r="D16" i="14"/>
  <c r="D17" i="14"/>
  <c r="D18" i="14"/>
  <c r="D19" i="14"/>
  <c r="D20" i="14"/>
  <c r="D21" i="14"/>
  <c r="D22" i="14"/>
  <c r="D23" i="14"/>
  <c r="D24" i="14"/>
  <c r="D25" i="14"/>
  <c r="D26" i="14"/>
  <c r="D27" i="14"/>
  <c r="D28" i="14"/>
  <c r="D29" i="14"/>
  <c r="D30" i="14"/>
  <c r="D31" i="14"/>
  <c r="D32" i="14"/>
  <c r="D33" i="14"/>
  <c r="D34" i="14"/>
  <c r="D35" i="14"/>
  <c r="D36" i="14"/>
  <c r="D37" i="14"/>
  <c r="D38" i="14"/>
  <c r="D39" i="14"/>
  <c r="D40" i="14"/>
  <c r="D41" i="14"/>
  <c r="D42" i="14"/>
  <c r="D43" i="14"/>
  <c r="D3" i="15"/>
  <c r="D4" i="15"/>
  <c r="D5" i="15"/>
  <c r="D6" i="15"/>
  <c r="D7" i="15"/>
  <c r="D8" i="15"/>
  <c r="D9" i="15"/>
  <c r="D10" i="15"/>
  <c r="D11" i="15"/>
  <c r="D12" i="15"/>
  <c r="D13" i="15"/>
  <c r="D14" i="15"/>
  <c r="D15" i="15"/>
  <c r="D16" i="15"/>
  <c r="D17" i="15"/>
  <c r="D18" i="15"/>
  <c r="D19" i="15"/>
  <c r="D20" i="15"/>
  <c r="D21" i="15"/>
  <c r="D22" i="15"/>
  <c r="D23" i="15"/>
  <c r="D24" i="15"/>
  <c r="D25" i="15"/>
  <c r="D26" i="15"/>
  <c r="D27" i="15"/>
  <c r="D28" i="15"/>
  <c r="D29" i="15"/>
  <c r="D30" i="15"/>
  <c r="D31" i="15"/>
  <c r="D32" i="15"/>
  <c r="D33" i="15"/>
  <c r="D34" i="15"/>
  <c r="D35" i="15"/>
  <c r="D36" i="15"/>
  <c r="D37" i="15"/>
  <c r="D38" i="15"/>
  <c r="D39" i="15"/>
  <c r="D40" i="15"/>
  <c r="D41" i="15"/>
  <c r="D42" i="15"/>
  <c r="D43" i="15"/>
  <c r="D3" i="16"/>
  <c r="D4" i="16"/>
  <c r="D5" i="16"/>
  <c r="D6" i="16"/>
  <c r="D7" i="16"/>
  <c r="D8" i="16"/>
  <c r="D9" i="16"/>
  <c r="D10" i="16"/>
  <c r="D11" i="16"/>
  <c r="D12" i="16"/>
  <c r="D13" i="16"/>
  <c r="D14" i="16"/>
  <c r="D15" i="16"/>
  <c r="D16" i="16"/>
  <c r="D17" i="16"/>
  <c r="D18" i="16"/>
  <c r="D19" i="16"/>
  <c r="D20" i="16"/>
  <c r="D21" i="16"/>
  <c r="D22" i="16"/>
  <c r="D23" i="16"/>
  <c r="D24" i="16"/>
  <c r="D25" i="16"/>
  <c r="D26" i="16"/>
  <c r="D27" i="16"/>
  <c r="D28" i="16"/>
  <c r="D29" i="16"/>
  <c r="D30" i="16"/>
  <c r="D31" i="16"/>
  <c r="D32" i="16"/>
  <c r="D33" i="16"/>
  <c r="D34" i="16"/>
  <c r="D35" i="16"/>
  <c r="D36" i="16"/>
  <c r="D37" i="16"/>
  <c r="D38" i="16"/>
  <c r="D39" i="16"/>
  <c r="D40" i="16"/>
  <c r="D41" i="16"/>
  <c r="D42" i="16"/>
  <c r="D43" i="16"/>
  <c r="D3" i="17"/>
  <c r="D4" i="17"/>
  <c r="D5" i="17"/>
  <c r="D6" i="17"/>
  <c r="D7" i="17"/>
  <c r="D8" i="17"/>
  <c r="D9" i="17"/>
  <c r="D10" i="17"/>
  <c r="D11" i="17"/>
  <c r="D12" i="17"/>
  <c r="D13" i="17"/>
  <c r="D14" i="17"/>
  <c r="D15" i="17"/>
  <c r="D16" i="17"/>
  <c r="D17" i="17"/>
  <c r="D18" i="17"/>
  <c r="D19" i="17"/>
  <c r="D20" i="17"/>
  <c r="D21" i="17"/>
  <c r="D22" i="17"/>
  <c r="D23" i="17"/>
  <c r="D24" i="17"/>
  <c r="D25" i="17"/>
  <c r="D26" i="17"/>
  <c r="D27" i="17"/>
  <c r="D28" i="17"/>
  <c r="D29" i="17"/>
  <c r="D30" i="17"/>
  <c r="D31" i="17"/>
  <c r="D32" i="17"/>
  <c r="D33" i="17"/>
  <c r="D34" i="17"/>
  <c r="D35" i="17"/>
  <c r="D36" i="17"/>
  <c r="D37" i="17"/>
  <c r="D38" i="17"/>
  <c r="D39" i="17"/>
  <c r="D40" i="17"/>
  <c r="D41" i="17"/>
  <c r="D42" i="17"/>
  <c r="D43" i="17"/>
  <c r="D3" i="18"/>
  <c r="D4" i="18"/>
  <c r="D5" i="18"/>
  <c r="D6" i="18"/>
  <c r="D7" i="18"/>
  <c r="D8" i="18"/>
  <c r="D9" i="18"/>
  <c r="D10" i="18"/>
  <c r="D11" i="18"/>
  <c r="D12" i="18"/>
  <c r="D13" i="18"/>
  <c r="D14" i="18"/>
  <c r="D15" i="18"/>
  <c r="D16" i="18"/>
  <c r="D17" i="18"/>
  <c r="D18" i="18"/>
  <c r="D19" i="18"/>
  <c r="D20" i="18"/>
  <c r="D21" i="18"/>
  <c r="D22" i="18"/>
  <c r="D23" i="18"/>
  <c r="D24" i="18"/>
  <c r="D25" i="18"/>
  <c r="D26" i="18"/>
  <c r="D27" i="18"/>
  <c r="D28" i="18"/>
  <c r="D29" i="18"/>
  <c r="D30" i="18"/>
  <c r="D31" i="18"/>
  <c r="D32" i="18"/>
  <c r="D33" i="18"/>
  <c r="D34" i="18"/>
  <c r="D35" i="18"/>
  <c r="D36" i="18"/>
  <c r="D37" i="18"/>
  <c r="D38" i="18"/>
  <c r="D39" i="18"/>
  <c r="D40" i="18"/>
  <c r="D41" i="18"/>
  <c r="D42" i="18"/>
  <c r="D43" i="18"/>
  <c r="D3" i="19"/>
  <c r="D4" i="19"/>
  <c r="D5" i="19"/>
  <c r="D6" i="19"/>
  <c r="D7" i="19"/>
  <c r="D8" i="19"/>
  <c r="D9" i="19"/>
  <c r="D10" i="19"/>
  <c r="D11" i="19"/>
  <c r="D12" i="19"/>
  <c r="D13" i="19"/>
  <c r="D14" i="19"/>
  <c r="D15" i="19"/>
  <c r="D16" i="19"/>
  <c r="D17" i="19"/>
  <c r="D18" i="19"/>
  <c r="D19" i="19"/>
  <c r="D20" i="19"/>
  <c r="D21" i="19"/>
  <c r="D22" i="19"/>
  <c r="D23" i="19"/>
  <c r="D24" i="19"/>
  <c r="D25" i="19"/>
  <c r="D26" i="19"/>
  <c r="D27" i="19"/>
  <c r="D28" i="19"/>
  <c r="D29" i="19"/>
  <c r="D30" i="19"/>
  <c r="D31" i="19"/>
  <c r="D32" i="19"/>
  <c r="D33" i="19"/>
  <c r="D34" i="19"/>
  <c r="D35" i="19"/>
  <c r="D36" i="19"/>
  <c r="D37" i="19"/>
  <c r="D38" i="19"/>
  <c r="D39" i="19"/>
  <c r="D40" i="19"/>
  <c r="D41" i="19"/>
  <c r="D42" i="19"/>
  <c r="D43" i="19"/>
  <c r="D3" i="20"/>
  <c r="D4" i="20"/>
  <c r="D5" i="20"/>
  <c r="D6" i="20"/>
  <c r="D7" i="20"/>
  <c r="D8" i="20"/>
  <c r="D9" i="20"/>
  <c r="D10" i="20"/>
  <c r="D11" i="20"/>
  <c r="D12" i="20"/>
  <c r="D13" i="20"/>
  <c r="D14" i="20"/>
  <c r="D15" i="20"/>
  <c r="D16" i="20"/>
  <c r="D17" i="20"/>
  <c r="D18" i="20"/>
  <c r="D19" i="20"/>
  <c r="D20" i="20"/>
  <c r="D21" i="20"/>
  <c r="D22" i="20"/>
  <c r="D23" i="20"/>
  <c r="D24" i="20"/>
  <c r="D25" i="20"/>
  <c r="D26" i="20"/>
  <c r="D27" i="20"/>
  <c r="D28" i="20"/>
  <c r="D29" i="20"/>
  <c r="D30" i="20"/>
  <c r="D31" i="20"/>
  <c r="D32" i="20"/>
  <c r="D33" i="20"/>
  <c r="D34" i="20"/>
  <c r="D35" i="20"/>
  <c r="D36" i="20"/>
  <c r="D37" i="20"/>
  <c r="D38" i="20"/>
  <c r="D39" i="20"/>
  <c r="D40" i="20"/>
  <c r="D41" i="20"/>
  <c r="D42" i="20"/>
  <c r="D43" i="20"/>
  <c r="D3" i="21"/>
  <c r="D4" i="21"/>
  <c r="D5" i="21"/>
  <c r="D6" i="21"/>
  <c r="D7" i="21"/>
  <c r="D8" i="21"/>
  <c r="D9" i="21"/>
  <c r="D10" i="21"/>
  <c r="D11" i="21"/>
  <c r="D12" i="21"/>
  <c r="D13" i="21"/>
  <c r="D14" i="21"/>
  <c r="D15" i="21"/>
  <c r="D16" i="21"/>
  <c r="D17" i="21"/>
  <c r="D18" i="21"/>
  <c r="D19" i="21"/>
  <c r="D20" i="21"/>
  <c r="D21" i="21"/>
  <c r="D22" i="21"/>
  <c r="D23" i="21"/>
  <c r="D24" i="21"/>
  <c r="D25" i="21"/>
  <c r="D26" i="21"/>
  <c r="D27" i="21"/>
  <c r="D28" i="21"/>
  <c r="D29" i="21"/>
  <c r="D30" i="21"/>
  <c r="D31" i="21"/>
  <c r="D32" i="21"/>
  <c r="D33" i="21"/>
  <c r="D34" i="21"/>
  <c r="D35" i="21"/>
  <c r="D36" i="21"/>
  <c r="D37" i="21"/>
  <c r="D38" i="21"/>
  <c r="D39" i="21"/>
  <c r="D40" i="21"/>
  <c r="D41" i="21"/>
  <c r="D42" i="21"/>
  <c r="D43" i="21"/>
  <c r="D3" i="22"/>
  <c r="D4" i="22"/>
  <c r="D5" i="22"/>
  <c r="D6" i="22"/>
  <c r="D7" i="22"/>
  <c r="D8" i="22"/>
  <c r="D9" i="22"/>
  <c r="D10" i="22"/>
  <c r="D11" i="22"/>
  <c r="D12" i="22"/>
  <c r="D13" i="22"/>
  <c r="D14" i="22"/>
  <c r="D15" i="22"/>
  <c r="D16" i="22"/>
  <c r="D17" i="22"/>
  <c r="D18" i="22"/>
  <c r="D19" i="22"/>
  <c r="D20" i="22"/>
  <c r="D21" i="22"/>
  <c r="D22" i="22"/>
  <c r="D23" i="22"/>
  <c r="D24" i="22"/>
  <c r="D25" i="22"/>
  <c r="D26" i="22"/>
  <c r="D27" i="22"/>
  <c r="D28" i="22"/>
  <c r="D29" i="22"/>
  <c r="D30" i="22"/>
  <c r="D31" i="22"/>
  <c r="D32" i="22"/>
  <c r="D33" i="22"/>
  <c r="D34" i="22"/>
  <c r="D35" i="22"/>
  <c r="D36" i="22"/>
  <c r="D37" i="22"/>
  <c r="D38" i="22"/>
  <c r="D39" i="22"/>
  <c r="D40" i="22"/>
  <c r="D41" i="22"/>
  <c r="D42" i="22"/>
  <c r="D43" i="22"/>
  <c r="D3" i="23"/>
  <c r="D4" i="23"/>
  <c r="D5" i="23"/>
  <c r="D6" i="23"/>
  <c r="D7" i="23"/>
  <c r="D8" i="23"/>
  <c r="D9" i="23"/>
  <c r="D10" i="23"/>
  <c r="D11" i="23"/>
  <c r="D12" i="23"/>
  <c r="D13" i="23"/>
  <c r="D14" i="23"/>
  <c r="D15" i="23"/>
  <c r="D16" i="23"/>
  <c r="D17" i="23"/>
  <c r="D18" i="23"/>
  <c r="D19" i="23"/>
  <c r="D20" i="23"/>
  <c r="D21" i="23"/>
  <c r="D22" i="23"/>
  <c r="D23" i="23"/>
  <c r="D24" i="23"/>
  <c r="D25" i="23"/>
  <c r="D26" i="23"/>
  <c r="D27" i="23"/>
  <c r="D28" i="23"/>
  <c r="D29" i="23"/>
  <c r="D30" i="23"/>
  <c r="D31" i="23"/>
  <c r="D32" i="23"/>
  <c r="D33" i="23"/>
  <c r="D34" i="23"/>
  <c r="D35" i="23"/>
  <c r="D36" i="23"/>
  <c r="D37" i="23"/>
  <c r="D38" i="23"/>
  <c r="D39" i="23"/>
  <c r="D40" i="23"/>
  <c r="D41" i="23"/>
  <c r="D42" i="23"/>
  <c r="D43" i="23"/>
  <c r="D3" i="24"/>
  <c r="D4" i="24"/>
  <c r="D5" i="24"/>
  <c r="D6" i="24"/>
  <c r="D7" i="24"/>
  <c r="D8" i="24"/>
  <c r="D9" i="24"/>
  <c r="D10" i="24"/>
  <c r="D11" i="24"/>
  <c r="D12" i="24"/>
  <c r="D13" i="24"/>
  <c r="D14" i="24"/>
  <c r="D15" i="24"/>
  <c r="D16" i="24"/>
  <c r="D17" i="24"/>
  <c r="D18" i="24"/>
  <c r="D19" i="24"/>
  <c r="D20" i="24"/>
  <c r="D21" i="24"/>
  <c r="D22" i="24"/>
  <c r="D23" i="24"/>
  <c r="D24" i="24"/>
  <c r="D25" i="24"/>
  <c r="D26" i="24"/>
  <c r="D27" i="24"/>
  <c r="D28" i="24"/>
  <c r="D29" i="24"/>
  <c r="D30" i="24"/>
  <c r="D31" i="24"/>
  <c r="D32" i="24"/>
  <c r="D33" i="24"/>
  <c r="D34" i="24"/>
  <c r="D35" i="24"/>
  <c r="D36" i="24"/>
  <c r="D37" i="24"/>
  <c r="D38" i="24"/>
  <c r="D39" i="24"/>
  <c r="D40" i="24"/>
  <c r="D41" i="24"/>
  <c r="D42" i="24"/>
  <c r="D43" i="24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2" i="2"/>
  <c r="D2" i="3"/>
  <c r="D2" i="4"/>
  <c r="D2" i="5"/>
  <c r="D2" i="6"/>
  <c r="D2" i="7"/>
  <c r="D2" i="8"/>
  <c r="D2" i="9"/>
  <c r="D2" i="10"/>
  <c r="D2" i="11"/>
  <c r="D2" i="12"/>
  <c r="D2" i="13"/>
  <c r="D2" i="14"/>
  <c r="D2" i="15"/>
  <c r="D2" i="16"/>
  <c r="D2" i="17"/>
  <c r="D2" i="18"/>
  <c r="D2" i="19"/>
  <c r="D2" i="20"/>
  <c r="D2" i="21"/>
  <c r="D2" i="22"/>
  <c r="D2" i="23"/>
  <c r="D2" i="24"/>
  <c r="D2" i="1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5" i="4"/>
  <c r="A6" i="4"/>
  <c r="A7" i="4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5" i="5"/>
  <c r="A6" i="5"/>
  <c r="A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A38" i="5"/>
  <c r="A39" i="5"/>
  <c r="A40" i="5"/>
  <c r="A41" i="5"/>
  <c r="A42" i="5"/>
  <c r="A43" i="5"/>
  <c r="A5" i="6"/>
  <c r="A6" i="6"/>
  <c r="A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A38" i="6"/>
  <c r="A39" i="6"/>
  <c r="A40" i="6"/>
  <c r="A41" i="6"/>
  <c r="A42" i="6"/>
  <c r="A43" i="6"/>
  <c r="A5" i="7"/>
  <c r="A6" i="7"/>
  <c r="A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A38" i="7"/>
  <c r="A39" i="7"/>
  <c r="A40" i="7"/>
  <c r="A41" i="7"/>
  <c r="A42" i="7"/>
  <c r="A43" i="7"/>
  <c r="A5" i="8"/>
  <c r="A6" i="8"/>
  <c r="A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A32" i="8"/>
  <c r="A33" i="8"/>
  <c r="A34" i="8"/>
  <c r="A35" i="8"/>
  <c r="A36" i="8"/>
  <c r="A37" i="8"/>
  <c r="A38" i="8"/>
  <c r="A39" i="8"/>
  <c r="A40" i="8"/>
  <c r="A41" i="8"/>
  <c r="A42" i="8"/>
  <c r="A43" i="8"/>
  <c r="A5" i="9"/>
  <c r="A6" i="9"/>
  <c r="A7" i="9"/>
  <c r="A8" i="9"/>
  <c r="A9" i="9"/>
  <c r="A10" i="9"/>
  <c r="A11" i="9"/>
  <c r="A12" i="9"/>
  <c r="A13" i="9"/>
  <c r="A14" i="9"/>
  <c r="A15" i="9"/>
  <c r="A16" i="9"/>
  <c r="A17" i="9"/>
  <c r="A18" i="9"/>
  <c r="A19" i="9"/>
  <c r="A20" i="9"/>
  <c r="A21" i="9"/>
  <c r="A22" i="9"/>
  <c r="A23" i="9"/>
  <c r="A24" i="9"/>
  <c r="A25" i="9"/>
  <c r="A26" i="9"/>
  <c r="A27" i="9"/>
  <c r="A28" i="9"/>
  <c r="A29" i="9"/>
  <c r="A30" i="9"/>
  <c r="A31" i="9"/>
  <c r="A32" i="9"/>
  <c r="A33" i="9"/>
  <c r="A34" i="9"/>
  <c r="A35" i="9"/>
  <c r="A36" i="9"/>
  <c r="A37" i="9"/>
  <c r="A38" i="9"/>
  <c r="A39" i="9"/>
  <c r="A40" i="9"/>
  <c r="A41" i="9"/>
  <c r="A42" i="9"/>
  <c r="A43" i="9"/>
  <c r="A5" i="10"/>
  <c r="A6" i="10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5" i="11"/>
  <c r="A6" i="11"/>
  <c r="A7" i="11"/>
  <c r="A8" i="11"/>
  <c r="A9" i="11"/>
  <c r="A10" i="11"/>
  <c r="A11" i="11"/>
  <c r="A12" i="11"/>
  <c r="A13" i="11"/>
  <c r="A14" i="11"/>
  <c r="A15" i="11"/>
  <c r="A16" i="11"/>
  <c r="A17" i="11"/>
  <c r="A18" i="11"/>
  <c r="A19" i="11"/>
  <c r="A20" i="11"/>
  <c r="A21" i="11"/>
  <c r="A22" i="11"/>
  <c r="A23" i="11"/>
  <c r="A24" i="11"/>
  <c r="A25" i="11"/>
  <c r="A26" i="11"/>
  <c r="A27" i="11"/>
  <c r="A28" i="11"/>
  <c r="A29" i="11"/>
  <c r="A30" i="11"/>
  <c r="A31" i="11"/>
  <c r="A32" i="11"/>
  <c r="A33" i="11"/>
  <c r="A34" i="11"/>
  <c r="A35" i="11"/>
  <c r="A36" i="11"/>
  <c r="A37" i="11"/>
  <c r="A38" i="11"/>
  <c r="A39" i="11"/>
  <c r="A40" i="11"/>
  <c r="A41" i="11"/>
  <c r="A42" i="11"/>
  <c r="A43" i="11"/>
  <c r="A5" i="12"/>
  <c r="A6" i="12"/>
  <c r="A7" i="12"/>
  <c r="A8" i="12"/>
  <c r="A9" i="12"/>
  <c r="A10" i="12"/>
  <c r="A11" i="12"/>
  <c r="A12" i="12"/>
  <c r="A13" i="12"/>
  <c r="A14" i="12"/>
  <c r="A15" i="12"/>
  <c r="A16" i="12"/>
  <c r="A17" i="12"/>
  <c r="A18" i="12"/>
  <c r="A19" i="12"/>
  <c r="A20" i="12"/>
  <c r="A21" i="12"/>
  <c r="A22" i="12"/>
  <c r="A23" i="12"/>
  <c r="A24" i="12"/>
  <c r="A25" i="12"/>
  <c r="A26" i="12"/>
  <c r="A27" i="12"/>
  <c r="A28" i="12"/>
  <c r="A29" i="12"/>
  <c r="A30" i="12"/>
  <c r="A31" i="12"/>
  <c r="A32" i="12"/>
  <c r="A33" i="12"/>
  <c r="A34" i="12"/>
  <c r="A35" i="12"/>
  <c r="A36" i="12"/>
  <c r="A37" i="12"/>
  <c r="A38" i="12"/>
  <c r="A39" i="12"/>
  <c r="A40" i="12"/>
  <c r="A41" i="12"/>
  <c r="A42" i="12"/>
  <c r="A43" i="12"/>
  <c r="A5" i="13"/>
  <c r="A6" i="13"/>
  <c r="A7" i="13"/>
  <c r="A8" i="13"/>
  <c r="A9" i="13"/>
  <c r="A10" i="13"/>
  <c r="A11" i="13"/>
  <c r="A12" i="13"/>
  <c r="A13" i="13"/>
  <c r="A14" i="13"/>
  <c r="A15" i="13"/>
  <c r="A16" i="13"/>
  <c r="A17" i="13"/>
  <c r="A18" i="13"/>
  <c r="A19" i="13"/>
  <c r="A20" i="13"/>
  <c r="A21" i="13"/>
  <c r="A22" i="13"/>
  <c r="A23" i="13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39" i="13"/>
  <c r="A40" i="13"/>
  <c r="A41" i="13"/>
  <c r="A42" i="13"/>
  <c r="A43" i="13"/>
  <c r="A5" i="14"/>
  <c r="A6" i="14"/>
  <c r="A7" i="14"/>
  <c r="A8" i="14"/>
  <c r="A9" i="14"/>
  <c r="A10" i="14"/>
  <c r="A11" i="14"/>
  <c r="A12" i="14"/>
  <c r="A13" i="14"/>
  <c r="A14" i="14"/>
  <c r="A15" i="14"/>
  <c r="A16" i="14"/>
  <c r="A17" i="14"/>
  <c r="A18" i="14"/>
  <c r="A19" i="14"/>
  <c r="A20" i="14"/>
  <c r="A21" i="14"/>
  <c r="A22" i="14"/>
  <c r="A23" i="14"/>
  <c r="A24" i="14"/>
  <c r="A25" i="14"/>
  <c r="A26" i="14"/>
  <c r="A27" i="14"/>
  <c r="A28" i="14"/>
  <c r="A29" i="14"/>
  <c r="A30" i="14"/>
  <c r="A31" i="14"/>
  <c r="A32" i="14"/>
  <c r="A33" i="14"/>
  <c r="A34" i="14"/>
  <c r="A35" i="14"/>
  <c r="A36" i="14"/>
  <c r="A37" i="14"/>
  <c r="A38" i="14"/>
  <c r="A39" i="14"/>
  <c r="A40" i="14"/>
  <c r="A41" i="14"/>
  <c r="A42" i="14"/>
  <c r="A43" i="14"/>
  <c r="A5" i="15"/>
  <c r="A6" i="15"/>
  <c r="A7" i="15"/>
  <c r="A8" i="15"/>
  <c r="A9" i="15"/>
  <c r="A10" i="15"/>
  <c r="A11" i="15"/>
  <c r="A12" i="15"/>
  <c r="A13" i="15"/>
  <c r="A14" i="15"/>
  <c r="A15" i="15"/>
  <c r="A16" i="15"/>
  <c r="A17" i="15"/>
  <c r="A18" i="15"/>
  <c r="A19" i="15"/>
  <c r="A20" i="15"/>
  <c r="A21" i="15"/>
  <c r="A22" i="15"/>
  <c r="A23" i="15"/>
  <c r="A24" i="15"/>
  <c r="A25" i="15"/>
  <c r="A26" i="15"/>
  <c r="A27" i="15"/>
  <c r="A28" i="15"/>
  <c r="A29" i="15"/>
  <c r="A30" i="15"/>
  <c r="A31" i="15"/>
  <c r="A32" i="15"/>
  <c r="A33" i="15"/>
  <c r="A34" i="15"/>
  <c r="A35" i="15"/>
  <c r="A36" i="15"/>
  <c r="A37" i="15"/>
  <c r="A38" i="15"/>
  <c r="A39" i="15"/>
  <c r="A40" i="15"/>
  <c r="A41" i="15"/>
  <c r="A42" i="15"/>
  <c r="A43" i="15"/>
  <c r="A5" i="16"/>
  <c r="A6" i="16"/>
  <c r="A7" i="16"/>
  <c r="A8" i="16"/>
  <c r="A9" i="16"/>
  <c r="A10" i="16"/>
  <c r="A11" i="16"/>
  <c r="A12" i="16"/>
  <c r="A13" i="16"/>
  <c r="A14" i="16"/>
  <c r="A15" i="16"/>
  <c r="A16" i="16"/>
  <c r="A17" i="16"/>
  <c r="A18" i="16"/>
  <c r="A19" i="16"/>
  <c r="A20" i="16"/>
  <c r="A21" i="16"/>
  <c r="A22" i="16"/>
  <c r="A23" i="16"/>
  <c r="A24" i="16"/>
  <c r="A25" i="16"/>
  <c r="A26" i="16"/>
  <c r="A27" i="16"/>
  <c r="A28" i="16"/>
  <c r="A29" i="16"/>
  <c r="A30" i="16"/>
  <c r="A31" i="16"/>
  <c r="A32" i="16"/>
  <c r="A33" i="16"/>
  <c r="A34" i="16"/>
  <c r="A35" i="16"/>
  <c r="A36" i="16"/>
  <c r="A37" i="16"/>
  <c r="A38" i="16"/>
  <c r="A39" i="16"/>
  <c r="A40" i="16"/>
  <c r="A41" i="16"/>
  <c r="A42" i="16"/>
  <c r="A43" i="16"/>
  <c r="A5" i="17"/>
  <c r="A6" i="17"/>
  <c r="A7" i="17"/>
  <c r="A8" i="17"/>
  <c r="A9" i="17"/>
  <c r="A10" i="17"/>
  <c r="A11" i="17"/>
  <c r="A12" i="17"/>
  <c r="A13" i="17"/>
  <c r="A14" i="17"/>
  <c r="A15" i="17"/>
  <c r="A16" i="17"/>
  <c r="A17" i="17"/>
  <c r="A18" i="17"/>
  <c r="A19" i="17"/>
  <c r="A20" i="17"/>
  <c r="A21" i="17"/>
  <c r="A22" i="17"/>
  <c r="A23" i="17"/>
  <c r="A24" i="17"/>
  <c r="A25" i="17"/>
  <c r="A26" i="17"/>
  <c r="A27" i="17"/>
  <c r="A28" i="17"/>
  <c r="A29" i="17"/>
  <c r="A30" i="17"/>
  <c r="A31" i="17"/>
  <c r="A32" i="17"/>
  <c r="A33" i="17"/>
  <c r="A34" i="17"/>
  <c r="A35" i="17"/>
  <c r="A36" i="17"/>
  <c r="A37" i="17"/>
  <c r="A38" i="17"/>
  <c r="A39" i="17"/>
  <c r="A40" i="17"/>
  <c r="A41" i="17"/>
  <c r="A42" i="17"/>
  <c r="A43" i="17"/>
  <c r="A5" i="18"/>
  <c r="A6" i="18"/>
  <c r="A7" i="18"/>
  <c r="A8" i="18"/>
  <c r="A9" i="18"/>
  <c r="A10" i="18"/>
  <c r="A11" i="18"/>
  <c r="A12" i="18"/>
  <c r="A13" i="18"/>
  <c r="A14" i="18"/>
  <c r="A15" i="18"/>
  <c r="A16" i="18"/>
  <c r="A17" i="18"/>
  <c r="A18" i="18"/>
  <c r="A19" i="18"/>
  <c r="A20" i="18"/>
  <c r="A21" i="18"/>
  <c r="A22" i="18"/>
  <c r="A23" i="18"/>
  <c r="A24" i="18"/>
  <c r="A25" i="18"/>
  <c r="A26" i="18"/>
  <c r="A27" i="18"/>
  <c r="A28" i="18"/>
  <c r="A29" i="18"/>
  <c r="A30" i="18"/>
  <c r="A31" i="18"/>
  <c r="A32" i="18"/>
  <c r="A33" i="18"/>
  <c r="A34" i="18"/>
  <c r="A35" i="18"/>
  <c r="A36" i="18"/>
  <c r="A37" i="18"/>
  <c r="A38" i="18"/>
  <c r="A39" i="18"/>
  <c r="A40" i="18"/>
  <c r="A41" i="18"/>
  <c r="A42" i="18"/>
  <c r="A43" i="18"/>
  <c r="A5" i="19"/>
  <c r="A6" i="19"/>
  <c r="A7" i="19"/>
  <c r="A8" i="19"/>
  <c r="A9" i="19"/>
  <c r="A10" i="19"/>
  <c r="A11" i="19"/>
  <c r="A12" i="19"/>
  <c r="A13" i="19"/>
  <c r="A14" i="19"/>
  <c r="A15" i="19"/>
  <c r="A16" i="19"/>
  <c r="A17" i="19"/>
  <c r="A18" i="19"/>
  <c r="A19" i="19"/>
  <c r="A20" i="19"/>
  <c r="A21" i="19"/>
  <c r="A22" i="19"/>
  <c r="A23" i="19"/>
  <c r="A24" i="19"/>
  <c r="A25" i="19"/>
  <c r="A26" i="19"/>
  <c r="A27" i="19"/>
  <c r="A28" i="19"/>
  <c r="A29" i="19"/>
  <c r="A30" i="19"/>
  <c r="A31" i="19"/>
  <c r="A32" i="19"/>
  <c r="A33" i="19"/>
  <c r="A34" i="19"/>
  <c r="A35" i="19"/>
  <c r="A36" i="19"/>
  <c r="A37" i="19"/>
  <c r="A38" i="19"/>
  <c r="A39" i="19"/>
  <c r="A40" i="19"/>
  <c r="A41" i="19"/>
  <c r="A42" i="19"/>
  <c r="A43" i="19"/>
  <c r="A5" i="20"/>
  <c r="A6" i="20"/>
  <c r="A7" i="20"/>
  <c r="A8" i="20"/>
  <c r="A9" i="20"/>
  <c r="A10" i="20"/>
  <c r="A11" i="20"/>
  <c r="A12" i="20"/>
  <c r="A13" i="20"/>
  <c r="A14" i="20"/>
  <c r="A15" i="20"/>
  <c r="A16" i="20"/>
  <c r="A17" i="20"/>
  <c r="A18" i="20"/>
  <c r="A19" i="20"/>
  <c r="A20" i="20"/>
  <c r="A21" i="20"/>
  <c r="A22" i="20"/>
  <c r="A23" i="20"/>
  <c r="A24" i="20"/>
  <c r="A25" i="20"/>
  <c r="A26" i="20"/>
  <c r="A27" i="20"/>
  <c r="A28" i="20"/>
  <c r="A29" i="20"/>
  <c r="A30" i="20"/>
  <c r="A31" i="20"/>
  <c r="A32" i="20"/>
  <c r="A33" i="20"/>
  <c r="A34" i="20"/>
  <c r="A35" i="20"/>
  <c r="A36" i="20"/>
  <c r="A37" i="20"/>
  <c r="A38" i="20"/>
  <c r="A39" i="20"/>
  <c r="A40" i="20"/>
  <c r="A41" i="20"/>
  <c r="A42" i="20"/>
  <c r="A43" i="20"/>
  <c r="A5" i="21"/>
  <c r="A6" i="21"/>
  <c r="A7" i="21"/>
  <c r="A8" i="21"/>
  <c r="A9" i="21"/>
  <c r="A10" i="21"/>
  <c r="A11" i="21"/>
  <c r="A12" i="21"/>
  <c r="A13" i="21"/>
  <c r="A14" i="21"/>
  <c r="A15" i="21"/>
  <c r="A16" i="21"/>
  <c r="A17" i="21"/>
  <c r="A18" i="21"/>
  <c r="A19" i="21"/>
  <c r="A20" i="21"/>
  <c r="A21" i="21"/>
  <c r="A22" i="21"/>
  <c r="A23" i="21"/>
  <c r="A24" i="21"/>
  <c r="A25" i="21"/>
  <c r="A26" i="21"/>
  <c r="A27" i="21"/>
  <c r="A28" i="21"/>
  <c r="A29" i="21"/>
  <c r="A30" i="21"/>
  <c r="A31" i="21"/>
  <c r="A32" i="21"/>
  <c r="A33" i="21"/>
  <c r="A34" i="21"/>
  <c r="A35" i="21"/>
  <c r="A36" i="21"/>
  <c r="A37" i="21"/>
  <c r="A38" i="21"/>
  <c r="A39" i="21"/>
  <c r="A40" i="21"/>
  <c r="A41" i="21"/>
  <c r="A42" i="21"/>
  <c r="A43" i="21"/>
  <c r="A5" i="22"/>
  <c r="A6" i="22"/>
  <c r="A7" i="22"/>
  <c r="A8" i="22"/>
  <c r="A9" i="22"/>
  <c r="A10" i="22"/>
  <c r="A11" i="22"/>
  <c r="A12" i="22"/>
  <c r="A13" i="22"/>
  <c r="A14" i="22"/>
  <c r="A15" i="22"/>
  <c r="A16" i="22"/>
  <c r="A17" i="22"/>
  <c r="A18" i="22"/>
  <c r="A19" i="22"/>
  <c r="A20" i="22"/>
  <c r="A21" i="22"/>
  <c r="A22" i="22"/>
  <c r="A23" i="22"/>
  <c r="A24" i="22"/>
  <c r="A25" i="22"/>
  <c r="A26" i="22"/>
  <c r="A27" i="22"/>
  <c r="A28" i="22"/>
  <c r="A29" i="22"/>
  <c r="A30" i="22"/>
  <c r="A31" i="22"/>
  <c r="A32" i="22"/>
  <c r="A33" i="22"/>
  <c r="A34" i="22"/>
  <c r="A35" i="22"/>
  <c r="A36" i="22"/>
  <c r="A37" i="22"/>
  <c r="A38" i="22"/>
  <c r="A39" i="22"/>
  <c r="A40" i="22"/>
  <c r="A41" i="22"/>
  <c r="A42" i="22"/>
  <c r="A43" i="22"/>
  <c r="A5" i="23"/>
  <c r="A6" i="23"/>
  <c r="A7" i="23"/>
  <c r="A8" i="23"/>
  <c r="A9" i="23"/>
  <c r="A10" i="23"/>
  <c r="A11" i="23"/>
  <c r="A12" i="23"/>
  <c r="A13" i="23"/>
  <c r="A14" i="23"/>
  <c r="A15" i="23"/>
  <c r="A16" i="23"/>
  <c r="A17" i="23"/>
  <c r="A18" i="23"/>
  <c r="A19" i="23"/>
  <c r="A20" i="23"/>
  <c r="A21" i="23"/>
  <c r="A22" i="23"/>
  <c r="A23" i="23"/>
  <c r="A24" i="23"/>
  <c r="A25" i="23"/>
  <c r="A26" i="23"/>
  <c r="A27" i="23"/>
  <c r="A28" i="23"/>
  <c r="A29" i="23"/>
  <c r="A30" i="23"/>
  <c r="A31" i="23"/>
  <c r="A32" i="23"/>
  <c r="A33" i="23"/>
  <c r="A34" i="23"/>
  <c r="A35" i="23"/>
  <c r="A36" i="23"/>
  <c r="A37" i="23"/>
  <c r="A38" i="23"/>
  <c r="A39" i="23"/>
  <c r="A40" i="23"/>
  <c r="A41" i="23"/>
  <c r="A42" i="23"/>
  <c r="A43" i="23"/>
  <c r="A5" i="24"/>
  <c r="A6" i="24"/>
  <c r="A7" i="24"/>
  <c r="A8" i="24"/>
  <c r="A9" i="24"/>
  <c r="A10" i="24"/>
  <c r="A11" i="24"/>
  <c r="A12" i="24"/>
  <c r="A13" i="24"/>
  <c r="A14" i="24"/>
  <c r="A15" i="24"/>
  <c r="A16" i="24"/>
  <c r="A17" i="24"/>
  <c r="A18" i="24"/>
  <c r="A19" i="24"/>
  <c r="A20" i="24"/>
  <c r="A21" i="24"/>
  <c r="A22" i="24"/>
  <c r="A23" i="24"/>
  <c r="A24" i="24"/>
  <c r="A25" i="24"/>
  <c r="A26" i="24"/>
  <c r="A27" i="24"/>
  <c r="A28" i="24"/>
  <c r="A29" i="24"/>
  <c r="A30" i="24"/>
  <c r="A31" i="24"/>
  <c r="A32" i="24"/>
  <c r="A33" i="24"/>
  <c r="A34" i="24"/>
  <c r="A35" i="24"/>
  <c r="A36" i="24"/>
  <c r="A37" i="24"/>
  <c r="A38" i="24"/>
  <c r="A39" i="24"/>
  <c r="A40" i="24"/>
  <c r="A41" i="24"/>
  <c r="A42" i="24"/>
  <c r="A43" i="24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" i="2"/>
  <c r="A4" i="3"/>
  <c r="A4" i="4"/>
  <c r="A4" i="5"/>
  <c r="A4" i="6"/>
  <c r="A4" i="7"/>
  <c r="A4" i="8"/>
  <c r="A4" i="9"/>
  <c r="A4" i="10"/>
  <c r="A4" i="11"/>
  <c r="A4" i="12"/>
  <c r="A4" i="13"/>
  <c r="A4" i="14"/>
  <c r="A4" i="15"/>
  <c r="A4" i="16"/>
  <c r="A4" i="17"/>
  <c r="A4" i="18"/>
  <c r="A4" i="19"/>
  <c r="A4" i="20"/>
  <c r="A4" i="21"/>
  <c r="A4" i="22"/>
  <c r="A4" i="23"/>
  <c r="A4" i="24"/>
  <c r="A4" i="1"/>
  <c r="A3" i="2"/>
  <c r="A3" i="3"/>
  <c r="A3" i="4"/>
  <c r="A3" i="5"/>
  <c r="A3" i="6"/>
  <c r="A3" i="7"/>
  <c r="A3" i="8"/>
  <c r="A3" i="9"/>
  <c r="A3" i="10"/>
  <c r="A3" i="11"/>
  <c r="B3" i="11" s="1"/>
  <c r="A3" i="12"/>
  <c r="A3" i="13"/>
  <c r="A3" i="14"/>
  <c r="A3" i="15"/>
  <c r="A3" i="16"/>
  <c r="A3" i="17"/>
  <c r="A3" i="18"/>
  <c r="A3" i="19"/>
  <c r="A3" i="20"/>
  <c r="A3" i="21"/>
  <c r="A3" i="22"/>
  <c r="A3" i="23"/>
  <c r="A3" i="24"/>
  <c r="A3" i="1"/>
  <c r="B3" i="1" s="1"/>
  <c r="B3" i="2"/>
  <c r="B3" i="3"/>
  <c r="B3" i="4"/>
  <c r="B3" i="5"/>
  <c r="B3" i="6"/>
  <c r="B3" i="7"/>
  <c r="B3" i="8"/>
  <c r="B3" i="9"/>
  <c r="B3" i="10"/>
  <c r="B3" i="12"/>
  <c r="B3" i="13"/>
  <c r="B3" i="14"/>
  <c r="B3" i="15"/>
  <c r="B3" i="16"/>
  <c r="B3" i="17"/>
  <c r="B3" i="18"/>
  <c r="B3" i="19"/>
  <c r="B3" i="20"/>
  <c r="B3" i="21"/>
  <c r="B3" i="22"/>
  <c r="B3" i="23"/>
  <c r="B3" i="24"/>
  <c r="B2" i="2"/>
  <c r="B2" i="3"/>
  <c r="B2" i="4"/>
  <c r="B2" i="5"/>
  <c r="B2" i="6"/>
  <c r="B2" i="7"/>
  <c r="B2" i="8"/>
  <c r="B2" i="9"/>
  <c r="B2" i="10"/>
  <c r="B2" i="11"/>
  <c r="B2" i="12"/>
  <c r="B2" i="13"/>
  <c r="B2" i="14"/>
  <c r="B2" i="15"/>
  <c r="B2" i="16"/>
  <c r="B2" i="17"/>
  <c r="B2" i="18"/>
  <c r="B2" i="19"/>
  <c r="B2" i="20"/>
  <c r="B2" i="21"/>
  <c r="B2" i="22"/>
  <c r="B2" i="23"/>
  <c r="B2" i="24"/>
  <c r="B2" i="1"/>
</calcChain>
</file>

<file path=xl/sharedStrings.xml><?xml version="1.0" encoding="utf-8"?>
<sst xmlns="http://schemas.openxmlformats.org/spreadsheetml/2006/main" count="99" uniqueCount="7">
  <si>
    <t>Reserves</t>
  </si>
  <si>
    <t>Excess Above MRR</t>
  </si>
  <si>
    <t>PBMRR or Prob(TFE &gt; Excess Above MRR)</t>
  </si>
  <si>
    <t>Parameters</t>
  </si>
  <si>
    <t>MRR (MW)</t>
  </si>
  <si>
    <t>Max Penalty Factor ($/MWh)</t>
  </si>
  <si>
    <t>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</si>
</sst>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1" xfId="0" applyFont="1" applyBorder="1" applyAlignment="1">
      <alignment horizontal="center" vertical="top"/>
    </xf>
    <xf numFmtId="0" fontId="1" fillId="0" borderId="0" xfId="0" applyFont="1"/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</xdr:row>
      <xdr:rowOff>0</xdr:rowOff>
    </xdr:from>
    <xdr:to>
      <xdr:col>7</xdr:col>
      <xdr:colOff>37123</xdr:colOff>
      <xdr:row>18</xdr:row>
      <xdr:rowOff>85381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762000"/>
          <a:ext cx="6647473" cy="275238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workbookViewId="0">
      <selection activeCell="B4" sqref="B4"/>
    </sheetView>
  </sheetViews>
  <sheetFormatPr defaultRowHeight="15" x14ac:dyDescent="0.25"/>
  <cols>
    <col min="1" max="1" width="26.7109375" bestFit="1" customWidth="1"/>
  </cols>
  <sheetData>
    <row r="1" spans="1:2" x14ac:dyDescent="0.25">
      <c r="A1" s="2" t="s">
        <v>3</v>
      </c>
    </row>
    <row r="2" spans="1:2" x14ac:dyDescent="0.25">
      <c r="A2" t="s">
        <v>4</v>
      </c>
      <c r="B2">
        <v>1400</v>
      </c>
    </row>
    <row r="3" spans="1:2" x14ac:dyDescent="0.25">
      <c r="A3" t="s">
        <v>5</v>
      </c>
      <c r="B3">
        <v>2000</v>
      </c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0.29375166082211501</v>
      </c>
      <c r="D4" s="5">
        <f>C4*Parameters!$B$3</f>
        <v>587.50332164423003</v>
      </c>
    </row>
    <row r="5" spans="1:4" x14ac:dyDescent="0.25">
      <c r="A5" s="3">
        <f>Parameters!$B$2 + B5</f>
        <v>1600</v>
      </c>
      <c r="B5" s="3">
        <v>200</v>
      </c>
      <c r="C5" s="4">
        <v>0.23732466968822599</v>
      </c>
      <c r="D5" s="5">
        <f>C5*Parameters!$B$3</f>
        <v>474.64933937645196</v>
      </c>
    </row>
    <row r="6" spans="1:4" x14ac:dyDescent="0.25">
      <c r="A6" s="3">
        <f>Parameters!$B$2 + B6</f>
        <v>1700</v>
      </c>
      <c r="B6" s="3">
        <v>300</v>
      </c>
      <c r="C6" s="4">
        <v>0.18891357855653601</v>
      </c>
      <c r="D6" s="5">
        <f>C6*Parameters!$B$3</f>
        <v>377.82715711307202</v>
      </c>
    </row>
    <row r="7" spans="1:4" x14ac:dyDescent="0.25">
      <c r="A7" s="3">
        <f>Parameters!$B$2 + B7</f>
        <v>1800</v>
      </c>
      <c r="B7" s="3">
        <v>400</v>
      </c>
      <c r="C7" s="4">
        <v>0.148210471857876</v>
      </c>
      <c r="D7" s="5">
        <f>C7*Parameters!$B$3</f>
        <v>296.420943715752</v>
      </c>
    </row>
    <row r="8" spans="1:4" x14ac:dyDescent="0.25">
      <c r="A8" s="3">
        <f>Parameters!$B$2 + B8</f>
        <v>1900</v>
      </c>
      <c r="B8" s="3">
        <v>500</v>
      </c>
      <c r="C8" s="4">
        <v>0.113462497166264</v>
      </c>
      <c r="D8" s="5">
        <f>C8*Parameters!$B$3</f>
        <v>226.924994332528</v>
      </c>
    </row>
    <row r="9" spans="1:4" x14ac:dyDescent="0.25">
      <c r="A9" s="3">
        <f>Parameters!$B$2 + B9</f>
        <v>2000</v>
      </c>
      <c r="B9" s="3">
        <v>600</v>
      </c>
      <c r="C9" s="4">
        <v>8.4371341746786302E-2</v>
      </c>
      <c r="D9" s="5">
        <f>C9*Parameters!$B$3</f>
        <v>168.7426834935726</v>
      </c>
    </row>
    <row r="10" spans="1:4" x14ac:dyDescent="0.25">
      <c r="A10" s="3">
        <f>Parameters!$B$2 + B10</f>
        <v>2100</v>
      </c>
      <c r="B10" s="3">
        <v>700</v>
      </c>
      <c r="C10" s="4">
        <v>6.0891150338092698E-2</v>
      </c>
      <c r="D10" s="5">
        <f>C10*Parameters!$B$3</f>
        <v>121.7823006761854</v>
      </c>
    </row>
    <row r="11" spans="1:4" x14ac:dyDescent="0.25">
      <c r="A11" s="3">
        <f>Parameters!$B$2 + B11</f>
        <v>2200</v>
      </c>
      <c r="B11" s="3">
        <v>800</v>
      </c>
      <c r="C11" s="4">
        <v>4.2660211875299898E-2</v>
      </c>
      <c r="D11" s="5">
        <f>C11*Parameters!$B$3</f>
        <v>85.320423750599801</v>
      </c>
    </row>
    <row r="12" spans="1:4" x14ac:dyDescent="0.25">
      <c r="A12" s="3">
        <f>Parameters!$B$2 + B12</f>
        <v>2300</v>
      </c>
      <c r="B12" s="3">
        <v>900</v>
      </c>
      <c r="C12" s="4">
        <v>2.9080384238102198E-2</v>
      </c>
      <c r="D12" s="5">
        <f>C12*Parameters!$B$3</f>
        <v>58.160768476204396</v>
      </c>
    </row>
    <row r="13" spans="1:4" x14ac:dyDescent="0.25">
      <c r="A13" s="3">
        <f>Parameters!$B$2 + B13</f>
        <v>2400</v>
      </c>
      <c r="B13" s="3">
        <v>1000</v>
      </c>
      <c r="C13" s="4">
        <v>1.9445585232355001E-2</v>
      </c>
      <c r="D13" s="5">
        <f>C13*Parameters!$B$3</f>
        <v>38.891170464710001</v>
      </c>
    </row>
    <row r="14" spans="1:4" x14ac:dyDescent="0.25">
      <c r="A14" s="3">
        <f>Parameters!$B$2 + B14</f>
        <v>2500</v>
      </c>
      <c r="B14" s="3">
        <v>1100</v>
      </c>
      <c r="C14" s="4">
        <v>1.26285696750764E-2</v>
      </c>
      <c r="D14" s="5">
        <f>C14*Parameters!$B$3</f>
        <v>25.257139350152801</v>
      </c>
    </row>
    <row r="15" spans="1:4" x14ac:dyDescent="0.25">
      <c r="A15" s="3">
        <f>Parameters!$B$2 + B15</f>
        <v>2600</v>
      </c>
      <c r="B15" s="3">
        <v>1200</v>
      </c>
      <c r="C15" s="4">
        <v>7.73706256397681E-3</v>
      </c>
      <c r="D15" s="5">
        <f>C15*Parameters!$B$3</f>
        <v>15.47412512795362</v>
      </c>
    </row>
    <row r="16" spans="1:4" x14ac:dyDescent="0.25">
      <c r="A16" s="3">
        <f>Parameters!$B$2 + B16</f>
        <v>2700</v>
      </c>
      <c r="B16" s="3">
        <v>1300</v>
      </c>
      <c r="C16" s="4">
        <v>4.5416510444233104E-3</v>
      </c>
      <c r="D16" s="5">
        <f>C16*Parameters!$B$3</f>
        <v>9.0833020888466205</v>
      </c>
    </row>
    <row r="17" spans="1:4" x14ac:dyDescent="0.25">
      <c r="A17" s="3">
        <f>Parameters!$B$2 + B17</f>
        <v>2800</v>
      </c>
      <c r="B17" s="3">
        <v>1400</v>
      </c>
      <c r="C17" s="4">
        <v>2.5987190321979299E-3</v>
      </c>
      <c r="D17" s="5">
        <f>C17*Parameters!$B$3</f>
        <v>5.1974380643958593</v>
      </c>
    </row>
    <row r="18" spans="1:4" x14ac:dyDescent="0.25">
      <c r="A18" s="3">
        <f>Parameters!$B$2 + B18</f>
        <v>2900</v>
      </c>
      <c r="B18" s="3">
        <v>1500</v>
      </c>
      <c r="C18" s="4">
        <v>1.4442279885140399E-3</v>
      </c>
      <c r="D18" s="5">
        <f>C18*Parameters!$B$3</f>
        <v>2.8884559770280798</v>
      </c>
    </row>
    <row r="19" spans="1:4" x14ac:dyDescent="0.25">
      <c r="A19" s="3">
        <f>Parameters!$B$2 + B19</f>
        <v>3000</v>
      </c>
      <c r="B19" s="3">
        <v>1600</v>
      </c>
      <c r="C19" s="4">
        <v>7.7047437080706501E-4</v>
      </c>
      <c r="D19" s="5">
        <f>C19*Parameters!$B$3</f>
        <v>1.5409487416141301</v>
      </c>
    </row>
    <row r="20" spans="1:4" x14ac:dyDescent="0.25">
      <c r="A20" s="3">
        <f>Parameters!$B$2 + B20</f>
        <v>3100</v>
      </c>
      <c r="B20" s="3">
        <v>1700</v>
      </c>
      <c r="C20" s="4">
        <v>3.9842023164960702E-4</v>
      </c>
      <c r="D20" s="5">
        <f>C20*Parameters!$B$3</f>
        <v>0.79684046329921399</v>
      </c>
    </row>
    <row r="21" spans="1:4" x14ac:dyDescent="0.25">
      <c r="A21" s="3">
        <f>Parameters!$B$2 + B21</f>
        <v>3200</v>
      </c>
      <c r="B21" s="3">
        <v>1800</v>
      </c>
      <c r="C21" s="4">
        <v>1.9612563492751899E-4</v>
      </c>
      <c r="D21" s="5">
        <f>C21*Parameters!$B$3</f>
        <v>0.392251269855038</v>
      </c>
    </row>
    <row r="22" spans="1:4" x14ac:dyDescent="0.25">
      <c r="A22" s="3">
        <f>Parameters!$B$2 + B22</f>
        <v>3300</v>
      </c>
      <c r="B22" s="3">
        <v>1900</v>
      </c>
      <c r="C22" s="4">
        <v>9.5552561214155303E-5</v>
      </c>
      <c r="D22" s="5">
        <f>C22*Parameters!$B$3</f>
        <v>0.1911051224283106</v>
      </c>
    </row>
    <row r="23" spans="1:4" x14ac:dyDescent="0.25">
      <c r="A23" s="3">
        <f>Parameters!$B$2 + B23</f>
        <v>3400</v>
      </c>
      <c r="B23" s="3">
        <v>2000</v>
      </c>
      <c r="C23" s="4">
        <v>4.6679404787644699E-5</v>
      </c>
      <c r="D23" s="5">
        <f>C23*Parameters!$B$3</f>
        <v>9.33588095752894E-2</v>
      </c>
    </row>
    <row r="24" spans="1:4" x14ac:dyDescent="0.25">
      <c r="A24" s="3">
        <f>Parameters!$B$2 + B24</f>
        <v>3500</v>
      </c>
      <c r="B24" s="3">
        <v>2100</v>
      </c>
      <c r="C24" s="4">
        <v>2.2589722234398901E-5</v>
      </c>
      <c r="D24" s="5">
        <f>C24*Parameters!$B$3</f>
        <v>4.5179444468797798E-2</v>
      </c>
    </row>
    <row r="25" spans="1:4" x14ac:dyDescent="0.25">
      <c r="A25" s="3">
        <f>Parameters!$B$2 + B25</f>
        <v>3600</v>
      </c>
      <c r="B25" s="3">
        <v>2200</v>
      </c>
      <c r="C25" s="4">
        <v>1.07288437072441E-5</v>
      </c>
      <c r="D25" s="5">
        <f>C25*Parameters!$B$3</f>
        <v>2.14576874144882E-2</v>
      </c>
    </row>
    <row r="26" spans="1:4" x14ac:dyDescent="0.25">
      <c r="A26" s="3">
        <f>Parameters!$B$2 + B26</f>
        <v>3700</v>
      </c>
      <c r="B26" s="3">
        <v>2300</v>
      </c>
      <c r="C26" s="4">
        <v>5.0241298231659399E-6</v>
      </c>
      <c r="D26" s="5">
        <f>C26*Parameters!$B$3</f>
        <v>1.0048259646331879E-2</v>
      </c>
    </row>
    <row r="27" spans="1:4" x14ac:dyDescent="0.25">
      <c r="A27" s="3">
        <f>Parameters!$B$2 + B27</f>
        <v>3800</v>
      </c>
      <c r="B27" s="3">
        <v>2400</v>
      </c>
      <c r="C27" s="4">
        <v>2.3290080081035802E-6</v>
      </c>
      <c r="D27" s="5">
        <f>C27*Parameters!$B$3</f>
        <v>4.6580160162071607E-3</v>
      </c>
    </row>
    <row r="28" spans="1:4" x14ac:dyDescent="0.25">
      <c r="A28" s="3">
        <f>Parameters!$B$2 + B28</f>
        <v>3900</v>
      </c>
      <c r="B28" s="3">
        <v>2500</v>
      </c>
      <c r="C28" s="4">
        <v>1.0403679018273599E-6</v>
      </c>
      <c r="D28" s="5">
        <f>C28*Parameters!$B$3</f>
        <v>2.0807358036547198E-3</v>
      </c>
    </row>
    <row r="29" spans="1:4" x14ac:dyDescent="0.25">
      <c r="A29" s="3">
        <f>Parameters!$B$2 + B29</f>
        <v>4000</v>
      </c>
      <c r="B29" s="3">
        <v>2600</v>
      </c>
      <c r="C29" s="4">
        <v>4.58102957599591E-7</v>
      </c>
      <c r="D29" s="5">
        <f>C29*Parameters!$B$3</f>
        <v>9.1620591519918197E-4</v>
      </c>
    </row>
    <row r="30" spans="1:4" x14ac:dyDescent="0.25">
      <c r="A30" s="3">
        <f>Parameters!$B$2 + B30</f>
        <v>4100</v>
      </c>
      <c r="B30" s="3">
        <v>2700</v>
      </c>
      <c r="C30" s="4">
        <v>2.03014528660117E-7</v>
      </c>
      <c r="D30" s="5">
        <f>C30*Parameters!$B$3</f>
        <v>4.0602905732023398E-4</v>
      </c>
    </row>
    <row r="31" spans="1:4" x14ac:dyDescent="0.25">
      <c r="A31" s="3">
        <f>Parameters!$B$2 + B31</f>
        <v>4200</v>
      </c>
      <c r="B31" s="3">
        <v>2800</v>
      </c>
      <c r="C31" s="4">
        <v>8.9041840085726894E-8</v>
      </c>
      <c r="D31" s="5">
        <f>C31*Parameters!$B$3</f>
        <v>1.780836801714538E-4</v>
      </c>
    </row>
    <row r="32" spans="1:4" x14ac:dyDescent="0.25">
      <c r="A32" s="3">
        <f>Parameters!$B$2 + B32</f>
        <v>4300</v>
      </c>
      <c r="B32" s="3">
        <v>2900</v>
      </c>
      <c r="C32" s="4">
        <v>3.8679184236925502E-8</v>
      </c>
      <c r="D32" s="5">
        <f>C32*Parameters!$B$3</f>
        <v>7.7358368473851E-5</v>
      </c>
    </row>
    <row r="33" spans="1:4" x14ac:dyDescent="0.25">
      <c r="A33" s="3">
        <f>Parameters!$B$2 + B33</f>
        <v>4400</v>
      </c>
      <c r="B33" s="3">
        <v>3000</v>
      </c>
      <c r="C33" s="4">
        <v>1.65905794955037E-8</v>
      </c>
      <c r="D33" s="5">
        <f>C33*Parameters!$B$3</f>
        <v>3.3181158991007398E-5</v>
      </c>
    </row>
    <row r="34" spans="1:4" x14ac:dyDescent="0.25">
      <c r="A34" s="3">
        <f>Parameters!$B$2 + B34</f>
        <v>4500</v>
      </c>
      <c r="B34" s="3">
        <v>3100</v>
      </c>
      <c r="C34" s="4">
        <v>7.0913424468206002E-9</v>
      </c>
      <c r="D34" s="5">
        <f>C34*Parameters!$B$3</f>
        <v>1.41826848936412E-5</v>
      </c>
    </row>
    <row r="35" spans="1:4" x14ac:dyDescent="0.25">
      <c r="A35" s="3">
        <f>Parameters!$B$2 + B35</f>
        <v>4600</v>
      </c>
      <c r="B35" s="3">
        <v>3200</v>
      </c>
      <c r="C35" s="4">
        <v>2.9687674709656701E-9</v>
      </c>
      <c r="D35" s="5">
        <f>C35*Parameters!$B$3</f>
        <v>5.9375349419313397E-6</v>
      </c>
    </row>
    <row r="36" spans="1:4" x14ac:dyDescent="0.25">
      <c r="A36" s="3">
        <f>Parameters!$B$2 + B36</f>
        <v>4700</v>
      </c>
      <c r="B36" s="3">
        <v>3300</v>
      </c>
      <c r="C36" s="4">
        <v>1.22036138107646E-9</v>
      </c>
      <c r="D36" s="5">
        <f>C36*Parameters!$B$3</f>
        <v>2.4407227621529199E-6</v>
      </c>
    </row>
    <row r="37" spans="1:4" x14ac:dyDescent="0.25">
      <c r="A37" s="3">
        <f>Parameters!$B$2 + B37</f>
        <v>4800</v>
      </c>
      <c r="B37" s="3">
        <v>3400</v>
      </c>
      <c r="C37" s="4">
        <v>5.0046718611151795E-10</v>
      </c>
      <c r="D37" s="5">
        <f>C37*Parameters!$B$3</f>
        <v>1.0009343722230358E-6</v>
      </c>
    </row>
    <row r="38" spans="1:4" x14ac:dyDescent="0.25">
      <c r="A38" s="3">
        <f>Parameters!$B$2 + B38</f>
        <v>4900</v>
      </c>
      <c r="B38" s="3">
        <v>3500</v>
      </c>
      <c r="C38" s="4">
        <v>2.0502413938969001E-10</v>
      </c>
      <c r="D38" s="5">
        <f>C38*Parameters!$B$3</f>
        <v>4.1004827877938E-7</v>
      </c>
    </row>
    <row r="39" spans="1:4" x14ac:dyDescent="0.25">
      <c r="A39" s="3">
        <f>Parameters!$B$2 + B39</f>
        <v>5000</v>
      </c>
      <c r="B39" s="3">
        <v>3600</v>
      </c>
      <c r="C39" s="4">
        <v>8.1105110970934999E-11</v>
      </c>
      <c r="D39" s="5">
        <f>C39*Parameters!$B$3</f>
        <v>1.6221022194186999E-7</v>
      </c>
    </row>
    <row r="40" spans="1:4" x14ac:dyDescent="0.25">
      <c r="A40" s="3">
        <f>Parameters!$B$2 + B40</f>
        <v>5100</v>
      </c>
      <c r="B40" s="3">
        <v>3700</v>
      </c>
      <c r="C40" s="4">
        <v>3.1793647433852599E-11</v>
      </c>
      <c r="D40" s="5">
        <f>C40*Parameters!$B$3</f>
        <v>6.3587294867705203E-8</v>
      </c>
    </row>
    <row r="41" spans="1:4" x14ac:dyDescent="0.25">
      <c r="A41" s="3">
        <f>Parameters!$B$2 + B41</f>
        <v>5200</v>
      </c>
      <c r="B41" s="3">
        <v>3800</v>
      </c>
      <c r="C41" s="4">
        <v>1.2156735575757601E-11</v>
      </c>
      <c r="D41" s="5">
        <f>C41*Parameters!$B$3</f>
        <v>2.4313471151515201E-8</v>
      </c>
    </row>
    <row r="42" spans="1:4" x14ac:dyDescent="0.25">
      <c r="A42" s="3">
        <f>Parameters!$B$2 + B42</f>
        <v>5300</v>
      </c>
      <c r="B42" s="3">
        <v>3900</v>
      </c>
      <c r="C42" s="4">
        <v>4.4451682672407203E-12</v>
      </c>
      <c r="D42" s="5">
        <f>C42*Parameters!$B$3</f>
        <v>8.890336534481441E-9</v>
      </c>
    </row>
    <row r="43" spans="1:4" x14ac:dyDescent="0.25">
      <c r="A43" s="3">
        <f>Parameters!$B$2 + B43</f>
        <v>5400</v>
      </c>
      <c r="B43" s="3">
        <v>4000</v>
      </c>
      <c r="C43" s="4">
        <v>1.5621502628876499E-12</v>
      </c>
      <c r="D43" s="5">
        <f>C43*Parameters!$B$3</f>
        <v>3.1243005257753001E-9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tabSelected="1" workbookViewId="0">
      <selection activeCell="C14" sqref="C14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0.30214267203874401</v>
      </c>
      <c r="D4" s="5">
        <f>C4*Parameters!$B$3</f>
        <v>604.28534407748805</v>
      </c>
    </row>
    <row r="5" spans="1:4" x14ac:dyDescent="0.25">
      <c r="A5" s="3">
        <f>Parameters!$B$2 + B5</f>
        <v>1600</v>
      </c>
      <c r="B5" s="3">
        <v>200</v>
      </c>
      <c r="C5" s="4">
        <v>0.23942905778571899</v>
      </c>
      <c r="D5" s="5">
        <f>C5*Parameters!$B$3</f>
        <v>478.85811557143796</v>
      </c>
    </row>
    <row r="6" spans="1:4" x14ac:dyDescent="0.25">
      <c r="A6" s="3">
        <f>Parameters!$B$2 + B6</f>
        <v>1700</v>
      </c>
      <c r="B6" s="3">
        <v>300</v>
      </c>
      <c r="C6" s="4">
        <v>0.18583167492078401</v>
      </c>
      <c r="D6" s="5">
        <f>C6*Parameters!$B$3</f>
        <v>371.66334984156799</v>
      </c>
    </row>
    <row r="7" spans="1:4" x14ac:dyDescent="0.25">
      <c r="A7" s="3">
        <f>Parameters!$B$2 + B7</f>
        <v>1800</v>
      </c>
      <c r="B7" s="3">
        <v>400</v>
      </c>
      <c r="C7" s="4">
        <v>0.14023339085613001</v>
      </c>
      <c r="D7" s="5">
        <f>C7*Parameters!$B$3</f>
        <v>280.46678171226</v>
      </c>
    </row>
    <row r="8" spans="1:4" x14ac:dyDescent="0.25">
      <c r="A8" s="3">
        <f>Parameters!$B$2 + B8</f>
        <v>1900</v>
      </c>
      <c r="B8" s="3">
        <v>500</v>
      </c>
      <c r="C8" s="4">
        <v>0.10372537845129</v>
      </c>
      <c r="D8" s="5">
        <f>C8*Parameters!$B$3</f>
        <v>207.45075690258</v>
      </c>
    </row>
    <row r="9" spans="1:4" x14ac:dyDescent="0.25">
      <c r="A9" s="3">
        <f>Parameters!$B$2 + B9</f>
        <v>2000</v>
      </c>
      <c r="B9" s="3">
        <v>600</v>
      </c>
      <c r="C9" s="4">
        <v>7.5354109754007706E-2</v>
      </c>
      <c r="D9" s="5">
        <f>C9*Parameters!$B$3</f>
        <v>150.70821950801542</v>
      </c>
    </row>
    <row r="10" spans="1:4" x14ac:dyDescent="0.25">
      <c r="A10" s="3">
        <f>Parameters!$B$2 + B10</f>
        <v>2100</v>
      </c>
      <c r="B10" s="3">
        <v>700</v>
      </c>
      <c r="C10" s="4">
        <v>5.2899810747198801E-2</v>
      </c>
      <c r="D10" s="5">
        <f>C10*Parameters!$B$3</f>
        <v>105.7996214943976</v>
      </c>
    </row>
    <row r="11" spans="1:4" x14ac:dyDescent="0.25">
      <c r="A11" s="3">
        <f>Parameters!$B$2 + B11</f>
        <v>2200</v>
      </c>
      <c r="B11" s="3">
        <v>800</v>
      </c>
      <c r="C11" s="4">
        <v>3.6441026578123002E-2</v>
      </c>
      <c r="D11" s="5">
        <f>C11*Parameters!$B$3</f>
        <v>72.882053156246002</v>
      </c>
    </row>
    <row r="12" spans="1:4" x14ac:dyDescent="0.25">
      <c r="A12" s="3">
        <f>Parameters!$B$2 + B12</f>
        <v>2300</v>
      </c>
      <c r="B12" s="3">
        <v>900</v>
      </c>
      <c r="C12" s="4">
        <v>2.4959298391561101E-2</v>
      </c>
      <c r="D12" s="5">
        <f>C12*Parameters!$B$3</f>
        <v>49.918596783122204</v>
      </c>
    </row>
    <row r="13" spans="1:4" x14ac:dyDescent="0.25">
      <c r="A13" s="3">
        <f>Parameters!$B$2 + B13</f>
        <v>2400</v>
      </c>
      <c r="B13" s="3">
        <v>1000</v>
      </c>
      <c r="C13" s="4">
        <v>1.6877672935274798E-2</v>
      </c>
      <c r="D13" s="5">
        <f>C13*Parameters!$B$3</f>
        <v>33.755345870549597</v>
      </c>
    </row>
    <row r="14" spans="1:4" x14ac:dyDescent="0.25">
      <c r="A14" s="3">
        <f>Parameters!$B$2 + B14</f>
        <v>2500</v>
      </c>
      <c r="B14" s="3">
        <v>1100</v>
      </c>
      <c r="C14" s="4">
        <v>1.16549491473209E-2</v>
      </c>
      <c r="D14" s="5">
        <f>C14*Parameters!$B$3</f>
        <v>23.309898294641801</v>
      </c>
    </row>
    <row r="15" spans="1:4" x14ac:dyDescent="0.25">
      <c r="A15" s="3">
        <f>Parameters!$B$2 + B15</f>
        <v>2600</v>
      </c>
      <c r="B15" s="3">
        <v>1200</v>
      </c>
      <c r="C15" s="4">
        <v>8.4784995434171104E-3</v>
      </c>
      <c r="D15" s="5">
        <f>C15*Parameters!$B$3</f>
        <v>16.95699908683422</v>
      </c>
    </row>
    <row r="16" spans="1:4" x14ac:dyDescent="0.25">
      <c r="A16" s="3">
        <f>Parameters!$B$2 + B16</f>
        <v>2700</v>
      </c>
      <c r="B16" s="3">
        <v>1300</v>
      </c>
      <c r="C16" s="4">
        <v>6.2891003982692697E-3</v>
      </c>
      <c r="D16" s="5">
        <f>C16*Parameters!$B$3</f>
        <v>12.578200796538539</v>
      </c>
    </row>
    <row r="17" spans="1:4" x14ac:dyDescent="0.25">
      <c r="A17" s="3">
        <f>Parameters!$B$2 + B17</f>
        <v>2800</v>
      </c>
      <c r="B17" s="3">
        <v>1400</v>
      </c>
      <c r="C17" s="4">
        <v>4.7150084750764102E-3</v>
      </c>
      <c r="D17" s="5">
        <f>C17*Parameters!$B$3</f>
        <v>9.4300169501528206</v>
      </c>
    </row>
    <row r="18" spans="1:4" x14ac:dyDescent="0.25">
      <c r="A18" s="3">
        <f>Parameters!$B$2 + B18</f>
        <v>2900</v>
      </c>
      <c r="B18" s="3">
        <v>1500</v>
      </c>
      <c r="C18" s="4">
        <v>3.5697966206316399E-3</v>
      </c>
      <c r="D18" s="5">
        <f>C18*Parameters!$B$3</f>
        <v>7.1395932412632801</v>
      </c>
    </row>
    <row r="19" spans="1:4" x14ac:dyDescent="0.25">
      <c r="A19" s="3">
        <f>Parameters!$B$2 + B19</f>
        <v>3000</v>
      </c>
      <c r="B19" s="3">
        <v>1600</v>
      </c>
      <c r="C19" s="4">
        <v>2.7296599847844898E-3</v>
      </c>
      <c r="D19" s="5">
        <f>C19*Parameters!$B$3</f>
        <v>5.4593199695689796</v>
      </c>
    </row>
    <row r="20" spans="1:4" x14ac:dyDescent="0.25">
      <c r="A20" s="3">
        <f>Parameters!$B$2 + B20</f>
        <v>3100</v>
      </c>
      <c r="B20" s="3">
        <v>1700</v>
      </c>
      <c r="C20" s="4">
        <v>2.0999544886974898E-3</v>
      </c>
      <c r="D20" s="5">
        <f>C20*Parameters!$B$3</f>
        <v>4.1999089773949798</v>
      </c>
    </row>
    <row r="21" spans="1:4" x14ac:dyDescent="0.25">
      <c r="A21" s="3">
        <f>Parameters!$B$2 + B21</f>
        <v>3200</v>
      </c>
      <c r="B21" s="3">
        <v>1800</v>
      </c>
      <c r="C21" s="4">
        <v>1.6045487720131701E-3</v>
      </c>
      <c r="D21" s="5">
        <f>C21*Parameters!$B$3</f>
        <v>3.2090975440263403</v>
      </c>
    </row>
    <row r="22" spans="1:4" x14ac:dyDescent="0.25">
      <c r="A22" s="3">
        <f>Parameters!$B$2 + B22</f>
        <v>3300</v>
      </c>
      <c r="B22" s="3">
        <v>1900</v>
      </c>
      <c r="C22" s="4">
        <v>1.25531773794969E-3</v>
      </c>
      <c r="D22" s="5">
        <f>C22*Parameters!$B$3</f>
        <v>2.5106354758993801</v>
      </c>
    </row>
    <row r="23" spans="1:4" x14ac:dyDescent="0.25">
      <c r="A23" s="3">
        <f>Parameters!$B$2 + B23</f>
        <v>3400</v>
      </c>
      <c r="B23" s="3">
        <v>2000</v>
      </c>
      <c r="C23" s="4">
        <v>1.0161044678409E-3</v>
      </c>
      <c r="D23" s="5">
        <f>C23*Parameters!$B$3</f>
        <v>2.0322089356817998</v>
      </c>
    </row>
    <row r="24" spans="1:4" x14ac:dyDescent="0.25">
      <c r="A24" s="3">
        <f>Parameters!$B$2 + B24</f>
        <v>3500</v>
      </c>
      <c r="B24" s="3">
        <v>2100</v>
      </c>
      <c r="C24" s="4">
        <v>8.2115833542890199E-4</v>
      </c>
      <c r="D24" s="5">
        <f>C24*Parameters!$B$3</f>
        <v>1.6423166708578041</v>
      </c>
    </row>
    <row r="25" spans="1:4" x14ac:dyDescent="0.25">
      <c r="A25" s="3">
        <f>Parameters!$B$2 + B25</f>
        <v>3600</v>
      </c>
      <c r="B25" s="3">
        <v>2200</v>
      </c>
      <c r="C25" s="4">
        <v>6.4038552181969297E-4</v>
      </c>
      <c r="D25" s="5">
        <f>C25*Parameters!$B$3</f>
        <v>1.280771043639386</v>
      </c>
    </row>
    <row r="26" spans="1:4" x14ac:dyDescent="0.25">
      <c r="A26" s="3">
        <f>Parameters!$B$2 + B26</f>
        <v>3700</v>
      </c>
      <c r="B26" s="3">
        <v>2300</v>
      </c>
      <c r="C26" s="4">
        <v>5.1115397802378401E-4</v>
      </c>
      <c r="D26" s="5">
        <f>C26*Parameters!$B$3</f>
        <v>1.0223079560475681</v>
      </c>
    </row>
    <row r="27" spans="1:4" x14ac:dyDescent="0.25">
      <c r="A27" s="3">
        <f>Parameters!$B$2 + B27</f>
        <v>3800</v>
      </c>
      <c r="B27" s="3">
        <v>2400</v>
      </c>
      <c r="C27" s="4">
        <v>4.30582447611925E-4</v>
      </c>
      <c r="D27" s="5">
        <f>C27*Parameters!$B$3</f>
        <v>0.86116489522384998</v>
      </c>
    </row>
    <row r="28" spans="1:4" x14ac:dyDescent="0.25">
      <c r="A28" s="3">
        <f>Parameters!$B$2 + B28</f>
        <v>3900</v>
      </c>
      <c r="B28" s="3">
        <v>2500</v>
      </c>
      <c r="C28" s="4">
        <v>3.3048137635110998E-4</v>
      </c>
      <c r="D28" s="5">
        <f>C28*Parameters!$B$3</f>
        <v>0.66096275270221994</v>
      </c>
    </row>
    <row r="29" spans="1:4" x14ac:dyDescent="0.25">
      <c r="A29" s="3">
        <f>Parameters!$B$2 + B29</f>
        <v>4000</v>
      </c>
      <c r="B29" s="3">
        <v>2600</v>
      </c>
      <c r="C29" s="4">
        <v>2.1161229587867599E-4</v>
      </c>
      <c r="D29" s="5">
        <f>C29*Parameters!$B$3</f>
        <v>0.423224591757352</v>
      </c>
    </row>
    <row r="30" spans="1:4" x14ac:dyDescent="0.25">
      <c r="A30" s="3">
        <f>Parameters!$B$2 + B30</f>
        <v>4100</v>
      </c>
      <c r="B30" s="3">
        <v>2700</v>
      </c>
      <c r="C30" s="4">
        <v>1.33461652913796E-4</v>
      </c>
      <c r="D30" s="5">
        <f>C30*Parameters!$B$3</f>
        <v>0.26692330582759199</v>
      </c>
    </row>
    <row r="31" spans="1:4" x14ac:dyDescent="0.25">
      <c r="A31" s="3">
        <f>Parameters!$B$2 + B31</f>
        <v>4200</v>
      </c>
      <c r="B31" s="3">
        <v>2800</v>
      </c>
      <c r="C31" s="4">
        <v>7.5838868445124707E-5</v>
      </c>
      <c r="D31" s="5">
        <f>C31*Parameters!$B$3</f>
        <v>0.15167773689024941</v>
      </c>
    </row>
    <row r="32" spans="1:4" x14ac:dyDescent="0.25">
      <c r="A32" s="3">
        <f>Parameters!$B$2 + B32</f>
        <v>4300</v>
      </c>
      <c r="B32" s="3">
        <v>2900</v>
      </c>
      <c r="C32" s="4">
        <v>3.5117030906300098E-5</v>
      </c>
      <c r="D32" s="5">
        <f>C32*Parameters!$B$3</f>
        <v>7.0234061812600196E-2</v>
      </c>
    </row>
    <row r="33" spans="1:4" x14ac:dyDescent="0.25">
      <c r="A33" s="3">
        <f>Parameters!$B$2 + B33</f>
        <v>4400</v>
      </c>
      <c r="B33" s="3">
        <v>3000</v>
      </c>
      <c r="C33" s="4">
        <v>1.6096092219063799E-5</v>
      </c>
      <c r="D33" s="5">
        <f>C33*Parameters!$B$3</f>
        <v>3.2192184438127595E-2</v>
      </c>
    </row>
    <row r="34" spans="1:4" x14ac:dyDescent="0.25">
      <c r="A34" s="3">
        <f>Parameters!$B$2 + B34</f>
        <v>4500</v>
      </c>
      <c r="B34" s="3">
        <v>3100</v>
      </c>
      <c r="C34" s="4">
        <v>8.1817922079541694E-6</v>
      </c>
      <c r="D34" s="5">
        <f>C34*Parameters!$B$3</f>
        <v>1.6363584415908339E-2</v>
      </c>
    </row>
    <row r="35" spans="1:4" x14ac:dyDescent="0.25">
      <c r="A35" s="3">
        <f>Parameters!$B$2 + B35</f>
        <v>4600</v>
      </c>
      <c r="B35" s="3">
        <v>3200</v>
      </c>
      <c r="C35" s="4">
        <v>4.1506347837384596E-6</v>
      </c>
      <c r="D35" s="5">
        <f>C35*Parameters!$B$3</f>
        <v>8.3012695674769196E-3</v>
      </c>
    </row>
    <row r="36" spans="1:4" x14ac:dyDescent="0.25">
      <c r="A36" s="3">
        <f>Parameters!$B$2 + B36</f>
        <v>4700</v>
      </c>
      <c r="B36" s="3">
        <v>3300</v>
      </c>
      <c r="C36" s="4">
        <v>1.9268480165557201E-6</v>
      </c>
      <c r="D36" s="5">
        <f>C36*Parameters!$B$3</f>
        <v>3.8536960331114404E-3</v>
      </c>
    </row>
    <row r="37" spans="1:4" x14ac:dyDescent="0.25">
      <c r="A37" s="3">
        <f>Parameters!$B$2 + B37</f>
        <v>4800</v>
      </c>
      <c r="B37" s="3">
        <v>3400</v>
      </c>
      <c r="C37" s="4">
        <v>9.22940607717217E-7</v>
      </c>
      <c r="D37" s="5">
        <f>C37*Parameters!$B$3</f>
        <v>1.8458812154344339E-3</v>
      </c>
    </row>
    <row r="38" spans="1:4" x14ac:dyDescent="0.25">
      <c r="A38" s="3">
        <f>Parameters!$B$2 + B38</f>
        <v>4900</v>
      </c>
      <c r="B38" s="3">
        <v>3500</v>
      </c>
      <c r="C38" s="4">
        <v>4.4315649250972398E-7</v>
      </c>
      <c r="D38" s="5">
        <f>C38*Parameters!$B$3</f>
        <v>8.8631298501944795E-4</v>
      </c>
    </row>
    <row r="39" spans="1:4" x14ac:dyDescent="0.25">
      <c r="A39" s="3">
        <f>Parameters!$B$2 + B39</f>
        <v>5000</v>
      </c>
      <c r="B39" s="3">
        <v>3600</v>
      </c>
      <c r="C39" s="4">
        <v>1.8947107715618801E-7</v>
      </c>
      <c r="D39" s="5">
        <f>C39*Parameters!$B$3</f>
        <v>3.7894215431237603E-4</v>
      </c>
    </row>
    <row r="40" spans="1:4" x14ac:dyDescent="0.25">
      <c r="A40" s="3">
        <f>Parameters!$B$2 + B40</f>
        <v>5100</v>
      </c>
      <c r="B40" s="3">
        <v>3700</v>
      </c>
      <c r="C40" s="4">
        <v>7.8823384621531105E-8</v>
      </c>
      <c r="D40" s="5">
        <f>C40*Parameters!$B$3</f>
        <v>1.5764676924306221E-4</v>
      </c>
    </row>
    <row r="41" spans="1:4" x14ac:dyDescent="0.25">
      <c r="A41" s="3">
        <f>Parameters!$B$2 + B41</f>
        <v>5200</v>
      </c>
      <c r="B41" s="3">
        <v>3800</v>
      </c>
      <c r="C41" s="4">
        <v>3.5033411271515897E-8</v>
      </c>
      <c r="D41" s="5">
        <f>C41*Parameters!$B$3</f>
        <v>7.0066822543031791E-5</v>
      </c>
    </row>
    <row r="42" spans="1:4" x14ac:dyDescent="0.25">
      <c r="A42" s="3">
        <f>Parameters!$B$2 + B42</f>
        <v>5300</v>
      </c>
      <c r="B42" s="3">
        <v>3900</v>
      </c>
      <c r="C42" s="4">
        <v>1.5602103563169899E-8</v>
      </c>
      <c r="D42" s="5">
        <f>C42*Parameters!$B$3</f>
        <v>3.1204207126339797E-5</v>
      </c>
    </row>
    <row r="43" spans="1:4" x14ac:dyDescent="0.25">
      <c r="A43" s="3">
        <f>Parameters!$B$2 + B43</f>
        <v>5400</v>
      </c>
      <c r="B43" s="3">
        <v>4000</v>
      </c>
      <c r="C43" s="4">
        <v>6.4623243822234E-9</v>
      </c>
      <c r="D43" s="5">
        <f>C43*Parameters!$B$3</f>
        <v>1.2924648764446801E-5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0.25027904648249799</v>
      </c>
      <c r="D4" s="5">
        <f>C4*Parameters!$B$3</f>
        <v>500.55809296499598</v>
      </c>
    </row>
    <row r="5" spans="1:4" x14ac:dyDescent="0.25">
      <c r="A5" s="3">
        <f>Parameters!$B$2 + B5</f>
        <v>1600</v>
      </c>
      <c r="B5" s="3">
        <v>200</v>
      </c>
      <c r="C5" s="4">
        <v>0.20841162544831199</v>
      </c>
      <c r="D5" s="5">
        <f>C5*Parameters!$B$3</f>
        <v>416.82325089662396</v>
      </c>
    </row>
    <row r="6" spans="1:4" x14ac:dyDescent="0.25">
      <c r="A6" s="3">
        <f>Parameters!$B$2 + B6</f>
        <v>1700</v>
      </c>
      <c r="B6" s="3">
        <v>300</v>
      </c>
      <c r="C6" s="4">
        <v>0.17245135142739301</v>
      </c>
      <c r="D6" s="5">
        <f>C6*Parameters!$B$3</f>
        <v>344.90270285478601</v>
      </c>
    </row>
    <row r="7" spans="1:4" x14ac:dyDescent="0.25">
      <c r="A7" s="3">
        <f>Parameters!$B$2 + B7</f>
        <v>1800</v>
      </c>
      <c r="B7" s="3">
        <v>400</v>
      </c>
      <c r="C7" s="4">
        <v>0.141358228177554</v>
      </c>
      <c r="D7" s="5">
        <f>C7*Parameters!$B$3</f>
        <v>282.71645635510799</v>
      </c>
    </row>
    <row r="8" spans="1:4" x14ac:dyDescent="0.25">
      <c r="A8" s="3">
        <f>Parameters!$B$2 + B8</f>
        <v>1900</v>
      </c>
      <c r="B8" s="3">
        <v>500</v>
      </c>
      <c r="C8" s="4">
        <v>0.114993033289967</v>
      </c>
      <c r="D8" s="5">
        <f>C8*Parameters!$B$3</f>
        <v>229.986066579934</v>
      </c>
    </row>
    <row r="9" spans="1:4" x14ac:dyDescent="0.25">
      <c r="A9" s="3">
        <f>Parameters!$B$2 + B9</f>
        <v>2000</v>
      </c>
      <c r="B9" s="3">
        <v>600</v>
      </c>
      <c r="C9" s="4">
        <v>9.2941218983867105E-2</v>
      </c>
      <c r="D9" s="5">
        <f>C9*Parameters!$B$3</f>
        <v>185.88243796773421</v>
      </c>
    </row>
    <row r="10" spans="1:4" x14ac:dyDescent="0.25">
      <c r="A10" s="3">
        <f>Parameters!$B$2 + B10</f>
        <v>2100</v>
      </c>
      <c r="B10" s="3">
        <v>700</v>
      </c>
      <c r="C10" s="4">
        <v>7.4312909518852194E-2</v>
      </c>
      <c r="D10" s="5">
        <f>C10*Parameters!$B$3</f>
        <v>148.62581903770439</v>
      </c>
    </row>
    <row r="11" spans="1:4" x14ac:dyDescent="0.25">
      <c r="A11" s="3">
        <f>Parameters!$B$2 + B11</f>
        <v>2200</v>
      </c>
      <c r="B11" s="3">
        <v>800</v>
      </c>
      <c r="C11" s="4">
        <v>5.8878483491530097E-2</v>
      </c>
      <c r="D11" s="5">
        <f>C11*Parameters!$B$3</f>
        <v>117.7569669830602</v>
      </c>
    </row>
    <row r="12" spans="1:4" x14ac:dyDescent="0.25">
      <c r="A12" s="3">
        <f>Parameters!$B$2 + B12</f>
        <v>2300</v>
      </c>
      <c r="B12" s="3">
        <v>900</v>
      </c>
      <c r="C12" s="4">
        <v>4.6178742461146199E-2</v>
      </c>
      <c r="D12" s="5">
        <f>C12*Parameters!$B$3</f>
        <v>92.3574849222924</v>
      </c>
    </row>
    <row r="13" spans="1:4" x14ac:dyDescent="0.25">
      <c r="A13" s="3">
        <f>Parameters!$B$2 + B13</f>
        <v>2400</v>
      </c>
      <c r="B13" s="3">
        <v>1000</v>
      </c>
      <c r="C13" s="4">
        <v>3.5285240444825797E-2</v>
      </c>
      <c r="D13" s="5">
        <f>C13*Parameters!$B$3</f>
        <v>70.570480889651591</v>
      </c>
    </row>
    <row r="14" spans="1:4" x14ac:dyDescent="0.25">
      <c r="A14" s="3">
        <f>Parameters!$B$2 + B14</f>
        <v>2500</v>
      </c>
      <c r="B14" s="3">
        <v>1100</v>
      </c>
      <c r="C14" s="4">
        <v>2.6255237445269201E-2</v>
      </c>
      <c r="D14" s="5">
        <f>C14*Parameters!$B$3</f>
        <v>52.510474890538404</v>
      </c>
    </row>
    <row r="15" spans="1:4" x14ac:dyDescent="0.25">
      <c r="A15" s="3">
        <f>Parameters!$B$2 + B15</f>
        <v>2600</v>
      </c>
      <c r="B15" s="3">
        <v>1200</v>
      </c>
      <c r="C15" s="4">
        <v>1.9433548215276899E-2</v>
      </c>
      <c r="D15" s="5">
        <f>C15*Parameters!$B$3</f>
        <v>38.867096430553801</v>
      </c>
    </row>
    <row r="16" spans="1:4" x14ac:dyDescent="0.25">
      <c r="A16" s="3">
        <f>Parameters!$B$2 + B16</f>
        <v>2700</v>
      </c>
      <c r="B16" s="3">
        <v>1300</v>
      </c>
      <c r="C16" s="4">
        <v>1.41965351055338E-2</v>
      </c>
      <c r="D16" s="5">
        <f>C16*Parameters!$B$3</f>
        <v>28.393070211067599</v>
      </c>
    </row>
    <row r="17" spans="1:4" x14ac:dyDescent="0.25">
      <c r="A17" s="3">
        <f>Parameters!$B$2 + B17</f>
        <v>2800</v>
      </c>
      <c r="B17" s="3">
        <v>1400</v>
      </c>
      <c r="C17" s="4">
        <v>1.0136553849811899E-2</v>
      </c>
      <c r="D17" s="5">
        <f>C17*Parameters!$B$3</f>
        <v>20.273107699623797</v>
      </c>
    </row>
    <row r="18" spans="1:4" x14ac:dyDescent="0.25">
      <c r="A18" s="3">
        <f>Parameters!$B$2 + B18</f>
        <v>2900</v>
      </c>
      <c r="B18" s="3">
        <v>1500</v>
      </c>
      <c r="C18" s="4">
        <v>7.1511168615256198E-3</v>
      </c>
      <c r="D18" s="5">
        <f>C18*Parameters!$B$3</f>
        <v>14.30223372305124</v>
      </c>
    </row>
    <row r="19" spans="1:4" x14ac:dyDescent="0.25">
      <c r="A19" s="3">
        <f>Parameters!$B$2 + B19</f>
        <v>3000</v>
      </c>
      <c r="B19" s="3">
        <v>1600</v>
      </c>
      <c r="C19" s="4">
        <v>5.0531012739100803E-3</v>
      </c>
      <c r="D19" s="5">
        <f>C19*Parameters!$B$3</f>
        <v>10.10620254782016</v>
      </c>
    </row>
    <row r="20" spans="1:4" x14ac:dyDescent="0.25">
      <c r="A20" s="3">
        <f>Parameters!$B$2 + B20</f>
        <v>3100</v>
      </c>
      <c r="B20" s="3">
        <v>1700</v>
      </c>
      <c r="C20" s="4">
        <v>3.5827061726524702E-3</v>
      </c>
      <c r="D20" s="5">
        <f>C20*Parameters!$B$3</f>
        <v>7.1654123453049401</v>
      </c>
    </row>
    <row r="21" spans="1:4" x14ac:dyDescent="0.25">
      <c r="A21" s="3">
        <f>Parameters!$B$2 + B21</f>
        <v>3200</v>
      </c>
      <c r="B21" s="3">
        <v>1800</v>
      </c>
      <c r="C21" s="4">
        <v>2.5002709507799298E-3</v>
      </c>
      <c r="D21" s="5">
        <f>C21*Parameters!$B$3</f>
        <v>5.0005419015598598</v>
      </c>
    </row>
    <row r="22" spans="1:4" x14ac:dyDescent="0.25">
      <c r="A22" s="3">
        <f>Parameters!$B$2 + B22</f>
        <v>3300</v>
      </c>
      <c r="B22" s="3">
        <v>1900</v>
      </c>
      <c r="C22" s="4">
        <v>1.6958268847794E-3</v>
      </c>
      <c r="D22" s="5">
        <f>C22*Parameters!$B$3</f>
        <v>3.3916537695588</v>
      </c>
    </row>
    <row r="23" spans="1:4" x14ac:dyDescent="0.25">
      <c r="A23" s="3">
        <f>Parameters!$B$2 + B23</f>
        <v>3400</v>
      </c>
      <c r="B23" s="3">
        <v>2000</v>
      </c>
      <c r="C23" s="4">
        <v>1.1681093786366501E-3</v>
      </c>
      <c r="D23" s="5">
        <f>C23*Parameters!$B$3</f>
        <v>2.3362187572733002</v>
      </c>
    </row>
    <row r="24" spans="1:4" x14ac:dyDescent="0.25">
      <c r="A24" s="3">
        <f>Parameters!$B$2 + B24</f>
        <v>3500</v>
      </c>
      <c r="B24" s="3">
        <v>2100</v>
      </c>
      <c r="C24" s="4">
        <v>8.1820200996358299E-4</v>
      </c>
      <c r="D24" s="5">
        <f>C24*Parameters!$B$3</f>
        <v>1.6364040199271659</v>
      </c>
    </row>
    <row r="25" spans="1:4" x14ac:dyDescent="0.25">
      <c r="A25" s="3">
        <f>Parameters!$B$2 + B25</f>
        <v>3600</v>
      </c>
      <c r="B25" s="3">
        <v>2200</v>
      </c>
      <c r="C25" s="4">
        <v>5.9187942794880705E-4</v>
      </c>
      <c r="D25" s="5">
        <f>C25*Parameters!$B$3</f>
        <v>1.1837588558976142</v>
      </c>
    </row>
    <row r="26" spans="1:4" x14ac:dyDescent="0.25">
      <c r="A26" s="3">
        <f>Parameters!$B$2 + B26</f>
        <v>3700</v>
      </c>
      <c r="B26" s="3">
        <v>2300</v>
      </c>
      <c r="C26" s="4">
        <v>4.4987233356174699E-4</v>
      </c>
      <c r="D26" s="5">
        <f>C26*Parameters!$B$3</f>
        <v>0.89974466712349399</v>
      </c>
    </row>
    <row r="27" spans="1:4" x14ac:dyDescent="0.25">
      <c r="A27" s="3">
        <f>Parameters!$B$2 + B27</f>
        <v>3800</v>
      </c>
      <c r="B27" s="3">
        <v>2400</v>
      </c>
      <c r="C27" s="4">
        <v>2.9766592617773701E-4</v>
      </c>
      <c r="D27" s="5">
        <f>C27*Parameters!$B$3</f>
        <v>0.59533185235547403</v>
      </c>
    </row>
    <row r="28" spans="1:4" x14ac:dyDescent="0.25">
      <c r="A28" s="3">
        <f>Parameters!$B$2 + B28</f>
        <v>3900</v>
      </c>
      <c r="B28" s="3">
        <v>2500</v>
      </c>
      <c r="C28" s="4">
        <v>1.4308178030454801E-4</v>
      </c>
      <c r="D28" s="5">
        <f>C28*Parameters!$B$3</f>
        <v>0.28616356060909603</v>
      </c>
    </row>
    <row r="29" spans="1:4" x14ac:dyDescent="0.25">
      <c r="A29" s="3">
        <f>Parameters!$B$2 + B29</f>
        <v>4000</v>
      </c>
      <c r="B29" s="3">
        <v>2600</v>
      </c>
      <c r="C29" s="4">
        <v>6.4339304597045295E-5</v>
      </c>
      <c r="D29" s="5">
        <f>C29*Parameters!$B$3</f>
        <v>0.12867860919409058</v>
      </c>
    </row>
    <row r="30" spans="1:4" x14ac:dyDescent="0.25">
      <c r="A30" s="3">
        <f>Parameters!$B$2 + B30</f>
        <v>4100</v>
      </c>
      <c r="B30" s="3">
        <v>2700</v>
      </c>
      <c r="C30" s="4">
        <v>3.2263629526105499E-5</v>
      </c>
      <c r="D30" s="5">
        <f>C30*Parameters!$B$3</f>
        <v>6.4527259052211003E-2</v>
      </c>
    </row>
    <row r="31" spans="1:4" x14ac:dyDescent="0.25">
      <c r="A31" s="3">
        <f>Parameters!$B$2 + B31</f>
        <v>4200</v>
      </c>
      <c r="B31" s="3">
        <v>2800</v>
      </c>
      <c r="C31" s="4">
        <v>1.695774217975E-5</v>
      </c>
      <c r="D31" s="5">
        <f>C31*Parameters!$B$3</f>
        <v>3.3915484359500002E-2</v>
      </c>
    </row>
    <row r="32" spans="1:4" x14ac:dyDescent="0.25">
      <c r="A32" s="3">
        <f>Parameters!$B$2 + B32</f>
        <v>4300</v>
      </c>
      <c r="B32" s="3">
        <v>2900</v>
      </c>
      <c r="C32" s="4">
        <v>8.0804108656226307E-6</v>
      </c>
      <c r="D32" s="5">
        <f>C32*Parameters!$B$3</f>
        <v>1.6160821731245261E-2</v>
      </c>
    </row>
    <row r="33" spans="1:4" x14ac:dyDescent="0.25">
      <c r="A33" s="3">
        <f>Parameters!$B$2 + B33</f>
        <v>4400</v>
      </c>
      <c r="B33" s="3">
        <v>3000</v>
      </c>
      <c r="C33" s="4">
        <v>3.9880337104677903E-6</v>
      </c>
      <c r="D33" s="5">
        <f>C33*Parameters!$B$3</f>
        <v>7.9760674209355814E-3</v>
      </c>
    </row>
    <row r="34" spans="1:4" x14ac:dyDescent="0.25">
      <c r="A34" s="3">
        <f>Parameters!$B$2 + B34</f>
        <v>4500</v>
      </c>
      <c r="B34" s="3">
        <v>3100</v>
      </c>
      <c r="C34" s="4">
        <v>2.0812516575434099E-6</v>
      </c>
      <c r="D34" s="5">
        <f>C34*Parameters!$B$3</f>
        <v>4.16250331508682E-3</v>
      </c>
    </row>
    <row r="35" spans="1:4" x14ac:dyDescent="0.25">
      <c r="A35" s="3">
        <f>Parameters!$B$2 + B35</f>
        <v>4600</v>
      </c>
      <c r="B35" s="3">
        <v>3200</v>
      </c>
      <c r="C35" s="4">
        <v>9.6516041250857092E-7</v>
      </c>
      <c r="D35" s="5">
        <f>C35*Parameters!$B$3</f>
        <v>1.9303208250171418E-3</v>
      </c>
    </row>
    <row r="36" spans="1:4" x14ac:dyDescent="0.25">
      <c r="A36" s="3">
        <f>Parameters!$B$2 + B36</f>
        <v>4700</v>
      </c>
      <c r="B36" s="3">
        <v>3300</v>
      </c>
      <c r="C36" s="4">
        <v>3.9809799907607599E-7</v>
      </c>
      <c r="D36" s="5">
        <f>C36*Parameters!$B$3</f>
        <v>7.9619599815215194E-4</v>
      </c>
    </row>
    <row r="37" spans="1:4" x14ac:dyDescent="0.25">
      <c r="A37" s="3">
        <f>Parameters!$B$2 + B37</f>
        <v>4800</v>
      </c>
      <c r="B37" s="3">
        <v>3400</v>
      </c>
      <c r="C37" s="4">
        <v>1.7820977758150701E-7</v>
      </c>
      <c r="D37" s="5">
        <f>C37*Parameters!$B$3</f>
        <v>3.5641955516301399E-4</v>
      </c>
    </row>
    <row r="38" spans="1:4" x14ac:dyDescent="0.25">
      <c r="A38" s="3">
        <f>Parameters!$B$2 + B38</f>
        <v>4900</v>
      </c>
      <c r="B38" s="3">
        <v>3500</v>
      </c>
      <c r="C38" s="4">
        <v>8.4092880401207795E-8</v>
      </c>
      <c r="D38" s="5">
        <f>C38*Parameters!$B$3</f>
        <v>1.6818576080241559E-4</v>
      </c>
    </row>
    <row r="39" spans="1:4" x14ac:dyDescent="0.25">
      <c r="A39" s="3">
        <f>Parameters!$B$2 + B39</f>
        <v>5000</v>
      </c>
      <c r="B39" s="3">
        <v>3600</v>
      </c>
      <c r="C39" s="4">
        <v>3.64835336767393E-8</v>
      </c>
      <c r="D39" s="5">
        <f>C39*Parameters!$B$3</f>
        <v>7.2967067353478597E-5</v>
      </c>
    </row>
    <row r="40" spans="1:4" x14ac:dyDescent="0.25">
      <c r="A40" s="3">
        <f>Parameters!$B$2 + B40</f>
        <v>5100</v>
      </c>
      <c r="B40" s="3">
        <v>3700</v>
      </c>
      <c r="C40" s="4">
        <v>1.5541860687114599E-8</v>
      </c>
      <c r="D40" s="5">
        <f>C40*Parameters!$B$3</f>
        <v>3.1083721374229198E-5</v>
      </c>
    </row>
    <row r="41" spans="1:4" x14ac:dyDescent="0.25">
      <c r="A41" s="3">
        <f>Parameters!$B$2 + B41</f>
        <v>5200</v>
      </c>
      <c r="B41" s="3">
        <v>3800</v>
      </c>
      <c r="C41" s="4">
        <v>6.8900066912546202E-9</v>
      </c>
      <c r="D41" s="5">
        <f>C41*Parameters!$B$3</f>
        <v>1.3780013382509241E-5</v>
      </c>
    </row>
    <row r="42" spans="1:4" x14ac:dyDescent="0.25">
      <c r="A42" s="3">
        <f>Parameters!$B$2 + B42</f>
        <v>5300</v>
      </c>
      <c r="B42" s="3">
        <v>3900</v>
      </c>
      <c r="C42" s="4">
        <v>3.0413165451815101E-9</v>
      </c>
      <c r="D42" s="5">
        <f>C42*Parameters!$B$3</f>
        <v>6.0826330903630201E-6</v>
      </c>
    </row>
    <row r="43" spans="1:4" x14ac:dyDescent="0.25">
      <c r="A43" s="3">
        <f>Parameters!$B$2 + B43</f>
        <v>5400</v>
      </c>
      <c r="B43" s="3">
        <v>4000</v>
      </c>
      <c r="C43" s="4">
        <v>1.2058851050323801E-9</v>
      </c>
      <c r="D43" s="5">
        <f>C43*Parameters!$B$3</f>
        <v>2.41177021006476E-6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0.14659651538464499</v>
      </c>
      <c r="D4" s="5">
        <f>C4*Parameters!$B$3</f>
        <v>293.19303076928998</v>
      </c>
    </row>
    <row r="5" spans="1:4" x14ac:dyDescent="0.25">
      <c r="A5" s="3">
        <f>Parameters!$B$2 + B5</f>
        <v>1600</v>
      </c>
      <c r="B5" s="3">
        <v>200</v>
      </c>
      <c r="C5" s="4">
        <v>0.105658887314067</v>
      </c>
      <c r="D5" s="5">
        <f>C5*Parameters!$B$3</f>
        <v>211.317774628134</v>
      </c>
    </row>
    <row r="6" spans="1:4" x14ac:dyDescent="0.25">
      <c r="A6" s="3">
        <f>Parameters!$B$2 + B6</f>
        <v>1700</v>
      </c>
      <c r="B6" s="3">
        <v>300</v>
      </c>
      <c r="C6" s="4">
        <v>7.3723983778398797E-2</v>
      </c>
      <c r="D6" s="5">
        <f>C6*Parameters!$B$3</f>
        <v>147.44796755679761</v>
      </c>
    </row>
    <row r="7" spans="1:4" x14ac:dyDescent="0.25">
      <c r="A7" s="3">
        <f>Parameters!$B$2 + B7</f>
        <v>1800</v>
      </c>
      <c r="B7" s="3">
        <v>400</v>
      </c>
      <c r="C7" s="4">
        <v>4.9914507773635701E-2</v>
      </c>
      <c r="D7" s="5">
        <f>C7*Parameters!$B$3</f>
        <v>99.829015547271396</v>
      </c>
    </row>
    <row r="8" spans="1:4" x14ac:dyDescent="0.25">
      <c r="A8" s="3">
        <f>Parameters!$B$2 + B8</f>
        <v>1900</v>
      </c>
      <c r="B8" s="3">
        <v>500</v>
      </c>
      <c r="C8" s="4">
        <v>3.3088858526608901E-2</v>
      </c>
      <c r="D8" s="5">
        <f>C8*Parameters!$B$3</f>
        <v>66.177717053217805</v>
      </c>
    </row>
    <row r="9" spans="1:4" x14ac:dyDescent="0.25">
      <c r="A9" s="3">
        <f>Parameters!$B$2 + B9</f>
        <v>2000</v>
      </c>
      <c r="B9" s="3">
        <v>600</v>
      </c>
      <c r="C9" s="4">
        <v>2.1757953565327701E-2</v>
      </c>
      <c r="D9" s="5">
        <f>C9*Parameters!$B$3</f>
        <v>43.5159071306554</v>
      </c>
    </row>
    <row r="10" spans="1:4" x14ac:dyDescent="0.25">
      <c r="A10" s="3">
        <f>Parameters!$B$2 + B10</f>
        <v>2100</v>
      </c>
      <c r="B10" s="3">
        <v>700</v>
      </c>
      <c r="C10" s="4">
        <v>1.4285694335902301E-2</v>
      </c>
      <c r="D10" s="5">
        <f>C10*Parameters!$B$3</f>
        <v>28.571388671804602</v>
      </c>
    </row>
    <row r="11" spans="1:4" x14ac:dyDescent="0.25">
      <c r="A11" s="3">
        <f>Parameters!$B$2 + B11</f>
        <v>2200</v>
      </c>
      <c r="B11" s="3">
        <v>800</v>
      </c>
      <c r="C11" s="4">
        <v>9.1694859963525697E-3</v>
      </c>
      <c r="D11" s="5">
        <f>C11*Parameters!$B$3</f>
        <v>18.33897199270514</v>
      </c>
    </row>
    <row r="12" spans="1:4" x14ac:dyDescent="0.25">
      <c r="A12" s="3">
        <f>Parameters!$B$2 + B12</f>
        <v>2300</v>
      </c>
      <c r="B12" s="3">
        <v>900</v>
      </c>
      <c r="C12" s="4">
        <v>5.5575094618312204E-3</v>
      </c>
      <c r="D12" s="5">
        <f>C12*Parameters!$B$3</f>
        <v>11.11501892366244</v>
      </c>
    </row>
    <row r="13" spans="1:4" x14ac:dyDescent="0.25">
      <c r="A13" s="3">
        <f>Parameters!$B$2 + B13</f>
        <v>2400</v>
      </c>
      <c r="B13" s="3">
        <v>1000</v>
      </c>
      <c r="C13" s="4">
        <v>3.1519968577944199E-3</v>
      </c>
      <c r="D13" s="5">
        <f>C13*Parameters!$B$3</f>
        <v>6.3039937155888399</v>
      </c>
    </row>
    <row r="14" spans="1:4" x14ac:dyDescent="0.25">
      <c r="A14" s="3">
        <f>Parameters!$B$2 + B14</f>
        <v>2500</v>
      </c>
      <c r="B14" s="3">
        <v>1100</v>
      </c>
      <c r="C14" s="4">
        <v>1.7355545018477099E-3</v>
      </c>
      <c r="D14" s="5">
        <f>C14*Parameters!$B$3</f>
        <v>3.4711090036954197</v>
      </c>
    </row>
    <row r="15" spans="1:4" x14ac:dyDescent="0.25">
      <c r="A15" s="3">
        <f>Parameters!$B$2 + B15</f>
        <v>2600</v>
      </c>
      <c r="B15" s="3">
        <v>1200</v>
      </c>
      <c r="C15" s="4">
        <v>9.5327416598872097E-4</v>
      </c>
      <c r="D15" s="5">
        <f>C15*Parameters!$B$3</f>
        <v>1.9065483319774419</v>
      </c>
    </row>
    <row r="16" spans="1:4" x14ac:dyDescent="0.25">
      <c r="A16" s="3">
        <f>Parameters!$B$2 + B16</f>
        <v>2700</v>
      </c>
      <c r="B16" s="3">
        <v>1300</v>
      </c>
      <c r="C16" s="4">
        <v>5.0129663482032601E-4</v>
      </c>
      <c r="D16" s="5">
        <f>C16*Parameters!$B$3</f>
        <v>1.0025932696406521</v>
      </c>
    </row>
    <row r="17" spans="1:4" x14ac:dyDescent="0.25">
      <c r="A17" s="3">
        <f>Parameters!$B$2 + B17</f>
        <v>2800</v>
      </c>
      <c r="B17" s="3">
        <v>1400</v>
      </c>
      <c r="C17" s="4">
        <v>2.4500913803007698E-4</v>
      </c>
      <c r="D17" s="5">
        <f>C17*Parameters!$B$3</f>
        <v>0.49001827606015397</v>
      </c>
    </row>
    <row r="18" spans="1:4" x14ac:dyDescent="0.25">
      <c r="A18" s="3">
        <f>Parameters!$B$2 + B18</f>
        <v>2900</v>
      </c>
      <c r="B18" s="3">
        <v>1500</v>
      </c>
      <c r="C18" s="4">
        <v>1.19696956648611E-4</v>
      </c>
      <c r="D18" s="5">
        <f>C18*Parameters!$B$3</f>
        <v>0.23939391329722198</v>
      </c>
    </row>
    <row r="19" spans="1:4" x14ac:dyDescent="0.25">
      <c r="A19" s="3">
        <f>Parameters!$B$2 + B19</f>
        <v>3000</v>
      </c>
      <c r="B19" s="3">
        <v>1600</v>
      </c>
      <c r="C19" s="4">
        <v>5.9858206966430703E-5</v>
      </c>
      <c r="D19" s="5">
        <f>C19*Parameters!$B$3</f>
        <v>0.11971641393286141</v>
      </c>
    </row>
    <row r="20" spans="1:4" x14ac:dyDescent="0.25">
      <c r="A20" s="3">
        <f>Parameters!$B$2 + B20</f>
        <v>3100</v>
      </c>
      <c r="B20" s="3">
        <v>1700</v>
      </c>
      <c r="C20" s="4">
        <v>2.9239280756630302E-5</v>
      </c>
      <c r="D20" s="5">
        <f>C20*Parameters!$B$3</f>
        <v>5.8478561513260606E-2</v>
      </c>
    </row>
    <row r="21" spans="1:4" x14ac:dyDescent="0.25">
      <c r="A21" s="3">
        <f>Parameters!$B$2 + B21</f>
        <v>3200</v>
      </c>
      <c r="B21" s="3">
        <v>1800</v>
      </c>
      <c r="C21" s="4">
        <v>1.3772963558289299E-5</v>
      </c>
      <c r="D21" s="5">
        <f>C21*Parameters!$B$3</f>
        <v>2.7545927116578599E-2</v>
      </c>
    </row>
    <row r="22" spans="1:4" x14ac:dyDescent="0.25">
      <c r="A22" s="3">
        <f>Parameters!$B$2 + B22</f>
        <v>3300</v>
      </c>
      <c r="B22" s="3">
        <v>1900</v>
      </c>
      <c r="C22" s="4">
        <v>6.4572640129041097E-6</v>
      </c>
      <c r="D22" s="5">
        <f>C22*Parameters!$B$3</f>
        <v>1.291452802580822E-2</v>
      </c>
    </row>
    <row r="23" spans="1:4" x14ac:dyDescent="0.25">
      <c r="A23" s="3">
        <f>Parameters!$B$2 + B23</f>
        <v>3400</v>
      </c>
      <c r="B23" s="3">
        <v>2000</v>
      </c>
      <c r="C23" s="4">
        <v>3.0593776456622599E-6</v>
      </c>
      <c r="D23" s="5">
        <f>C23*Parameters!$B$3</f>
        <v>6.1187552913245201E-3</v>
      </c>
    </row>
    <row r="24" spans="1:4" x14ac:dyDescent="0.25">
      <c r="A24" s="3">
        <f>Parameters!$B$2 + B24</f>
        <v>3500</v>
      </c>
      <c r="B24" s="3">
        <v>2100</v>
      </c>
      <c r="C24" s="4">
        <v>1.39235472985579E-6</v>
      </c>
      <c r="D24" s="5">
        <f>C24*Parameters!$B$3</f>
        <v>2.7847094597115798E-3</v>
      </c>
    </row>
    <row r="25" spans="1:4" x14ac:dyDescent="0.25">
      <c r="A25" s="3">
        <f>Parameters!$B$2 + B25</f>
        <v>3600</v>
      </c>
      <c r="B25" s="3">
        <v>2200</v>
      </c>
      <c r="C25" s="4">
        <v>6.0786847337093904E-7</v>
      </c>
      <c r="D25" s="5">
        <f>C25*Parameters!$B$3</f>
        <v>1.2157369467418781E-3</v>
      </c>
    </row>
    <row r="26" spans="1:4" x14ac:dyDescent="0.25">
      <c r="A26" s="3">
        <f>Parameters!$B$2 + B26</f>
        <v>3700</v>
      </c>
      <c r="B26" s="3">
        <v>2300</v>
      </c>
      <c r="C26" s="4">
        <v>2.7023063356236299E-7</v>
      </c>
      <c r="D26" s="5">
        <f>C26*Parameters!$B$3</f>
        <v>5.4046126712472599E-4</v>
      </c>
    </row>
    <row r="27" spans="1:4" x14ac:dyDescent="0.25">
      <c r="A27" s="3">
        <f>Parameters!$B$2 + B27</f>
        <v>3800</v>
      </c>
      <c r="B27" s="3">
        <v>2400</v>
      </c>
      <c r="C27" s="4">
        <v>1.20473771119495E-7</v>
      </c>
      <c r="D27" s="5">
        <f>C27*Parameters!$B$3</f>
        <v>2.4094754223898999E-4</v>
      </c>
    </row>
    <row r="28" spans="1:4" x14ac:dyDescent="0.25">
      <c r="A28" s="3">
        <f>Parameters!$B$2 + B28</f>
        <v>3900</v>
      </c>
      <c r="B28" s="3">
        <v>2500</v>
      </c>
      <c r="C28" s="4">
        <v>5.2565796466907897E-8</v>
      </c>
      <c r="D28" s="5">
        <f>C28*Parameters!$B$3</f>
        <v>1.051315929338158E-4</v>
      </c>
    </row>
    <row r="29" spans="1:4" x14ac:dyDescent="0.25">
      <c r="A29" s="3">
        <f>Parameters!$B$2 + B29</f>
        <v>4000</v>
      </c>
      <c r="B29" s="3">
        <v>2600</v>
      </c>
      <c r="C29" s="4">
        <v>2.2552068004461998E-8</v>
      </c>
      <c r="D29" s="5">
        <f>C29*Parameters!$B$3</f>
        <v>4.5104136008923999E-5</v>
      </c>
    </row>
    <row r="30" spans="1:4" x14ac:dyDescent="0.25">
      <c r="A30" s="3">
        <f>Parameters!$B$2 + B30</f>
        <v>4100</v>
      </c>
      <c r="B30" s="3">
        <v>2700</v>
      </c>
      <c r="C30" s="4">
        <v>9.7397372342927299E-9</v>
      </c>
      <c r="D30" s="5">
        <f>C30*Parameters!$B$3</f>
        <v>1.9479474468585461E-5</v>
      </c>
    </row>
    <row r="31" spans="1:4" x14ac:dyDescent="0.25">
      <c r="A31" s="3">
        <f>Parameters!$B$2 + B31</f>
        <v>4200</v>
      </c>
      <c r="B31" s="3">
        <v>2800</v>
      </c>
      <c r="C31" s="4">
        <v>4.1477238803479901E-9</v>
      </c>
      <c r="D31" s="5">
        <f>C31*Parameters!$B$3</f>
        <v>8.2954477606959806E-6</v>
      </c>
    </row>
    <row r="32" spans="1:4" x14ac:dyDescent="0.25">
      <c r="A32" s="3">
        <f>Parameters!$B$2 + B32</f>
        <v>4300</v>
      </c>
      <c r="B32" s="3">
        <v>2900</v>
      </c>
      <c r="C32" s="4">
        <v>1.71047105116629E-9</v>
      </c>
      <c r="D32" s="5">
        <f>C32*Parameters!$B$3</f>
        <v>3.4209421023325801E-6</v>
      </c>
    </row>
    <row r="33" spans="1:4" x14ac:dyDescent="0.25">
      <c r="A33" s="3">
        <f>Parameters!$B$2 + B33</f>
        <v>4400</v>
      </c>
      <c r="B33" s="3">
        <v>3000</v>
      </c>
      <c r="C33" s="4">
        <v>6.9337901015790503E-10</v>
      </c>
      <c r="D33" s="5">
        <f>C33*Parameters!$B$3</f>
        <v>1.3867580203158101E-6</v>
      </c>
    </row>
    <row r="34" spans="1:4" x14ac:dyDescent="0.25">
      <c r="A34" s="3">
        <f>Parameters!$B$2 + B34</f>
        <v>4500</v>
      </c>
      <c r="B34" s="3">
        <v>3100</v>
      </c>
      <c r="C34" s="4">
        <v>2.8839801255448302E-10</v>
      </c>
      <c r="D34" s="5">
        <f>C34*Parameters!$B$3</f>
        <v>5.7679602510896603E-7</v>
      </c>
    </row>
    <row r="35" spans="1:4" x14ac:dyDescent="0.25">
      <c r="A35" s="3">
        <f>Parameters!$B$2 + B35</f>
        <v>4600</v>
      </c>
      <c r="B35" s="3">
        <v>3200</v>
      </c>
      <c r="C35" s="4">
        <v>1.1755299902225401E-10</v>
      </c>
      <c r="D35" s="5">
        <f>C35*Parameters!$B$3</f>
        <v>2.3510599804450801E-7</v>
      </c>
    </row>
    <row r="36" spans="1:4" x14ac:dyDescent="0.25">
      <c r="A36" s="3">
        <f>Parameters!$B$2 + B36</f>
        <v>4700</v>
      </c>
      <c r="B36" s="3">
        <v>3300</v>
      </c>
      <c r="C36" s="4">
        <v>4.6202195618115101E-11</v>
      </c>
      <c r="D36" s="5">
        <f>C36*Parameters!$B$3</f>
        <v>9.2404391236230197E-8</v>
      </c>
    </row>
    <row r="37" spans="1:4" x14ac:dyDescent="0.25">
      <c r="A37" s="3">
        <f>Parameters!$B$2 + B37</f>
        <v>4800</v>
      </c>
      <c r="B37" s="3">
        <v>3400</v>
      </c>
      <c r="C37" s="4">
        <v>1.7888148884014799E-11</v>
      </c>
      <c r="D37" s="5">
        <f>C37*Parameters!$B$3</f>
        <v>3.5776297768029596E-8</v>
      </c>
    </row>
    <row r="38" spans="1:4" x14ac:dyDescent="0.25">
      <c r="A38" s="3">
        <f>Parameters!$B$2 + B38</f>
        <v>4900</v>
      </c>
      <c r="B38" s="3">
        <v>3500</v>
      </c>
      <c r="C38" s="4">
        <v>6.7163392055619103E-12</v>
      </c>
      <c r="D38" s="5">
        <f>C38*Parameters!$B$3</f>
        <v>1.3432678411123821E-8</v>
      </c>
    </row>
    <row r="39" spans="1:4" x14ac:dyDescent="0.25">
      <c r="A39" s="3">
        <f>Parameters!$B$2 + B39</f>
        <v>5000</v>
      </c>
      <c r="B39" s="3">
        <v>3600</v>
      </c>
      <c r="C39" s="4">
        <v>2.3968324676820699E-12</v>
      </c>
      <c r="D39" s="5">
        <f>C39*Parameters!$B$3</f>
        <v>4.7936649353641397E-9</v>
      </c>
    </row>
    <row r="40" spans="1:4" x14ac:dyDescent="0.25">
      <c r="A40" s="3">
        <f>Parameters!$B$2 + B40</f>
        <v>5100</v>
      </c>
      <c r="B40" s="3">
        <v>3700</v>
      </c>
      <c r="C40" s="4">
        <v>7.99532090472634E-13</v>
      </c>
      <c r="D40" s="5">
        <f>C40*Parameters!$B$3</f>
        <v>1.599064180945268E-9</v>
      </c>
    </row>
    <row r="41" spans="1:4" x14ac:dyDescent="0.25">
      <c r="A41" s="3">
        <f>Parameters!$B$2 + B41</f>
        <v>5200</v>
      </c>
      <c r="B41" s="3">
        <v>3800</v>
      </c>
      <c r="C41" s="4">
        <v>2.4973940751535199E-13</v>
      </c>
      <c r="D41" s="5">
        <f>C41*Parameters!$B$3</f>
        <v>4.9947881503070402E-10</v>
      </c>
    </row>
    <row r="42" spans="1:4" x14ac:dyDescent="0.25">
      <c r="A42" s="3">
        <f>Parameters!$B$2 + B42</f>
        <v>5300</v>
      </c>
      <c r="B42" s="3">
        <v>3900</v>
      </c>
      <c r="C42" s="4">
        <v>7.3866464732794703E-14</v>
      </c>
      <c r="D42" s="5">
        <f>C42*Parameters!$B$3</f>
        <v>1.4773292946558941E-10</v>
      </c>
    </row>
    <row r="43" spans="1:4" x14ac:dyDescent="0.25">
      <c r="A43" s="3">
        <f>Parameters!$B$2 + B43</f>
        <v>5400</v>
      </c>
      <c r="B43" s="3">
        <v>4000</v>
      </c>
      <c r="C43" s="4">
        <v>1.4502778167964399E-14</v>
      </c>
      <c r="D43" s="5">
        <f>C43*Parameters!$B$3</f>
        <v>2.9005556335928799E-11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0.10482842777401299</v>
      </c>
      <c r="D4" s="5">
        <f>C4*Parameters!$B$3</f>
        <v>209.65685554802599</v>
      </c>
    </row>
    <row r="5" spans="1:4" x14ac:dyDescent="0.25">
      <c r="A5" s="3">
        <f>Parameters!$B$2 + B5</f>
        <v>1600</v>
      </c>
      <c r="B5" s="3">
        <v>200</v>
      </c>
      <c r="C5" s="4">
        <v>6.6218605521203899E-2</v>
      </c>
      <c r="D5" s="5">
        <f>C5*Parameters!$B$3</f>
        <v>132.4372110424078</v>
      </c>
    </row>
    <row r="6" spans="1:4" x14ac:dyDescent="0.25">
      <c r="A6" s="3">
        <f>Parameters!$B$2 + B6</f>
        <v>1700</v>
      </c>
      <c r="B6" s="3">
        <v>300</v>
      </c>
      <c r="C6" s="4">
        <v>4.0189442679529799E-2</v>
      </c>
      <c r="D6" s="5">
        <f>C6*Parameters!$B$3</f>
        <v>80.378885359059595</v>
      </c>
    </row>
    <row r="7" spans="1:4" x14ac:dyDescent="0.25">
      <c r="A7" s="3">
        <f>Parameters!$B$2 + B7</f>
        <v>1800</v>
      </c>
      <c r="B7" s="3">
        <v>400</v>
      </c>
      <c r="C7" s="4">
        <v>2.39910574796347E-2</v>
      </c>
      <c r="D7" s="5">
        <f>C7*Parameters!$B$3</f>
        <v>47.982114959269403</v>
      </c>
    </row>
    <row r="8" spans="1:4" x14ac:dyDescent="0.25">
      <c r="A8" s="3">
        <f>Parameters!$B$2 + B8</f>
        <v>1900</v>
      </c>
      <c r="B8" s="3">
        <v>500</v>
      </c>
      <c r="C8" s="4">
        <v>1.42356722289792E-2</v>
      </c>
      <c r="D8" s="5">
        <f>C8*Parameters!$B$3</f>
        <v>28.471344457958399</v>
      </c>
    </row>
    <row r="9" spans="1:4" x14ac:dyDescent="0.25">
      <c r="A9" s="3">
        <f>Parameters!$B$2 + B9</f>
        <v>2000</v>
      </c>
      <c r="B9" s="3">
        <v>600</v>
      </c>
      <c r="C9" s="4">
        <v>8.2069366749111805E-3</v>
      </c>
      <c r="D9" s="5">
        <f>C9*Parameters!$B$3</f>
        <v>16.41387334982236</v>
      </c>
    </row>
    <row r="10" spans="1:4" x14ac:dyDescent="0.25">
      <c r="A10" s="3">
        <f>Parameters!$B$2 + B10</f>
        <v>2100</v>
      </c>
      <c r="B10" s="3">
        <v>700</v>
      </c>
      <c r="C10" s="4">
        <v>4.5827091115304202E-3</v>
      </c>
      <c r="D10" s="5">
        <f>C10*Parameters!$B$3</f>
        <v>9.1654182230608399</v>
      </c>
    </row>
    <row r="11" spans="1:4" x14ac:dyDescent="0.25">
      <c r="A11" s="3">
        <f>Parameters!$B$2 + B11</f>
        <v>2200</v>
      </c>
      <c r="B11" s="3">
        <v>800</v>
      </c>
      <c r="C11" s="4">
        <v>2.6690138401004801E-3</v>
      </c>
      <c r="D11" s="5">
        <f>C11*Parameters!$B$3</f>
        <v>5.3380276802009599</v>
      </c>
    </row>
    <row r="12" spans="1:4" x14ac:dyDescent="0.25">
      <c r="A12" s="3">
        <f>Parameters!$B$2 + B12</f>
        <v>2300</v>
      </c>
      <c r="B12" s="3">
        <v>900</v>
      </c>
      <c r="C12" s="4">
        <v>1.5657341229828299E-3</v>
      </c>
      <c r="D12" s="5">
        <f>C12*Parameters!$B$3</f>
        <v>3.1314682459656598</v>
      </c>
    </row>
    <row r="13" spans="1:4" x14ac:dyDescent="0.25">
      <c r="A13" s="3">
        <f>Parameters!$B$2 + B13</f>
        <v>2400</v>
      </c>
      <c r="B13" s="3">
        <v>1000</v>
      </c>
      <c r="C13" s="4">
        <v>8.83757840996906E-4</v>
      </c>
      <c r="D13" s="5">
        <f>C13*Parameters!$B$3</f>
        <v>1.767515681993812</v>
      </c>
    </row>
    <row r="14" spans="1:4" x14ac:dyDescent="0.25">
      <c r="A14" s="3">
        <f>Parameters!$B$2 + B14</f>
        <v>2500</v>
      </c>
      <c r="B14" s="3">
        <v>1100</v>
      </c>
      <c r="C14" s="4">
        <v>5.4626175694986003E-4</v>
      </c>
      <c r="D14" s="5">
        <f>C14*Parameters!$B$3</f>
        <v>1.09252351389972</v>
      </c>
    </row>
    <row r="15" spans="1:4" x14ac:dyDescent="0.25">
      <c r="A15" s="3">
        <f>Parameters!$B$2 + B15</f>
        <v>2600</v>
      </c>
      <c r="B15" s="3">
        <v>1200</v>
      </c>
      <c r="C15" s="4">
        <v>3.4453184760612702E-4</v>
      </c>
      <c r="D15" s="5">
        <f>C15*Parameters!$B$3</f>
        <v>0.68906369521225408</v>
      </c>
    </row>
    <row r="16" spans="1:4" x14ac:dyDescent="0.25">
      <c r="A16" s="3">
        <f>Parameters!$B$2 + B16</f>
        <v>2700</v>
      </c>
      <c r="B16" s="3">
        <v>1300</v>
      </c>
      <c r="C16" s="4">
        <v>2.0707444418872201E-4</v>
      </c>
      <c r="D16" s="5">
        <f>C16*Parameters!$B$3</f>
        <v>0.41414888837744401</v>
      </c>
    </row>
    <row r="17" spans="1:4" x14ac:dyDescent="0.25">
      <c r="A17" s="3">
        <f>Parameters!$B$2 + B17</f>
        <v>2800</v>
      </c>
      <c r="B17" s="3">
        <v>1400</v>
      </c>
      <c r="C17" s="4">
        <v>9.3336022560920501E-5</v>
      </c>
      <c r="D17" s="5">
        <f>C17*Parameters!$B$3</f>
        <v>0.18667204512184099</v>
      </c>
    </row>
    <row r="18" spans="1:4" x14ac:dyDescent="0.25">
      <c r="A18" s="3">
        <f>Parameters!$B$2 + B18</f>
        <v>2900</v>
      </c>
      <c r="B18" s="3">
        <v>1500</v>
      </c>
      <c r="C18" s="4">
        <v>3.3158477126144898E-5</v>
      </c>
      <c r="D18" s="5">
        <f>C18*Parameters!$B$3</f>
        <v>6.6316954252289798E-2</v>
      </c>
    </row>
    <row r="19" spans="1:4" x14ac:dyDescent="0.25">
      <c r="A19" s="3">
        <f>Parameters!$B$2 + B19</f>
        <v>3000</v>
      </c>
      <c r="B19" s="3">
        <v>1600</v>
      </c>
      <c r="C19" s="4">
        <v>1.2556036229635701E-5</v>
      </c>
      <c r="D19" s="5">
        <f>C19*Parameters!$B$3</f>
        <v>2.5112072459271401E-2</v>
      </c>
    </row>
    <row r="20" spans="1:4" x14ac:dyDescent="0.25">
      <c r="A20" s="3">
        <f>Parameters!$B$2 + B20</f>
        <v>3100</v>
      </c>
      <c r="B20" s="3">
        <v>1700</v>
      </c>
      <c r="C20" s="4">
        <v>4.89412337221733E-6</v>
      </c>
      <c r="D20" s="5">
        <f>C20*Parameters!$B$3</f>
        <v>9.7882467444346602E-3</v>
      </c>
    </row>
    <row r="21" spans="1:4" x14ac:dyDescent="0.25">
      <c r="A21" s="3">
        <f>Parameters!$B$2 + B21</f>
        <v>3200</v>
      </c>
      <c r="B21" s="3">
        <v>1800</v>
      </c>
      <c r="C21" s="4">
        <v>1.86372579069779E-6</v>
      </c>
      <c r="D21" s="5">
        <f>C21*Parameters!$B$3</f>
        <v>3.7274515813955798E-3</v>
      </c>
    </row>
    <row r="22" spans="1:4" x14ac:dyDescent="0.25">
      <c r="A22" s="3">
        <f>Parameters!$B$2 + B22</f>
        <v>3300</v>
      </c>
      <c r="B22" s="3">
        <v>1900</v>
      </c>
      <c r="C22" s="4">
        <v>6.9110649845041199E-7</v>
      </c>
      <c r="D22" s="5">
        <f>C22*Parameters!$B$3</f>
        <v>1.3822129969008239E-3</v>
      </c>
    </row>
    <row r="23" spans="1:4" x14ac:dyDescent="0.25">
      <c r="A23" s="3">
        <f>Parameters!$B$2 + B23</f>
        <v>3400</v>
      </c>
      <c r="B23" s="3">
        <v>2000</v>
      </c>
      <c r="C23" s="4">
        <v>2.24737530831951E-7</v>
      </c>
      <c r="D23" s="5">
        <f>C23*Parameters!$B$3</f>
        <v>4.4947506166390197E-4</v>
      </c>
    </row>
    <row r="24" spans="1:4" x14ac:dyDescent="0.25">
      <c r="A24" s="3">
        <f>Parameters!$B$2 + B24</f>
        <v>3500</v>
      </c>
      <c r="B24" s="3">
        <v>2100</v>
      </c>
      <c r="C24" s="4">
        <v>7.1532326567966706E-8</v>
      </c>
      <c r="D24" s="5">
        <f>C24*Parameters!$B$3</f>
        <v>1.4306465313593342E-4</v>
      </c>
    </row>
    <row r="25" spans="1:4" x14ac:dyDescent="0.25">
      <c r="A25" s="3">
        <f>Parameters!$B$2 + B25</f>
        <v>3600</v>
      </c>
      <c r="B25" s="3">
        <v>2200</v>
      </c>
      <c r="C25" s="4">
        <v>2.4320047283442599E-8</v>
      </c>
      <c r="D25" s="5">
        <f>C25*Parameters!$B$3</f>
        <v>4.8640094566885201E-5</v>
      </c>
    </row>
    <row r="26" spans="1:4" x14ac:dyDescent="0.25">
      <c r="A26" s="3">
        <f>Parameters!$B$2 + B26</f>
        <v>3700</v>
      </c>
      <c r="B26" s="3">
        <v>2300</v>
      </c>
      <c r="C26" s="4">
        <v>7.4925018675743394E-9</v>
      </c>
      <c r="D26" s="5">
        <f>C26*Parameters!$B$3</f>
        <v>1.4985003735148678E-5</v>
      </c>
    </row>
    <row r="27" spans="1:4" x14ac:dyDescent="0.25">
      <c r="A27" s="3">
        <f>Parameters!$B$2 + B27</f>
        <v>3800</v>
      </c>
      <c r="B27" s="3">
        <v>2400</v>
      </c>
      <c r="C27" s="4">
        <v>2.44034544526289E-9</v>
      </c>
      <c r="D27" s="5">
        <f>C27*Parameters!$B$3</f>
        <v>4.8806908905257799E-6</v>
      </c>
    </row>
    <row r="28" spans="1:4" x14ac:dyDescent="0.25">
      <c r="A28" s="3">
        <f>Parameters!$B$2 + B28</f>
        <v>3900</v>
      </c>
      <c r="B28" s="3">
        <v>2500</v>
      </c>
      <c r="C28" s="4">
        <v>7.4771329141207596E-10</v>
      </c>
      <c r="D28" s="5">
        <f>C28*Parameters!$B$3</f>
        <v>1.4954265828241518E-6</v>
      </c>
    </row>
    <row r="29" spans="1:4" x14ac:dyDescent="0.25">
      <c r="A29" s="3">
        <f>Parameters!$B$2 + B29</f>
        <v>4000</v>
      </c>
      <c r="B29" s="3">
        <v>2600</v>
      </c>
      <c r="C29" s="4">
        <v>2.1207046892825599E-10</v>
      </c>
      <c r="D29" s="5">
        <f>C29*Parameters!$B$3</f>
        <v>4.2414093785651198E-7</v>
      </c>
    </row>
    <row r="30" spans="1:4" x14ac:dyDescent="0.25">
      <c r="A30" s="3">
        <f>Parameters!$B$2 + B30</f>
        <v>4100</v>
      </c>
      <c r="B30" s="3">
        <v>2700</v>
      </c>
      <c r="C30" s="4">
        <v>6.4561988135269006E-11</v>
      </c>
      <c r="D30" s="5">
        <f>C30*Parameters!$B$3</f>
        <v>1.2912397627053801E-7</v>
      </c>
    </row>
    <row r="31" spans="1:4" x14ac:dyDescent="0.25">
      <c r="A31" s="3">
        <f>Parameters!$B$2 + B31</f>
        <v>4200</v>
      </c>
      <c r="B31" s="3">
        <v>2800</v>
      </c>
      <c r="C31" s="4">
        <v>1.8160232903373999E-11</v>
      </c>
      <c r="D31" s="5">
        <f>C31*Parameters!$B$3</f>
        <v>3.6320465806747997E-8</v>
      </c>
    </row>
    <row r="32" spans="1:4" x14ac:dyDescent="0.25">
      <c r="A32" s="3">
        <f>Parameters!$B$2 + B32</f>
        <v>4300</v>
      </c>
      <c r="B32" s="3">
        <v>2900</v>
      </c>
      <c r="C32" s="4">
        <v>5.1944385532983902E-12</v>
      </c>
      <c r="D32" s="5">
        <f>C32*Parameters!$B$3</f>
        <v>1.038887710659678E-8</v>
      </c>
    </row>
    <row r="33" spans="1:4" x14ac:dyDescent="0.25">
      <c r="A33" s="3">
        <f>Parameters!$B$2 + B33</f>
        <v>4400</v>
      </c>
      <c r="B33" s="3">
        <v>3000</v>
      </c>
      <c r="C33" s="4">
        <v>1.4018517287072499E-12</v>
      </c>
      <c r="D33" s="5">
        <f>C33*Parameters!$B$3</f>
        <v>2.8037034574145E-9</v>
      </c>
    </row>
    <row r="34" spans="1:4" x14ac:dyDescent="0.25">
      <c r="A34" s="3">
        <f>Parameters!$B$2 + B34</f>
        <v>4500</v>
      </c>
      <c r="B34" s="3">
        <v>3100</v>
      </c>
      <c r="C34" s="4">
        <v>3.5775172109519698E-13</v>
      </c>
      <c r="D34" s="5">
        <f>C34*Parameters!$B$3</f>
        <v>7.1550344219039399E-10</v>
      </c>
    </row>
    <row r="35" spans="1:4" x14ac:dyDescent="0.25">
      <c r="A35" s="3">
        <f>Parameters!$B$2 + B35</f>
        <v>4600</v>
      </c>
      <c r="B35" s="3">
        <v>3200</v>
      </c>
      <c r="C35" s="4">
        <v>8.3523051364584001E-14</v>
      </c>
      <c r="D35" s="5">
        <f>C35*Parameters!$B$3</f>
        <v>1.67046102729168E-10</v>
      </c>
    </row>
    <row r="36" spans="1:4" x14ac:dyDescent="0.25">
      <c r="A36" s="3">
        <f>Parameters!$B$2 + B36</f>
        <v>4700</v>
      </c>
      <c r="B36" s="3">
        <v>3300</v>
      </c>
      <c r="C36" s="4">
        <v>1.19138911352744E-14</v>
      </c>
      <c r="D36" s="5">
        <f>C36*Parameters!$B$3</f>
        <v>2.3827782270548799E-11</v>
      </c>
    </row>
    <row r="37" spans="1:4" x14ac:dyDescent="0.25">
      <c r="A37" s="3">
        <f>Parameters!$B$2 + B37</f>
        <v>4800</v>
      </c>
      <c r="B37" s="3">
        <v>3400</v>
      </c>
      <c r="C37" s="4">
        <v>0</v>
      </c>
      <c r="D37" s="5">
        <f>C37*Parameters!$B$3</f>
        <v>0</v>
      </c>
    </row>
    <row r="38" spans="1:4" x14ac:dyDescent="0.25">
      <c r="A38" s="3">
        <f>Parameters!$B$2 + B38</f>
        <v>4900</v>
      </c>
      <c r="B38" s="3">
        <v>3500</v>
      </c>
      <c r="C38" s="4">
        <v>0</v>
      </c>
      <c r="D38" s="5">
        <f>C38*Parameters!$B$3</f>
        <v>0</v>
      </c>
    </row>
    <row r="39" spans="1:4" x14ac:dyDescent="0.25">
      <c r="A39" s="3">
        <f>Parameters!$B$2 + B39</f>
        <v>5000</v>
      </c>
      <c r="B39" s="3">
        <v>3600</v>
      </c>
      <c r="C39" s="4">
        <v>0</v>
      </c>
      <c r="D39" s="5">
        <f>C39*Parameters!$B$3</f>
        <v>0</v>
      </c>
    </row>
    <row r="40" spans="1:4" x14ac:dyDescent="0.25">
      <c r="A40" s="3">
        <f>Parameters!$B$2 + B40</f>
        <v>5100</v>
      </c>
      <c r="B40" s="3">
        <v>3700</v>
      </c>
      <c r="C40" s="4">
        <v>0</v>
      </c>
      <c r="D40" s="5">
        <f>C40*Parameters!$B$3</f>
        <v>0</v>
      </c>
    </row>
    <row r="41" spans="1:4" x14ac:dyDescent="0.25">
      <c r="A41" s="3">
        <f>Parameters!$B$2 + B41</f>
        <v>5200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5300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5400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0.135302212574238</v>
      </c>
      <c r="D4" s="5">
        <f>C4*Parameters!$B$3</f>
        <v>270.60442514847597</v>
      </c>
    </row>
    <row r="5" spans="1:4" x14ac:dyDescent="0.25">
      <c r="A5" s="3">
        <f>Parameters!$B$2 + B5</f>
        <v>1600</v>
      </c>
      <c r="B5" s="3">
        <v>200</v>
      </c>
      <c r="C5" s="4">
        <v>9.6779161161355903E-2</v>
      </c>
      <c r="D5" s="5">
        <f>C5*Parameters!$B$3</f>
        <v>193.5583223227118</v>
      </c>
    </row>
    <row r="6" spans="1:4" x14ac:dyDescent="0.25">
      <c r="A6" s="3">
        <f>Parameters!$B$2 + B6</f>
        <v>1700</v>
      </c>
      <c r="B6" s="3">
        <v>300</v>
      </c>
      <c r="C6" s="4">
        <v>6.9101103852370796E-2</v>
      </c>
      <c r="D6" s="5">
        <f>C6*Parameters!$B$3</f>
        <v>138.2022077047416</v>
      </c>
    </row>
    <row r="7" spans="1:4" x14ac:dyDescent="0.25">
      <c r="A7" s="3">
        <f>Parameters!$B$2 + B7</f>
        <v>1800</v>
      </c>
      <c r="B7" s="3">
        <v>400</v>
      </c>
      <c r="C7" s="4">
        <v>4.8860166797951701E-2</v>
      </c>
      <c r="D7" s="5">
        <f>C7*Parameters!$B$3</f>
        <v>97.720333595903398</v>
      </c>
    </row>
    <row r="8" spans="1:4" x14ac:dyDescent="0.25">
      <c r="A8" s="3">
        <f>Parameters!$B$2 + B8</f>
        <v>1900</v>
      </c>
      <c r="B8" s="3">
        <v>500</v>
      </c>
      <c r="C8" s="4">
        <v>3.4586555920805798E-2</v>
      </c>
      <c r="D8" s="5">
        <f>C8*Parameters!$B$3</f>
        <v>69.1731118416116</v>
      </c>
    </row>
    <row r="9" spans="1:4" x14ac:dyDescent="0.25">
      <c r="A9" s="3">
        <f>Parameters!$B$2 + B9</f>
        <v>2000</v>
      </c>
      <c r="B9" s="3">
        <v>600</v>
      </c>
      <c r="C9" s="4">
        <v>2.42371091850523E-2</v>
      </c>
      <c r="D9" s="5">
        <f>C9*Parameters!$B$3</f>
        <v>48.474218370104602</v>
      </c>
    </row>
    <row r="10" spans="1:4" x14ac:dyDescent="0.25">
      <c r="A10" s="3">
        <f>Parameters!$B$2 + B10</f>
        <v>2100</v>
      </c>
      <c r="B10" s="3">
        <v>700</v>
      </c>
      <c r="C10" s="4">
        <v>1.72900608578717E-2</v>
      </c>
      <c r="D10" s="5">
        <f>C10*Parameters!$B$3</f>
        <v>34.580121715743402</v>
      </c>
    </row>
    <row r="11" spans="1:4" x14ac:dyDescent="0.25">
      <c r="A11" s="3">
        <f>Parameters!$B$2 + B11</f>
        <v>2200</v>
      </c>
      <c r="B11" s="3">
        <v>800</v>
      </c>
      <c r="C11" s="4">
        <v>1.2488491892593601E-2</v>
      </c>
      <c r="D11" s="5">
        <f>C11*Parameters!$B$3</f>
        <v>24.976983785187201</v>
      </c>
    </row>
    <row r="12" spans="1:4" x14ac:dyDescent="0.25">
      <c r="A12" s="3">
        <f>Parameters!$B$2 + B12</f>
        <v>2300</v>
      </c>
      <c r="B12" s="3">
        <v>900</v>
      </c>
      <c r="C12" s="4">
        <v>8.4081883172367894E-3</v>
      </c>
      <c r="D12" s="5">
        <f>C12*Parameters!$B$3</f>
        <v>16.816376634473578</v>
      </c>
    </row>
    <row r="13" spans="1:4" x14ac:dyDescent="0.25">
      <c r="A13" s="3">
        <f>Parameters!$B$2 + B13</f>
        <v>2400</v>
      </c>
      <c r="B13" s="3">
        <v>1000</v>
      </c>
      <c r="C13" s="4">
        <v>5.4898715036827599E-3</v>
      </c>
      <c r="D13" s="5">
        <f>C13*Parameters!$B$3</f>
        <v>10.979743007365521</v>
      </c>
    </row>
    <row r="14" spans="1:4" x14ac:dyDescent="0.25">
      <c r="A14" s="3">
        <f>Parameters!$B$2 + B14</f>
        <v>2500</v>
      </c>
      <c r="B14" s="3">
        <v>1100</v>
      </c>
      <c r="C14" s="4">
        <v>3.5100779823301802E-3</v>
      </c>
      <c r="D14" s="5">
        <f>C14*Parameters!$B$3</f>
        <v>7.0201559646603604</v>
      </c>
    </row>
    <row r="15" spans="1:4" x14ac:dyDescent="0.25">
      <c r="A15" s="3">
        <f>Parameters!$B$2 + B15</f>
        <v>2600</v>
      </c>
      <c r="B15" s="3">
        <v>1200</v>
      </c>
      <c r="C15" s="4">
        <v>1.9861970042386401E-3</v>
      </c>
      <c r="D15" s="5">
        <f>C15*Parameters!$B$3</f>
        <v>3.9723940084772802</v>
      </c>
    </row>
    <row r="16" spans="1:4" x14ac:dyDescent="0.25">
      <c r="A16" s="3">
        <f>Parameters!$B$2 + B16</f>
        <v>2700</v>
      </c>
      <c r="B16" s="3">
        <v>1300</v>
      </c>
      <c r="C16" s="4">
        <v>1.04194452167143E-3</v>
      </c>
      <c r="D16" s="5">
        <f>C16*Parameters!$B$3</f>
        <v>2.0838890433428601</v>
      </c>
    </row>
    <row r="17" spans="1:4" x14ac:dyDescent="0.25">
      <c r="A17" s="3">
        <f>Parameters!$B$2 + B17</f>
        <v>2800</v>
      </c>
      <c r="B17" s="3">
        <v>1400</v>
      </c>
      <c r="C17" s="4">
        <v>5.9981241282723401E-4</v>
      </c>
      <c r="D17" s="5">
        <f>C17*Parameters!$B$3</f>
        <v>1.1996248256544679</v>
      </c>
    </row>
    <row r="18" spans="1:4" x14ac:dyDescent="0.25">
      <c r="A18" s="3">
        <f>Parameters!$B$2 + B18</f>
        <v>2900</v>
      </c>
      <c r="B18" s="3">
        <v>1500</v>
      </c>
      <c r="C18" s="4">
        <v>3.2426465941571902E-4</v>
      </c>
      <c r="D18" s="5">
        <f>C18*Parameters!$B$3</f>
        <v>0.64852931883143805</v>
      </c>
    </row>
    <row r="19" spans="1:4" x14ac:dyDescent="0.25">
      <c r="A19" s="3">
        <f>Parameters!$B$2 + B19</f>
        <v>3000</v>
      </c>
      <c r="B19" s="3">
        <v>1600</v>
      </c>
      <c r="C19" s="4">
        <v>1.4779008121339199E-4</v>
      </c>
      <c r="D19" s="5">
        <f>C19*Parameters!$B$3</f>
        <v>0.29558016242678398</v>
      </c>
    </row>
    <row r="20" spans="1:4" x14ac:dyDescent="0.25">
      <c r="A20" s="3">
        <f>Parameters!$B$2 + B20</f>
        <v>3100</v>
      </c>
      <c r="B20" s="3">
        <v>1700</v>
      </c>
      <c r="C20" s="4">
        <v>5.38199614514407E-5</v>
      </c>
      <c r="D20" s="5">
        <f>C20*Parameters!$B$3</f>
        <v>0.10763992290288139</v>
      </c>
    </row>
    <row r="21" spans="1:4" x14ac:dyDescent="0.25">
      <c r="A21" s="3">
        <f>Parameters!$B$2 + B21</f>
        <v>3200</v>
      </c>
      <c r="B21" s="3">
        <v>1800</v>
      </c>
      <c r="C21" s="4">
        <v>2.00184608640028E-5</v>
      </c>
      <c r="D21" s="5">
        <f>C21*Parameters!$B$3</f>
        <v>4.0036921728005603E-2</v>
      </c>
    </row>
    <row r="22" spans="1:4" x14ac:dyDescent="0.25">
      <c r="A22" s="3">
        <f>Parameters!$B$2 + B22</f>
        <v>3300</v>
      </c>
      <c r="B22" s="3">
        <v>1900</v>
      </c>
      <c r="C22" s="4">
        <v>7.6566989346305894E-6</v>
      </c>
      <c r="D22" s="5">
        <f>C22*Parameters!$B$3</f>
        <v>1.5313397869261178E-2</v>
      </c>
    </row>
    <row r="23" spans="1:4" x14ac:dyDescent="0.25">
      <c r="A23" s="3">
        <f>Parameters!$B$2 + B23</f>
        <v>3400</v>
      </c>
      <c r="B23" s="3">
        <v>2000</v>
      </c>
      <c r="C23" s="4">
        <v>2.8516805096721499E-6</v>
      </c>
      <c r="D23" s="5">
        <f>C23*Parameters!$B$3</f>
        <v>5.7033610193443001E-3</v>
      </c>
    </row>
    <row r="24" spans="1:4" x14ac:dyDescent="0.25">
      <c r="A24" s="3">
        <f>Parameters!$B$2 + B24</f>
        <v>3500</v>
      </c>
      <c r="B24" s="3">
        <v>2100</v>
      </c>
      <c r="C24" s="4">
        <v>1.04278019817221E-6</v>
      </c>
      <c r="D24" s="5">
        <f>C24*Parameters!$B$3</f>
        <v>2.0855603963444201E-3</v>
      </c>
    </row>
    <row r="25" spans="1:4" x14ac:dyDescent="0.25">
      <c r="A25" s="3">
        <f>Parameters!$B$2 + B25</f>
        <v>3600</v>
      </c>
      <c r="B25" s="3">
        <v>2200</v>
      </c>
      <c r="C25" s="4">
        <v>3.4500206018788698E-7</v>
      </c>
      <c r="D25" s="5">
        <f>C25*Parameters!$B$3</f>
        <v>6.9000412037577394E-4</v>
      </c>
    </row>
    <row r="26" spans="1:4" x14ac:dyDescent="0.25">
      <c r="A26" s="3">
        <f>Parameters!$B$2 + B26</f>
        <v>3700</v>
      </c>
      <c r="B26" s="3">
        <v>2300</v>
      </c>
      <c r="C26" s="4">
        <v>1.09216379828497E-7</v>
      </c>
      <c r="D26" s="5">
        <f>C26*Parameters!$B$3</f>
        <v>2.1843275965699401E-4</v>
      </c>
    </row>
    <row r="27" spans="1:4" x14ac:dyDescent="0.25">
      <c r="A27" s="3">
        <f>Parameters!$B$2 + B27</f>
        <v>3800</v>
      </c>
      <c r="B27" s="3">
        <v>2400</v>
      </c>
      <c r="C27" s="4">
        <v>3.6308496911672403E-8</v>
      </c>
      <c r="D27" s="5">
        <f>C27*Parameters!$B$3</f>
        <v>7.2616993823344811E-5</v>
      </c>
    </row>
    <row r="28" spans="1:4" x14ac:dyDescent="0.25">
      <c r="A28" s="3">
        <f>Parameters!$B$2 + B28</f>
        <v>3900</v>
      </c>
      <c r="B28" s="3">
        <v>2500</v>
      </c>
      <c r="C28" s="4">
        <v>1.1708230680089E-8</v>
      </c>
      <c r="D28" s="5">
        <f>C28*Parameters!$B$3</f>
        <v>2.3416461360178001E-5</v>
      </c>
    </row>
    <row r="29" spans="1:4" x14ac:dyDescent="0.25">
      <c r="A29" s="3">
        <f>Parameters!$B$2 + B29</f>
        <v>4000</v>
      </c>
      <c r="B29" s="3">
        <v>2600</v>
      </c>
      <c r="C29" s="4">
        <v>3.6202750955897E-9</v>
      </c>
      <c r="D29" s="5">
        <f>C29*Parameters!$B$3</f>
        <v>7.2405501911793999E-6</v>
      </c>
    </row>
    <row r="30" spans="1:4" x14ac:dyDescent="0.25">
      <c r="A30" s="3">
        <f>Parameters!$B$2 + B30</f>
        <v>4100</v>
      </c>
      <c r="B30" s="3">
        <v>2700</v>
      </c>
      <c r="C30" s="4">
        <v>1.12086639286029E-9</v>
      </c>
      <c r="D30" s="5">
        <f>C30*Parameters!$B$3</f>
        <v>2.2417327857205801E-6</v>
      </c>
    </row>
    <row r="31" spans="1:4" x14ac:dyDescent="0.25">
      <c r="A31" s="3">
        <f>Parameters!$B$2 + B31</f>
        <v>4200</v>
      </c>
      <c r="B31" s="3">
        <v>2800</v>
      </c>
      <c r="C31" s="4">
        <v>3.2121147143337998E-10</v>
      </c>
      <c r="D31" s="5">
        <f>C31*Parameters!$B$3</f>
        <v>6.4242294286676001E-7</v>
      </c>
    </row>
    <row r="32" spans="1:4" x14ac:dyDescent="0.25">
      <c r="A32" s="3">
        <f>Parameters!$B$2 + B32</f>
        <v>4300</v>
      </c>
      <c r="B32" s="3">
        <v>2900</v>
      </c>
      <c r="C32" s="4">
        <v>9.5260153936049698E-11</v>
      </c>
      <c r="D32" s="5">
        <f>C32*Parameters!$B$3</f>
        <v>1.905203078720994E-7</v>
      </c>
    </row>
    <row r="33" spans="1:4" x14ac:dyDescent="0.25">
      <c r="A33" s="3">
        <f>Parameters!$B$2 + B33</f>
        <v>4400</v>
      </c>
      <c r="B33" s="3">
        <v>3000</v>
      </c>
      <c r="C33" s="4">
        <v>2.7241883184521699E-11</v>
      </c>
      <c r="D33" s="5">
        <f>C33*Parameters!$B$3</f>
        <v>5.4483766369043399E-8</v>
      </c>
    </row>
    <row r="34" spans="1:4" x14ac:dyDescent="0.25">
      <c r="A34" s="3">
        <f>Parameters!$B$2 + B34</f>
        <v>4500</v>
      </c>
      <c r="B34" s="3">
        <v>3100</v>
      </c>
      <c r="C34" s="4">
        <v>7.5150759074116493E-12</v>
      </c>
      <c r="D34" s="5">
        <f>C34*Parameters!$B$3</f>
        <v>1.50301518148233E-8</v>
      </c>
    </row>
    <row r="35" spans="1:4" x14ac:dyDescent="0.25">
      <c r="A35" s="3">
        <f>Parameters!$B$2 + B35</f>
        <v>4600</v>
      </c>
      <c r="B35" s="3">
        <v>3200</v>
      </c>
      <c r="C35" s="4">
        <v>2.0314668699222701E-12</v>
      </c>
      <c r="D35" s="5">
        <f>C35*Parameters!$B$3</f>
        <v>4.0629337398445399E-9</v>
      </c>
    </row>
    <row r="36" spans="1:4" x14ac:dyDescent="0.25">
      <c r="A36" s="3">
        <f>Parameters!$B$2 + B36</f>
        <v>4700</v>
      </c>
      <c r="B36" s="3">
        <v>3300</v>
      </c>
      <c r="C36" s="4">
        <v>5.1710552329935599E-13</v>
      </c>
      <c r="D36" s="5">
        <f>C36*Parameters!$B$3</f>
        <v>1.0342110465987119E-9</v>
      </c>
    </row>
    <row r="37" spans="1:4" x14ac:dyDescent="0.25">
      <c r="A37" s="3">
        <f>Parameters!$B$2 + B37</f>
        <v>4800</v>
      </c>
      <c r="B37" s="3">
        <v>3400</v>
      </c>
      <c r="C37" s="4">
        <v>1.13209674524605E-13</v>
      </c>
      <c r="D37" s="5">
        <f>C37*Parameters!$B$3</f>
        <v>2.2641934904920999E-10</v>
      </c>
    </row>
    <row r="38" spans="1:4" x14ac:dyDescent="0.25">
      <c r="A38" s="3">
        <f>Parameters!$B$2 + B38</f>
        <v>4900</v>
      </c>
      <c r="B38" s="3">
        <v>3500</v>
      </c>
      <c r="C38" s="4">
        <v>1.7652292732858401E-14</v>
      </c>
      <c r="D38" s="5">
        <f>C38*Parameters!$B$3</f>
        <v>3.5304585465716799E-11</v>
      </c>
    </row>
    <row r="39" spans="1:4" x14ac:dyDescent="0.25">
      <c r="A39" s="3">
        <f>Parameters!$B$2 + B39</f>
        <v>5000</v>
      </c>
      <c r="B39" s="3">
        <v>3600</v>
      </c>
      <c r="C39" s="4">
        <v>0</v>
      </c>
      <c r="D39" s="5">
        <f>C39*Parameters!$B$3</f>
        <v>0</v>
      </c>
    </row>
    <row r="40" spans="1:4" x14ac:dyDescent="0.25">
      <c r="A40" s="3">
        <f>Parameters!$B$2 + B40</f>
        <v>5100</v>
      </c>
      <c r="B40" s="3">
        <v>3700</v>
      </c>
      <c r="C40" s="4">
        <v>0</v>
      </c>
      <c r="D40" s="5">
        <f>C40*Parameters!$B$3</f>
        <v>0</v>
      </c>
    </row>
    <row r="41" spans="1:4" x14ac:dyDescent="0.25">
      <c r="A41" s="3">
        <f>Parameters!$B$2 + B41</f>
        <v>5200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5300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5400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J36" sqref="J36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0.25966315936992201</v>
      </c>
      <c r="D4" s="5">
        <f>C4*Parameters!$B$3</f>
        <v>519.32631873984406</v>
      </c>
    </row>
    <row r="5" spans="1:4" x14ac:dyDescent="0.25">
      <c r="A5" s="3">
        <f>Parameters!$B$2 + B5</f>
        <v>1600</v>
      </c>
      <c r="B5" s="3">
        <v>200</v>
      </c>
      <c r="C5" s="4">
        <v>0.20122286017873001</v>
      </c>
      <c r="D5" s="5">
        <f>C5*Parameters!$B$3</f>
        <v>402.44572035746</v>
      </c>
    </row>
    <row r="6" spans="1:4" x14ac:dyDescent="0.25">
      <c r="A6" s="3">
        <f>Parameters!$B$2 + B6</f>
        <v>1700</v>
      </c>
      <c r="B6" s="3">
        <v>300</v>
      </c>
      <c r="C6" s="4">
        <v>0.15260204642555</v>
      </c>
      <c r="D6" s="5">
        <f>C6*Parameters!$B$3</f>
        <v>305.20409285110003</v>
      </c>
    </row>
    <row r="7" spans="1:4" x14ac:dyDescent="0.25">
      <c r="A7" s="3">
        <f>Parameters!$B$2 + B7</f>
        <v>1800</v>
      </c>
      <c r="B7" s="3">
        <v>400</v>
      </c>
      <c r="C7" s="4">
        <v>0.112890150993513</v>
      </c>
      <c r="D7" s="5">
        <f>C7*Parameters!$B$3</f>
        <v>225.78030198702601</v>
      </c>
    </row>
    <row r="8" spans="1:4" x14ac:dyDescent="0.25">
      <c r="A8" s="3">
        <f>Parameters!$B$2 + B8</f>
        <v>1900</v>
      </c>
      <c r="B8" s="3">
        <v>500</v>
      </c>
      <c r="C8" s="4">
        <v>8.1555771346543002E-2</v>
      </c>
      <c r="D8" s="5">
        <f>C8*Parameters!$B$3</f>
        <v>163.11154269308599</v>
      </c>
    </row>
    <row r="9" spans="1:4" x14ac:dyDescent="0.25">
      <c r="A9" s="3">
        <f>Parameters!$B$2 + B9</f>
        <v>2000</v>
      </c>
      <c r="B9" s="3">
        <v>600</v>
      </c>
      <c r="C9" s="4">
        <v>5.7513452006869803E-2</v>
      </c>
      <c r="D9" s="5">
        <f>C9*Parameters!$B$3</f>
        <v>115.02690401373961</v>
      </c>
    </row>
    <row r="10" spans="1:4" x14ac:dyDescent="0.25">
      <c r="A10" s="3">
        <f>Parameters!$B$2 + B10</f>
        <v>2100</v>
      </c>
      <c r="B10" s="3">
        <v>700</v>
      </c>
      <c r="C10" s="4">
        <v>3.9478939438518899E-2</v>
      </c>
      <c r="D10" s="5">
        <f>C10*Parameters!$B$3</f>
        <v>78.9578788770378</v>
      </c>
    </row>
    <row r="11" spans="1:4" x14ac:dyDescent="0.25">
      <c r="A11" s="3">
        <f>Parameters!$B$2 + B11</f>
        <v>2200</v>
      </c>
      <c r="B11" s="3">
        <v>800</v>
      </c>
      <c r="C11" s="4">
        <v>2.6693374428656502E-2</v>
      </c>
      <c r="D11" s="5">
        <f>C11*Parameters!$B$3</f>
        <v>53.386748857313002</v>
      </c>
    </row>
    <row r="12" spans="1:4" x14ac:dyDescent="0.25">
      <c r="A12" s="3">
        <f>Parameters!$B$2 + B12</f>
        <v>2300</v>
      </c>
      <c r="B12" s="3">
        <v>900</v>
      </c>
      <c r="C12" s="4">
        <v>1.8005136579923E-2</v>
      </c>
      <c r="D12" s="5">
        <f>C12*Parameters!$B$3</f>
        <v>36.010273159846001</v>
      </c>
    </row>
    <row r="13" spans="1:4" x14ac:dyDescent="0.25">
      <c r="A13" s="3">
        <f>Parameters!$B$2 + B13</f>
        <v>2400</v>
      </c>
      <c r="B13" s="3">
        <v>1000</v>
      </c>
      <c r="C13" s="4">
        <v>1.21140015176519E-2</v>
      </c>
      <c r="D13" s="5">
        <f>C13*Parameters!$B$3</f>
        <v>24.2280030353038</v>
      </c>
    </row>
    <row r="14" spans="1:4" x14ac:dyDescent="0.25">
      <c r="A14" s="3">
        <f>Parameters!$B$2 + B14</f>
        <v>2500</v>
      </c>
      <c r="B14" s="3">
        <v>1100</v>
      </c>
      <c r="C14" s="4">
        <v>7.8094995870383096E-3</v>
      </c>
      <c r="D14" s="5">
        <f>C14*Parameters!$B$3</f>
        <v>15.618999174076619</v>
      </c>
    </row>
    <row r="15" spans="1:4" x14ac:dyDescent="0.25">
      <c r="A15" s="3">
        <f>Parameters!$B$2 + B15</f>
        <v>2600</v>
      </c>
      <c r="B15" s="3">
        <v>1200</v>
      </c>
      <c r="C15" s="4">
        <v>5.0400299517638801E-3</v>
      </c>
      <c r="D15" s="5">
        <f>C15*Parameters!$B$3</f>
        <v>10.08005990352776</v>
      </c>
    </row>
    <row r="16" spans="1:4" x14ac:dyDescent="0.25">
      <c r="A16" s="3">
        <f>Parameters!$B$2 + B16</f>
        <v>2700</v>
      </c>
      <c r="B16" s="3">
        <v>1300</v>
      </c>
      <c r="C16" s="4">
        <v>3.4687207636258299E-3</v>
      </c>
      <c r="D16" s="5">
        <f>C16*Parameters!$B$3</f>
        <v>6.9374415272516599</v>
      </c>
    </row>
    <row r="17" spans="1:4" x14ac:dyDescent="0.25">
      <c r="A17" s="3">
        <f>Parameters!$B$2 + B17</f>
        <v>2800</v>
      </c>
      <c r="B17" s="3">
        <v>1400</v>
      </c>
      <c r="C17" s="4">
        <v>2.4374592958279302E-3</v>
      </c>
      <c r="D17" s="5">
        <f>C17*Parameters!$B$3</f>
        <v>4.8749185916558604</v>
      </c>
    </row>
    <row r="18" spans="1:4" x14ac:dyDescent="0.25">
      <c r="A18" s="3">
        <f>Parameters!$B$2 + B18</f>
        <v>2900</v>
      </c>
      <c r="B18" s="3">
        <v>1500</v>
      </c>
      <c r="C18" s="4">
        <v>1.56388010763961E-3</v>
      </c>
      <c r="D18" s="5">
        <f>C18*Parameters!$B$3</f>
        <v>3.1277602152792201</v>
      </c>
    </row>
    <row r="19" spans="1:4" x14ac:dyDescent="0.25">
      <c r="A19" s="3">
        <f>Parameters!$B$2 + B19</f>
        <v>3000</v>
      </c>
      <c r="B19" s="3">
        <v>1600</v>
      </c>
      <c r="C19" s="4">
        <v>8.8635666099479203E-4</v>
      </c>
      <c r="D19" s="5">
        <f>C19*Parameters!$B$3</f>
        <v>1.7727133219895841</v>
      </c>
    </row>
    <row r="20" spans="1:4" x14ac:dyDescent="0.25">
      <c r="A20" s="3">
        <f>Parameters!$B$2 + B20</f>
        <v>3100</v>
      </c>
      <c r="B20" s="3">
        <v>1700</v>
      </c>
      <c r="C20" s="4">
        <v>4.9080377938111298E-4</v>
      </c>
      <c r="D20" s="5">
        <f>C20*Parameters!$B$3</f>
        <v>0.98160755876222594</v>
      </c>
    </row>
    <row r="21" spans="1:4" x14ac:dyDescent="0.25">
      <c r="A21" s="3">
        <f>Parameters!$B$2 + B21</f>
        <v>3200</v>
      </c>
      <c r="B21" s="3">
        <v>1800</v>
      </c>
      <c r="C21" s="4">
        <v>2.6650567693416302E-4</v>
      </c>
      <c r="D21" s="5">
        <f>C21*Parameters!$B$3</f>
        <v>0.53301135386832599</v>
      </c>
    </row>
    <row r="22" spans="1:4" x14ac:dyDescent="0.25">
      <c r="A22" s="3">
        <f>Parameters!$B$2 + B22</f>
        <v>3300</v>
      </c>
      <c r="B22" s="3">
        <v>1900</v>
      </c>
      <c r="C22" s="4">
        <v>1.23440174440523E-4</v>
      </c>
      <c r="D22" s="5">
        <f>C22*Parameters!$B$3</f>
        <v>0.24688034888104601</v>
      </c>
    </row>
    <row r="23" spans="1:4" x14ac:dyDescent="0.25">
      <c r="A23" s="3">
        <f>Parameters!$B$2 + B23</f>
        <v>3400</v>
      </c>
      <c r="B23" s="3">
        <v>2000</v>
      </c>
      <c r="C23" s="4">
        <v>5.1618211820471902E-5</v>
      </c>
      <c r="D23" s="5">
        <f>C23*Parameters!$B$3</f>
        <v>0.10323642364094381</v>
      </c>
    </row>
    <row r="24" spans="1:4" x14ac:dyDescent="0.25">
      <c r="A24" s="3">
        <f>Parameters!$B$2 + B24</f>
        <v>3500</v>
      </c>
      <c r="B24" s="3">
        <v>2100</v>
      </c>
      <c r="C24" s="4">
        <v>2.3133026710524201E-5</v>
      </c>
      <c r="D24" s="5">
        <f>C24*Parameters!$B$3</f>
        <v>4.6266053421048399E-2</v>
      </c>
    </row>
    <row r="25" spans="1:4" x14ac:dyDescent="0.25">
      <c r="A25" s="3">
        <f>Parameters!$B$2 + B25</f>
        <v>3600</v>
      </c>
      <c r="B25" s="3">
        <v>2200</v>
      </c>
      <c r="C25" s="4">
        <v>1.0247484171161001E-5</v>
      </c>
      <c r="D25" s="5">
        <f>C25*Parameters!$B$3</f>
        <v>2.0494968342322003E-2</v>
      </c>
    </row>
    <row r="26" spans="1:4" x14ac:dyDescent="0.25">
      <c r="A26" s="3">
        <f>Parameters!$B$2 + B26</f>
        <v>3700</v>
      </c>
      <c r="B26" s="3">
        <v>2300</v>
      </c>
      <c r="C26" s="4">
        <v>4.2550430687609201E-6</v>
      </c>
      <c r="D26" s="5">
        <f>C26*Parameters!$B$3</f>
        <v>8.5100861375218394E-3</v>
      </c>
    </row>
    <row r="27" spans="1:4" x14ac:dyDescent="0.25">
      <c r="A27" s="3">
        <f>Parameters!$B$2 + B27</f>
        <v>3800</v>
      </c>
      <c r="B27" s="3">
        <v>2400</v>
      </c>
      <c r="C27" s="4">
        <v>1.84703221974378E-6</v>
      </c>
      <c r="D27" s="5">
        <f>C27*Parameters!$B$3</f>
        <v>3.69406443948756E-3</v>
      </c>
    </row>
    <row r="28" spans="1:4" x14ac:dyDescent="0.25">
      <c r="A28" s="3">
        <f>Parameters!$B$2 + B28</f>
        <v>3900</v>
      </c>
      <c r="B28" s="3">
        <v>2500</v>
      </c>
      <c r="C28" s="4">
        <v>7.5521188686161198E-7</v>
      </c>
      <c r="D28" s="5">
        <f>C28*Parameters!$B$3</f>
        <v>1.510423773723224E-3</v>
      </c>
    </row>
    <row r="29" spans="1:4" x14ac:dyDescent="0.25">
      <c r="A29" s="3">
        <f>Parameters!$B$2 + B29</f>
        <v>4000</v>
      </c>
      <c r="B29" s="3">
        <v>2600</v>
      </c>
      <c r="C29" s="4">
        <v>2.8834147589252E-7</v>
      </c>
      <c r="D29" s="5">
        <f>C29*Parameters!$B$3</f>
        <v>5.7668295178504002E-4</v>
      </c>
    </row>
    <row r="30" spans="1:4" x14ac:dyDescent="0.25">
      <c r="A30" s="3">
        <f>Parameters!$B$2 + B30</f>
        <v>4100</v>
      </c>
      <c r="B30" s="3">
        <v>2700</v>
      </c>
      <c r="C30" s="4">
        <v>1.09646762724019E-7</v>
      </c>
      <c r="D30" s="5">
        <f>C30*Parameters!$B$3</f>
        <v>2.1929352544803799E-4</v>
      </c>
    </row>
    <row r="31" spans="1:4" x14ac:dyDescent="0.25">
      <c r="A31" s="3">
        <f>Parameters!$B$2 + B31</f>
        <v>4200</v>
      </c>
      <c r="B31" s="3">
        <v>2800</v>
      </c>
      <c r="C31" s="4">
        <v>4.3696421878834099E-8</v>
      </c>
      <c r="D31" s="5">
        <f>C31*Parameters!$B$3</f>
        <v>8.7392843757668192E-5</v>
      </c>
    </row>
    <row r="32" spans="1:4" x14ac:dyDescent="0.25">
      <c r="A32" s="3">
        <f>Parameters!$B$2 + B32</f>
        <v>4300</v>
      </c>
      <c r="B32" s="3">
        <v>2900</v>
      </c>
      <c r="C32" s="4">
        <v>1.6186533157028601E-8</v>
      </c>
      <c r="D32" s="5">
        <f>C32*Parameters!$B$3</f>
        <v>3.2373066314057202E-5</v>
      </c>
    </row>
    <row r="33" spans="1:4" x14ac:dyDescent="0.25">
      <c r="A33" s="3">
        <f>Parameters!$B$2 + B33</f>
        <v>4400</v>
      </c>
      <c r="B33" s="3">
        <v>3000</v>
      </c>
      <c r="C33" s="4">
        <v>6.0908280016482504E-9</v>
      </c>
      <c r="D33" s="5">
        <f>C33*Parameters!$B$3</f>
        <v>1.21816560032965E-5</v>
      </c>
    </row>
    <row r="34" spans="1:4" x14ac:dyDescent="0.25">
      <c r="A34" s="3">
        <f>Parameters!$B$2 + B34</f>
        <v>4500</v>
      </c>
      <c r="B34" s="3">
        <v>3100</v>
      </c>
      <c r="C34" s="4">
        <v>2.2730340416566899E-9</v>
      </c>
      <c r="D34" s="5">
        <f>C34*Parameters!$B$3</f>
        <v>4.5460680833133801E-6</v>
      </c>
    </row>
    <row r="35" spans="1:4" x14ac:dyDescent="0.25">
      <c r="A35" s="3">
        <f>Parameters!$B$2 + B35</f>
        <v>4600</v>
      </c>
      <c r="B35" s="3">
        <v>3200</v>
      </c>
      <c r="C35" s="4">
        <v>8.1493699741541199E-10</v>
      </c>
      <c r="D35" s="5">
        <f>C35*Parameters!$B$3</f>
        <v>1.6298739948308241E-6</v>
      </c>
    </row>
    <row r="36" spans="1:4" x14ac:dyDescent="0.25">
      <c r="A36" s="3">
        <f>Parameters!$B$2 + B36</f>
        <v>4700</v>
      </c>
      <c r="B36" s="3">
        <v>3300</v>
      </c>
      <c r="C36" s="4">
        <v>2.8141702260484702E-10</v>
      </c>
      <c r="D36" s="5">
        <f>C36*Parameters!$B$3</f>
        <v>5.628340452096941E-7</v>
      </c>
    </row>
    <row r="37" spans="1:4" x14ac:dyDescent="0.25">
      <c r="A37" s="3">
        <f>Parameters!$B$2 + B37</f>
        <v>4800</v>
      </c>
      <c r="B37" s="3">
        <v>3400</v>
      </c>
      <c r="C37" s="4">
        <v>1.02404184306814E-10</v>
      </c>
      <c r="D37" s="5">
        <f>C37*Parameters!$B$3</f>
        <v>2.0480836861362799E-7</v>
      </c>
    </row>
    <row r="38" spans="1:4" x14ac:dyDescent="0.25">
      <c r="A38" s="3">
        <f>Parameters!$B$2 + B38</f>
        <v>4900</v>
      </c>
      <c r="B38" s="3">
        <v>3500</v>
      </c>
      <c r="C38" s="4">
        <v>3.51099969480475E-11</v>
      </c>
      <c r="D38" s="5">
        <f>C38*Parameters!$B$3</f>
        <v>7.0219993896095005E-8</v>
      </c>
    </row>
    <row r="39" spans="1:4" x14ac:dyDescent="0.25">
      <c r="A39" s="3">
        <f>Parameters!$B$2 + B39</f>
        <v>5000</v>
      </c>
      <c r="B39" s="3">
        <v>3600</v>
      </c>
      <c r="C39" s="4">
        <v>1.1936783828964599E-11</v>
      </c>
      <c r="D39" s="5">
        <f>C39*Parameters!$B$3</f>
        <v>2.3873567657929199E-8</v>
      </c>
    </row>
    <row r="40" spans="1:4" x14ac:dyDescent="0.25">
      <c r="A40" s="3">
        <f>Parameters!$B$2 + B40</f>
        <v>5100</v>
      </c>
      <c r="B40" s="3">
        <v>3700</v>
      </c>
      <c r="C40" s="4">
        <v>3.9540641463255904E-12</v>
      </c>
      <c r="D40" s="5">
        <f>C40*Parameters!$B$3</f>
        <v>7.9081282926511801E-9</v>
      </c>
    </row>
    <row r="41" spans="1:4" x14ac:dyDescent="0.25">
      <c r="A41" s="3">
        <f>Parameters!$B$2 + B41</f>
        <v>5200</v>
      </c>
      <c r="B41" s="3">
        <v>3800</v>
      </c>
      <c r="C41" s="4">
        <v>1.2493815880972999E-12</v>
      </c>
      <c r="D41" s="5">
        <f>C41*Parameters!$B$3</f>
        <v>2.4987631761945997E-9</v>
      </c>
    </row>
    <row r="42" spans="1:4" x14ac:dyDescent="0.25">
      <c r="A42" s="3">
        <f>Parameters!$B$2 + B42</f>
        <v>5300</v>
      </c>
      <c r="B42" s="3">
        <v>3900</v>
      </c>
      <c r="C42" s="4">
        <v>3.5288655092170301E-13</v>
      </c>
      <c r="D42" s="5">
        <f>C42*Parameters!$B$3</f>
        <v>7.05773101843406E-10</v>
      </c>
    </row>
    <row r="43" spans="1:4" x14ac:dyDescent="0.25">
      <c r="A43" s="3">
        <f>Parameters!$B$2 + B43</f>
        <v>5400</v>
      </c>
      <c r="B43" s="3">
        <v>4000</v>
      </c>
      <c r="C43" s="4">
        <v>9.7635124763776399E-14</v>
      </c>
      <c r="D43" s="5">
        <f>C43*Parameters!$B$3</f>
        <v>1.9527024952755279E-10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0.24280473727850699</v>
      </c>
      <c r="D4" s="5">
        <f>C4*Parameters!$B$3</f>
        <v>485.60947455701398</v>
      </c>
    </row>
    <row r="5" spans="1:4" x14ac:dyDescent="0.25">
      <c r="A5" s="3">
        <f>Parameters!$B$2 + B5</f>
        <v>1600</v>
      </c>
      <c r="B5" s="3">
        <v>200</v>
      </c>
      <c r="C5" s="4">
        <v>0.173966821130738</v>
      </c>
      <c r="D5" s="5">
        <f>C5*Parameters!$B$3</f>
        <v>347.933642261476</v>
      </c>
    </row>
    <row r="6" spans="1:4" x14ac:dyDescent="0.25">
      <c r="A6" s="3">
        <f>Parameters!$B$2 + B6</f>
        <v>1700</v>
      </c>
      <c r="B6" s="3">
        <v>300</v>
      </c>
      <c r="C6" s="4">
        <v>0.119832498542808</v>
      </c>
      <c r="D6" s="5">
        <f>C6*Parameters!$B$3</f>
        <v>239.66499708561599</v>
      </c>
    </row>
    <row r="7" spans="1:4" x14ac:dyDescent="0.25">
      <c r="A7" s="3">
        <f>Parameters!$B$2 + B7</f>
        <v>1800</v>
      </c>
      <c r="B7" s="3">
        <v>400</v>
      </c>
      <c r="C7" s="4">
        <v>8.0276996269321096E-2</v>
      </c>
      <c r="D7" s="5">
        <f>C7*Parameters!$B$3</f>
        <v>160.55399253864221</v>
      </c>
    </row>
    <row r="8" spans="1:4" x14ac:dyDescent="0.25">
      <c r="A8" s="3">
        <f>Parameters!$B$2 + B8</f>
        <v>1900</v>
      </c>
      <c r="B8" s="3">
        <v>500</v>
      </c>
      <c r="C8" s="4">
        <v>5.2743987614679702E-2</v>
      </c>
      <c r="D8" s="5">
        <f>C8*Parameters!$B$3</f>
        <v>105.48797522935941</v>
      </c>
    </row>
    <row r="9" spans="1:4" x14ac:dyDescent="0.25">
      <c r="A9" s="3">
        <f>Parameters!$B$2 + B9</f>
        <v>2000</v>
      </c>
      <c r="B9" s="3">
        <v>600</v>
      </c>
      <c r="C9" s="4">
        <v>3.3624362608113398E-2</v>
      </c>
      <c r="D9" s="5">
        <f>C9*Parameters!$B$3</f>
        <v>67.248725216226802</v>
      </c>
    </row>
    <row r="10" spans="1:4" x14ac:dyDescent="0.25">
      <c r="A10" s="3">
        <f>Parameters!$B$2 + B10</f>
        <v>2100</v>
      </c>
      <c r="B10" s="3">
        <v>700</v>
      </c>
      <c r="C10" s="4">
        <v>2.0633264622158101E-2</v>
      </c>
      <c r="D10" s="5">
        <f>C10*Parameters!$B$3</f>
        <v>41.266529244316203</v>
      </c>
    </row>
    <row r="11" spans="1:4" x14ac:dyDescent="0.25">
      <c r="A11" s="3">
        <f>Parameters!$B$2 + B11</f>
        <v>2200</v>
      </c>
      <c r="B11" s="3">
        <v>800</v>
      </c>
      <c r="C11" s="4">
        <v>1.22528704807506E-2</v>
      </c>
      <c r="D11" s="5">
        <f>C11*Parameters!$B$3</f>
        <v>24.5057409615012</v>
      </c>
    </row>
    <row r="12" spans="1:4" x14ac:dyDescent="0.25">
      <c r="A12" s="3">
        <f>Parameters!$B$2 + B12</f>
        <v>2300</v>
      </c>
      <c r="B12" s="3">
        <v>900</v>
      </c>
      <c r="C12" s="4">
        <v>7.2752032185291202E-3</v>
      </c>
      <c r="D12" s="5">
        <f>C12*Parameters!$B$3</f>
        <v>14.550406437058241</v>
      </c>
    </row>
    <row r="13" spans="1:4" x14ac:dyDescent="0.25">
      <c r="A13" s="3">
        <f>Parameters!$B$2 + B13</f>
        <v>2400</v>
      </c>
      <c r="B13" s="3">
        <v>1000</v>
      </c>
      <c r="C13" s="4">
        <v>4.2336265260986099E-3</v>
      </c>
      <c r="D13" s="5">
        <f>C13*Parameters!$B$3</f>
        <v>8.4672530521972202</v>
      </c>
    </row>
    <row r="14" spans="1:4" x14ac:dyDescent="0.25">
      <c r="A14" s="3">
        <f>Parameters!$B$2 + B14</f>
        <v>2500</v>
      </c>
      <c r="B14" s="3">
        <v>1100</v>
      </c>
      <c r="C14" s="4">
        <v>2.37058348123468E-3</v>
      </c>
      <c r="D14" s="5">
        <f>C14*Parameters!$B$3</f>
        <v>4.74116696246936</v>
      </c>
    </row>
    <row r="15" spans="1:4" x14ac:dyDescent="0.25">
      <c r="A15" s="3">
        <f>Parameters!$B$2 + B15</f>
        <v>2600</v>
      </c>
      <c r="B15" s="3">
        <v>1200</v>
      </c>
      <c r="C15" s="4">
        <v>1.2340423539999E-3</v>
      </c>
      <c r="D15" s="5">
        <f>C15*Parameters!$B$3</f>
        <v>2.4680847079997998</v>
      </c>
    </row>
    <row r="16" spans="1:4" x14ac:dyDescent="0.25">
      <c r="A16" s="3">
        <f>Parameters!$B$2 + B16</f>
        <v>2700</v>
      </c>
      <c r="B16" s="3">
        <v>1300</v>
      </c>
      <c r="C16" s="4">
        <v>6.0442852293970896E-4</v>
      </c>
      <c r="D16" s="5">
        <f>C16*Parameters!$B$3</f>
        <v>1.2088570458794179</v>
      </c>
    </row>
    <row r="17" spans="1:4" x14ac:dyDescent="0.25">
      <c r="A17" s="3">
        <f>Parameters!$B$2 + B17</f>
        <v>2800</v>
      </c>
      <c r="B17" s="3">
        <v>1400</v>
      </c>
      <c r="C17" s="4">
        <v>2.65940710307432E-4</v>
      </c>
      <c r="D17" s="5">
        <f>C17*Parameters!$B$3</f>
        <v>0.53188142061486399</v>
      </c>
    </row>
    <row r="18" spans="1:4" x14ac:dyDescent="0.25">
      <c r="A18" s="3">
        <f>Parameters!$B$2 + B18</f>
        <v>2900</v>
      </c>
      <c r="B18" s="3">
        <v>1500</v>
      </c>
      <c r="C18" s="4">
        <v>1.14714634795107E-4</v>
      </c>
      <c r="D18" s="5">
        <f>C18*Parameters!$B$3</f>
        <v>0.22942926959021398</v>
      </c>
    </row>
    <row r="19" spans="1:4" x14ac:dyDescent="0.25">
      <c r="A19" s="3">
        <f>Parameters!$B$2 + B19</f>
        <v>3000</v>
      </c>
      <c r="B19" s="3">
        <v>1600</v>
      </c>
      <c r="C19" s="4">
        <v>5.1312963509902403E-5</v>
      </c>
      <c r="D19" s="5">
        <f>C19*Parameters!$B$3</f>
        <v>0.1026259270198048</v>
      </c>
    </row>
    <row r="20" spans="1:4" x14ac:dyDescent="0.25">
      <c r="A20" s="3">
        <f>Parameters!$B$2 + B20</f>
        <v>3100</v>
      </c>
      <c r="B20" s="3">
        <v>1700</v>
      </c>
      <c r="C20" s="4">
        <v>2.2586829432295999E-5</v>
      </c>
      <c r="D20" s="5">
        <f>C20*Parameters!$B$3</f>
        <v>4.5173658864591994E-2</v>
      </c>
    </row>
    <row r="21" spans="1:4" x14ac:dyDescent="0.25">
      <c r="A21" s="3">
        <f>Parameters!$B$2 + B21</f>
        <v>3200</v>
      </c>
      <c r="B21" s="3">
        <v>1800</v>
      </c>
      <c r="C21" s="4">
        <v>9.6228599109020997E-6</v>
      </c>
      <c r="D21" s="5">
        <f>C21*Parameters!$B$3</f>
        <v>1.9245719821804199E-2</v>
      </c>
    </row>
    <row r="22" spans="1:4" x14ac:dyDescent="0.25">
      <c r="A22" s="3">
        <f>Parameters!$B$2 + B22</f>
        <v>3300</v>
      </c>
      <c r="B22" s="3">
        <v>1900</v>
      </c>
      <c r="C22" s="4">
        <v>4.0450786170067503E-6</v>
      </c>
      <c r="D22" s="5">
        <f>C22*Parameters!$B$3</f>
        <v>8.0901572340135001E-3</v>
      </c>
    </row>
    <row r="23" spans="1:4" x14ac:dyDescent="0.25">
      <c r="A23" s="3">
        <f>Parameters!$B$2 + B23</f>
        <v>3400</v>
      </c>
      <c r="B23" s="3">
        <v>2000</v>
      </c>
      <c r="C23" s="4">
        <v>1.63122781225972E-6</v>
      </c>
      <c r="D23" s="5">
        <f>C23*Parameters!$B$3</f>
        <v>3.2624556245194401E-3</v>
      </c>
    </row>
    <row r="24" spans="1:4" x14ac:dyDescent="0.25">
      <c r="A24" s="3">
        <f>Parameters!$B$2 + B24</f>
        <v>3500</v>
      </c>
      <c r="B24" s="3">
        <v>2100</v>
      </c>
      <c r="C24" s="4">
        <v>6.24466856440533E-7</v>
      </c>
      <c r="D24" s="5">
        <f>C24*Parameters!$B$3</f>
        <v>1.2489337128810661E-3</v>
      </c>
    </row>
    <row r="25" spans="1:4" x14ac:dyDescent="0.25">
      <c r="A25" s="3">
        <f>Parameters!$B$2 + B25</f>
        <v>3600</v>
      </c>
      <c r="B25" s="3">
        <v>2200</v>
      </c>
      <c r="C25" s="4">
        <v>2.45829119008359E-7</v>
      </c>
      <c r="D25" s="5">
        <f>C25*Parameters!$B$3</f>
        <v>4.9165823801671806E-4</v>
      </c>
    </row>
    <row r="26" spans="1:4" x14ac:dyDescent="0.25">
      <c r="A26" s="3">
        <f>Parameters!$B$2 + B26</f>
        <v>3700</v>
      </c>
      <c r="B26" s="3">
        <v>2300</v>
      </c>
      <c r="C26" s="4">
        <v>9.6757477217178699E-8</v>
      </c>
      <c r="D26" s="5">
        <f>C26*Parameters!$B$3</f>
        <v>1.9351495443435738E-4</v>
      </c>
    </row>
    <row r="27" spans="1:4" x14ac:dyDescent="0.25">
      <c r="A27" s="3">
        <f>Parameters!$B$2 + B27</f>
        <v>3800</v>
      </c>
      <c r="B27" s="3">
        <v>2400</v>
      </c>
      <c r="C27" s="4">
        <v>3.6658209310441301E-8</v>
      </c>
      <c r="D27" s="5">
        <f>C27*Parameters!$B$3</f>
        <v>7.3316418620882602E-5</v>
      </c>
    </row>
    <row r="28" spans="1:4" x14ac:dyDescent="0.25">
      <c r="A28" s="3">
        <f>Parameters!$B$2 + B28</f>
        <v>3900</v>
      </c>
      <c r="B28" s="3">
        <v>2500</v>
      </c>
      <c r="C28" s="4">
        <v>1.3852134220769801E-8</v>
      </c>
      <c r="D28" s="5">
        <f>C28*Parameters!$B$3</f>
        <v>2.7704268441539601E-5</v>
      </c>
    </row>
    <row r="29" spans="1:4" x14ac:dyDescent="0.25">
      <c r="A29" s="3">
        <f>Parameters!$B$2 + B29</f>
        <v>4000</v>
      </c>
      <c r="B29" s="3">
        <v>2600</v>
      </c>
      <c r="C29" s="4">
        <v>5.1599944648606102E-9</v>
      </c>
      <c r="D29" s="5">
        <f>C29*Parameters!$B$3</f>
        <v>1.031998892972122E-5</v>
      </c>
    </row>
    <row r="30" spans="1:4" x14ac:dyDescent="0.25">
      <c r="A30" s="3">
        <f>Parameters!$B$2 + B30</f>
        <v>4100</v>
      </c>
      <c r="B30" s="3">
        <v>2700</v>
      </c>
      <c r="C30" s="4">
        <v>1.8528770839206799E-9</v>
      </c>
      <c r="D30" s="5">
        <f>C30*Parameters!$B$3</f>
        <v>3.70575416784136E-6</v>
      </c>
    </row>
    <row r="31" spans="1:4" x14ac:dyDescent="0.25">
      <c r="A31" s="3">
        <f>Parameters!$B$2 + B31</f>
        <v>4200</v>
      </c>
      <c r="B31" s="3">
        <v>2800</v>
      </c>
      <c r="C31" s="4">
        <v>6.5740135804328998E-10</v>
      </c>
      <c r="D31" s="5">
        <f>C31*Parameters!$B$3</f>
        <v>1.3148027160865799E-6</v>
      </c>
    </row>
    <row r="32" spans="1:4" x14ac:dyDescent="0.25">
      <c r="A32" s="3">
        <f>Parameters!$B$2 + B32</f>
        <v>4300</v>
      </c>
      <c r="B32" s="3">
        <v>2900</v>
      </c>
      <c r="C32" s="4">
        <v>2.3635764521608E-10</v>
      </c>
      <c r="D32" s="5">
        <f>C32*Parameters!$B$3</f>
        <v>4.7271529043216E-7</v>
      </c>
    </row>
    <row r="33" spans="1:4" x14ac:dyDescent="0.25">
      <c r="A33" s="3">
        <f>Parameters!$B$2 + B33</f>
        <v>4400</v>
      </c>
      <c r="B33" s="3">
        <v>3000</v>
      </c>
      <c r="C33" s="4">
        <v>8.2299326914011895E-11</v>
      </c>
      <c r="D33" s="5">
        <f>C33*Parameters!$B$3</f>
        <v>1.645986538280238E-7</v>
      </c>
    </row>
    <row r="34" spans="1:4" x14ac:dyDescent="0.25">
      <c r="A34" s="3">
        <f>Parameters!$B$2 + B34</f>
        <v>4500</v>
      </c>
      <c r="B34" s="3">
        <v>3100</v>
      </c>
      <c r="C34" s="4">
        <v>2.7933772368121701E-11</v>
      </c>
      <c r="D34" s="5">
        <f>C34*Parameters!$B$3</f>
        <v>5.5867544736243401E-8</v>
      </c>
    </row>
    <row r="35" spans="1:4" x14ac:dyDescent="0.25">
      <c r="A35" s="3">
        <f>Parameters!$B$2 + B35</f>
        <v>4600</v>
      </c>
      <c r="B35" s="3">
        <v>3200</v>
      </c>
      <c r="C35" s="4">
        <v>9.3048020351349707E-12</v>
      </c>
      <c r="D35" s="5">
        <f>C35*Parameters!$B$3</f>
        <v>1.8609604070269941E-8</v>
      </c>
    </row>
    <row r="36" spans="1:4" x14ac:dyDescent="0.25">
      <c r="A36" s="3">
        <f>Parameters!$B$2 + B36</f>
        <v>4700</v>
      </c>
      <c r="B36" s="3">
        <v>3300</v>
      </c>
      <c r="C36" s="4">
        <v>2.94255917187546E-12</v>
      </c>
      <c r="D36" s="5">
        <f>C36*Parameters!$B$3</f>
        <v>5.8851183437509201E-9</v>
      </c>
    </row>
    <row r="37" spans="1:4" x14ac:dyDescent="0.25">
      <c r="A37" s="3">
        <f>Parameters!$B$2 + B37</f>
        <v>4800</v>
      </c>
      <c r="B37" s="3">
        <v>3400</v>
      </c>
      <c r="C37" s="4">
        <v>8.3831376602513695E-13</v>
      </c>
      <c r="D37" s="5">
        <f>C37*Parameters!$B$3</f>
        <v>1.6766275320502738E-9</v>
      </c>
    </row>
    <row r="38" spans="1:4" x14ac:dyDescent="0.25">
      <c r="A38" s="3">
        <f>Parameters!$B$2 + B38</f>
        <v>4900</v>
      </c>
      <c r="B38" s="3">
        <v>3500</v>
      </c>
      <c r="C38" s="4">
        <v>2.11210915221592E-13</v>
      </c>
      <c r="D38" s="5">
        <f>C38*Parameters!$B$3</f>
        <v>4.2242183044318399E-10</v>
      </c>
    </row>
    <row r="39" spans="1:4" x14ac:dyDescent="0.25">
      <c r="A39" s="3">
        <f>Parameters!$B$2 + B39</f>
        <v>5000</v>
      </c>
      <c r="B39" s="3">
        <v>3600</v>
      </c>
      <c r="C39" s="4">
        <v>4.3269654316444497E-14</v>
      </c>
      <c r="D39" s="5">
        <f>C39*Parameters!$B$3</f>
        <v>8.6539308632888999E-11</v>
      </c>
    </row>
    <row r="40" spans="1:4" x14ac:dyDescent="0.25">
      <c r="A40" s="3">
        <f>Parameters!$B$2 + B40</f>
        <v>5100</v>
      </c>
      <c r="B40" s="3">
        <v>3700</v>
      </c>
      <c r="C40" s="4">
        <v>1.67594753902369E-15</v>
      </c>
      <c r="D40" s="5">
        <f>C40*Parameters!$B$3</f>
        <v>3.3518950780473801E-12</v>
      </c>
    </row>
    <row r="41" spans="1:4" x14ac:dyDescent="0.25">
      <c r="A41" s="3">
        <f>Parameters!$B$2 + B41</f>
        <v>5200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5300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5400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0.16832474273435499</v>
      </c>
      <c r="D4" s="5">
        <f>C4*Parameters!$B$3</f>
        <v>336.64948546871</v>
      </c>
    </row>
    <row r="5" spans="1:4" x14ac:dyDescent="0.25">
      <c r="A5" s="3">
        <f>Parameters!$B$2 + B5</f>
        <v>1600</v>
      </c>
      <c r="B5" s="3">
        <v>200</v>
      </c>
      <c r="C5" s="4">
        <v>0.12507303670763401</v>
      </c>
      <c r="D5" s="5">
        <f>C5*Parameters!$B$3</f>
        <v>250.14607341526801</v>
      </c>
    </row>
    <row r="6" spans="1:4" x14ac:dyDescent="0.25">
      <c r="A6" s="3">
        <f>Parameters!$B$2 + B6</f>
        <v>1700</v>
      </c>
      <c r="B6" s="3">
        <v>300</v>
      </c>
      <c r="C6" s="4">
        <v>9.0459971642686404E-2</v>
      </c>
      <c r="D6" s="5">
        <f>C6*Parameters!$B$3</f>
        <v>180.9199432853728</v>
      </c>
    </row>
    <row r="7" spans="1:4" x14ac:dyDescent="0.25">
      <c r="A7" s="3">
        <f>Parameters!$B$2 + B7</f>
        <v>1800</v>
      </c>
      <c r="B7" s="3">
        <v>400</v>
      </c>
      <c r="C7" s="4">
        <v>6.4976873097879001E-2</v>
      </c>
      <c r="D7" s="5">
        <f>C7*Parameters!$B$3</f>
        <v>129.95374619575801</v>
      </c>
    </row>
    <row r="8" spans="1:4" x14ac:dyDescent="0.25">
      <c r="A8" s="3">
        <f>Parameters!$B$2 + B8</f>
        <v>1900</v>
      </c>
      <c r="B8" s="3">
        <v>500</v>
      </c>
      <c r="C8" s="4">
        <v>4.6516639312420997E-2</v>
      </c>
      <c r="D8" s="5">
        <f>C8*Parameters!$B$3</f>
        <v>93.033278624841998</v>
      </c>
    </row>
    <row r="9" spans="1:4" x14ac:dyDescent="0.25">
      <c r="A9" s="3">
        <f>Parameters!$B$2 + B9</f>
        <v>2000</v>
      </c>
      <c r="B9" s="3">
        <v>600</v>
      </c>
      <c r="C9" s="4">
        <v>3.2968657472066197E-2</v>
      </c>
      <c r="D9" s="5">
        <f>C9*Parameters!$B$3</f>
        <v>65.937314944132396</v>
      </c>
    </row>
    <row r="10" spans="1:4" x14ac:dyDescent="0.25">
      <c r="A10" s="3">
        <f>Parameters!$B$2 + B10</f>
        <v>2100</v>
      </c>
      <c r="B10" s="3">
        <v>700</v>
      </c>
      <c r="C10" s="4">
        <v>2.3143803151318601E-2</v>
      </c>
      <c r="D10" s="5">
        <f>C10*Parameters!$B$3</f>
        <v>46.287606302637201</v>
      </c>
    </row>
    <row r="11" spans="1:4" x14ac:dyDescent="0.25">
      <c r="A11" s="3">
        <f>Parameters!$B$2 + B11</f>
        <v>2200</v>
      </c>
      <c r="B11" s="3">
        <v>800</v>
      </c>
      <c r="C11" s="4">
        <v>1.61176779888898E-2</v>
      </c>
      <c r="D11" s="5">
        <f>C11*Parameters!$B$3</f>
        <v>32.235355977779598</v>
      </c>
    </row>
    <row r="12" spans="1:4" x14ac:dyDescent="0.25">
      <c r="A12" s="3">
        <f>Parameters!$B$2 + B12</f>
        <v>2300</v>
      </c>
      <c r="B12" s="3">
        <v>900</v>
      </c>
      <c r="C12" s="4">
        <v>1.11925950787953E-2</v>
      </c>
      <c r="D12" s="5">
        <f>C12*Parameters!$B$3</f>
        <v>22.3851901575906</v>
      </c>
    </row>
    <row r="13" spans="1:4" x14ac:dyDescent="0.25">
      <c r="A13" s="3">
        <f>Parameters!$B$2 + B13</f>
        <v>2400</v>
      </c>
      <c r="B13" s="3">
        <v>1000</v>
      </c>
      <c r="C13" s="4">
        <v>7.6560876331626497E-3</v>
      </c>
      <c r="D13" s="5">
        <f>C13*Parameters!$B$3</f>
        <v>15.312175266325299</v>
      </c>
    </row>
    <row r="14" spans="1:4" x14ac:dyDescent="0.25">
      <c r="A14" s="3">
        <f>Parameters!$B$2 + B14</f>
        <v>2500</v>
      </c>
      <c r="B14" s="3">
        <v>1100</v>
      </c>
      <c r="C14" s="4">
        <v>5.27567400922612E-3</v>
      </c>
      <c r="D14" s="5">
        <f>C14*Parameters!$B$3</f>
        <v>10.55134801845224</v>
      </c>
    </row>
    <row r="15" spans="1:4" x14ac:dyDescent="0.25">
      <c r="A15" s="3">
        <f>Parameters!$B$2 + B15</f>
        <v>2600</v>
      </c>
      <c r="B15" s="3">
        <v>1200</v>
      </c>
      <c r="C15" s="4">
        <v>3.6685500371320301E-3</v>
      </c>
      <c r="D15" s="5">
        <f>C15*Parameters!$B$3</f>
        <v>7.3371000742640602</v>
      </c>
    </row>
    <row r="16" spans="1:4" x14ac:dyDescent="0.25">
      <c r="A16" s="3">
        <f>Parameters!$B$2 + B16</f>
        <v>2700</v>
      </c>
      <c r="B16" s="3">
        <v>1300</v>
      </c>
      <c r="C16" s="4">
        <v>2.5717825139242199E-3</v>
      </c>
      <c r="D16" s="5">
        <f>C16*Parameters!$B$3</f>
        <v>5.1435650278484397</v>
      </c>
    </row>
    <row r="17" spans="1:4" x14ac:dyDescent="0.25">
      <c r="A17" s="3">
        <f>Parameters!$B$2 + B17</f>
        <v>2800</v>
      </c>
      <c r="B17" s="3">
        <v>1400</v>
      </c>
      <c r="C17" s="4">
        <v>1.83357019876926E-3</v>
      </c>
      <c r="D17" s="5">
        <f>C17*Parameters!$B$3</f>
        <v>3.6671403975385202</v>
      </c>
    </row>
    <row r="18" spans="1:4" x14ac:dyDescent="0.25">
      <c r="A18" s="3">
        <f>Parameters!$B$2 + B18</f>
        <v>2900</v>
      </c>
      <c r="B18" s="3">
        <v>1500</v>
      </c>
      <c r="C18" s="4">
        <v>1.34219776491297E-3</v>
      </c>
      <c r="D18" s="5">
        <f>C18*Parameters!$B$3</f>
        <v>2.6843955298259399</v>
      </c>
    </row>
    <row r="19" spans="1:4" x14ac:dyDescent="0.25">
      <c r="A19" s="3">
        <f>Parameters!$B$2 + B19</f>
        <v>3000</v>
      </c>
      <c r="B19" s="3">
        <v>1600</v>
      </c>
      <c r="C19" s="4">
        <v>1.0064782125366401E-3</v>
      </c>
      <c r="D19" s="5">
        <f>C19*Parameters!$B$3</f>
        <v>2.0129564250732801</v>
      </c>
    </row>
    <row r="20" spans="1:4" x14ac:dyDescent="0.25">
      <c r="A20" s="3">
        <f>Parameters!$B$2 + B20</f>
        <v>3100</v>
      </c>
      <c r="B20" s="3">
        <v>1700</v>
      </c>
      <c r="C20" s="4">
        <v>7.4389369415499003E-4</v>
      </c>
      <c r="D20" s="5">
        <f>C20*Parameters!$B$3</f>
        <v>1.4877873883099801</v>
      </c>
    </row>
    <row r="21" spans="1:4" x14ac:dyDescent="0.25">
      <c r="A21" s="3">
        <f>Parameters!$B$2 + B21</f>
        <v>3200</v>
      </c>
      <c r="B21" s="3">
        <v>1800</v>
      </c>
      <c r="C21" s="4">
        <v>4.4996836772353101E-4</v>
      </c>
      <c r="D21" s="5">
        <f>C21*Parameters!$B$3</f>
        <v>0.89993673544706199</v>
      </c>
    </row>
    <row r="22" spans="1:4" x14ac:dyDescent="0.25">
      <c r="A22" s="3">
        <f>Parameters!$B$2 + B22</f>
        <v>3300</v>
      </c>
      <c r="B22" s="3">
        <v>1900</v>
      </c>
      <c r="C22" s="4">
        <v>2.3859790412608699E-4</v>
      </c>
      <c r="D22" s="5">
        <f>C22*Parameters!$B$3</f>
        <v>0.477195808252174</v>
      </c>
    </row>
    <row r="23" spans="1:4" x14ac:dyDescent="0.25">
      <c r="A23" s="3">
        <f>Parameters!$B$2 + B23</f>
        <v>3400</v>
      </c>
      <c r="B23" s="3">
        <v>2000</v>
      </c>
      <c r="C23" s="4">
        <v>1.05024675575248E-4</v>
      </c>
      <c r="D23" s="5">
        <f>C23*Parameters!$B$3</f>
        <v>0.210049351150496</v>
      </c>
    </row>
    <row r="24" spans="1:4" x14ac:dyDescent="0.25">
      <c r="A24" s="3">
        <f>Parameters!$B$2 + B24</f>
        <v>3500</v>
      </c>
      <c r="B24" s="3">
        <v>2100</v>
      </c>
      <c r="C24" s="4">
        <v>4.5455868439039801E-5</v>
      </c>
      <c r="D24" s="5">
        <f>C24*Parameters!$B$3</f>
        <v>9.0911736878079602E-2</v>
      </c>
    </row>
    <row r="25" spans="1:4" x14ac:dyDescent="0.25">
      <c r="A25" s="3">
        <f>Parameters!$B$2 + B25</f>
        <v>3600</v>
      </c>
      <c r="B25" s="3">
        <v>2200</v>
      </c>
      <c r="C25" s="4">
        <v>2.07243705045005E-5</v>
      </c>
      <c r="D25" s="5">
        <f>C25*Parameters!$B$3</f>
        <v>4.1448741009000999E-2</v>
      </c>
    </row>
    <row r="26" spans="1:4" x14ac:dyDescent="0.25">
      <c r="A26" s="3">
        <f>Parameters!$B$2 + B26</f>
        <v>3700</v>
      </c>
      <c r="B26" s="3">
        <v>2300</v>
      </c>
      <c r="C26" s="4">
        <v>9.4509262424055108E-6</v>
      </c>
      <c r="D26" s="5">
        <f>C26*Parameters!$B$3</f>
        <v>1.8901852484811021E-2</v>
      </c>
    </row>
    <row r="27" spans="1:4" x14ac:dyDescent="0.25">
      <c r="A27" s="3">
        <f>Parameters!$B$2 + B27</f>
        <v>3800</v>
      </c>
      <c r="B27" s="3">
        <v>2400</v>
      </c>
      <c r="C27" s="4">
        <v>4.1889876812092202E-6</v>
      </c>
      <c r="D27" s="5">
        <f>C27*Parameters!$B$3</f>
        <v>8.3779753624184401E-3</v>
      </c>
    </row>
    <row r="28" spans="1:4" x14ac:dyDescent="0.25">
      <c r="A28" s="3">
        <f>Parameters!$B$2 + B28</f>
        <v>3900</v>
      </c>
      <c r="B28" s="3">
        <v>2500</v>
      </c>
      <c r="C28" s="4">
        <v>1.8211824716840201E-6</v>
      </c>
      <c r="D28" s="5">
        <f>C28*Parameters!$B$3</f>
        <v>3.6423649433680403E-3</v>
      </c>
    </row>
    <row r="29" spans="1:4" x14ac:dyDescent="0.25">
      <c r="A29" s="3">
        <f>Parameters!$B$2 + B29</f>
        <v>4000</v>
      </c>
      <c r="B29" s="3">
        <v>2600</v>
      </c>
      <c r="C29" s="4">
        <v>7.4668282637716296E-7</v>
      </c>
      <c r="D29" s="5">
        <f>C29*Parameters!$B$3</f>
        <v>1.4933656527543258E-3</v>
      </c>
    </row>
    <row r="30" spans="1:4" x14ac:dyDescent="0.25">
      <c r="A30" s="3">
        <f>Parameters!$B$2 + B30</f>
        <v>4100</v>
      </c>
      <c r="B30" s="3">
        <v>2700</v>
      </c>
      <c r="C30" s="4">
        <v>2.8710011231216998E-7</v>
      </c>
      <c r="D30" s="5">
        <f>C30*Parameters!$B$3</f>
        <v>5.7420022462433993E-4</v>
      </c>
    </row>
    <row r="31" spans="1:4" x14ac:dyDescent="0.25">
      <c r="A31" s="3">
        <f>Parameters!$B$2 + B31</f>
        <v>4200</v>
      </c>
      <c r="B31" s="3">
        <v>2800</v>
      </c>
      <c r="C31" s="4">
        <v>1.11939320953984E-7</v>
      </c>
      <c r="D31" s="5">
        <f>C31*Parameters!$B$3</f>
        <v>2.23878641907968E-4</v>
      </c>
    </row>
    <row r="32" spans="1:4" x14ac:dyDescent="0.25">
      <c r="A32" s="3">
        <f>Parameters!$B$2 + B32</f>
        <v>4300</v>
      </c>
      <c r="B32" s="3">
        <v>2900</v>
      </c>
      <c r="C32" s="4">
        <v>4.4662252999387401E-8</v>
      </c>
      <c r="D32" s="5">
        <f>C32*Parameters!$B$3</f>
        <v>8.9324505998774795E-5</v>
      </c>
    </row>
    <row r="33" spans="1:4" x14ac:dyDescent="0.25">
      <c r="A33" s="3">
        <f>Parameters!$B$2 + B33</f>
        <v>4400</v>
      </c>
      <c r="B33" s="3">
        <v>3000</v>
      </c>
      <c r="C33" s="4">
        <v>1.72695092815057E-8</v>
      </c>
      <c r="D33" s="5">
        <f>C33*Parameters!$B$3</f>
        <v>3.4539018563011401E-5</v>
      </c>
    </row>
    <row r="34" spans="1:4" x14ac:dyDescent="0.25">
      <c r="A34" s="3">
        <f>Parameters!$B$2 + B34</f>
        <v>4500</v>
      </c>
      <c r="B34" s="3">
        <v>3100</v>
      </c>
      <c r="C34" s="4">
        <v>6.6197098376394799E-9</v>
      </c>
      <c r="D34" s="5">
        <f>C34*Parameters!$B$3</f>
        <v>1.3239419675278959E-5</v>
      </c>
    </row>
    <row r="35" spans="1:4" x14ac:dyDescent="0.25">
      <c r="A35" s="3">
        <f>Parameters!$B$2 + B35</f>
        <v>4600</v>
      </c>
      <c r="B35" s="3">
        <v>3200</v>
      </c>
      <c r="C35" s="4">
        <v>2.4811444905024001E-9</v>
      </c>
      <c r="D35" s="5">
        <f>C35*Parameters!$B$3</f>
        <v>4.9622889810047998E-6</v>
      </c>
    </row>
    <row r="36" spans="1:4" x14ac:dyDescent="0.25">
      <c r="A36" s="3">
        <f>Parameters!$B$2 + B36</f>
        <v>4700</v>
      </c>
      <c r="B36" s="3">
        <v>3300</v>
      </c>
      <c r="C36" s="4">
        <v>8.9231343340744405E-10</v>
      </c>
      <c r="D36" s="5">
        <f>C36*Parameters!$B$3</f>
        <v>1.7846268668148881E-6</v>
      </c>
    </row>
    <row r="37" spans="1:4" x14ac:dyDescent="0.25">
      <c r="A37" s="3">
        <f>Parameters!$B$2 + B37</f>
        <v>4800</v>
      </c>
      <c r="B37" s="3">
        <v>3400</v>
      </c>
      <c r="C37" s="4">
        <v>3.1886602412639799E-10</v>
      </c>
      <c r="D37" s="5">
        <f>C37*Parameters!$B$3</f>
        <v>6.3773204825279598E-7</v>
      </c>
    </row>
    <row r="38" spans="1:4" x14ac:dyDescent="0.25">
      <c r="A38" s="3">
        <f>Parameters!$B$2 + B38</f>
        <v>4900</v>
      </c>
      <c r="B38" s="3">
        <v>3500</v>
      </c>
      <c r="C38" s="4">
        <v>1.17374068552342E-10</v>
      </c>
      <c r="D38" s="5">
        <f>C38*Parameters!$B$3</f>
        <v>2.3474813710468398E-7</v>
      </c>
    </row>
    <row r="39" spans="1:4" x14ac:dyDescent="0.25">
      <c r="A39" s="3">
        <f>Parameters!$B$2 + B39</f>
        <v>5000</v>
      </c>
      <c r="B39" s="3">
        <v>3600</v>
      </c>
      <c r="C39" s="4">
        <v>4.1946808107987899E-11</v>
      </c>
      <c r="D39" s="5">
        <f>C39*Parameters!$B$3</f>
        <v>8.3893616215975793E-8</v>
      </c>
    </row>
    <row r="40" spans="1:4" x14ac:dyDescent="0.25">
      <c r="A40" s="3">
        <f>Parameters!$B$2 + B40</f>
        <v>5100</v>
      </c>
      <c r="B40" s="3">
        <v>3700</v>
      </c>
      <c r="C40" s="4">
        <v>1.42295892730232E-11</v>
      </c>
      <c r="D40" s="5">
        <f>C40*Parameters!$B$3</f>
        <v>2.8459178546046401E-8</v>
      </c>
    </row>
    <row r="41" spans="1:4" x14ac:dyDescent="0.25">
      <c r="A41" s="3">
        <f>Parameters!$B$2 + B41</f>
        <v>5200</v>
      </c>
      <c r="B41" s="3">
        <v>3800</v>
      </c>
      <c r="C41" s="4">
        <v>4.9539739008767698E-12</v>
      </c>
      <c r="D41" s="5">
        <f>C41*Parameters!$B$3</f>
        <v>9.9079478017535402E-9</v>
      </c>
    </row>
    <row r="42" spans="1:4" x14ac:dyDescent="0.25">
      <c r="A42" s="3">
        <f>Parameters!$B$2 + B42</f>
        <v>5300</v>
      </c>
      <c r="B42" s="3">
        <v>3900</v>
      </c>
      <c r="C42" s="4">
        <v>1.6218897674018599E-12</v>
      </c>
      <c r="D42" s="5">
        <f>C42*Parameters!$B$3</f>
        <v>3.2437795348037198E-9</v>
      </c>
    </row>
    <row r="43" spans="1:4" x14ac:dyDescent="0.25">
      <c r="A43" s="3">
        <f>Parameters!$B$2 + B43</f>
        <v>5400</v>
      </c>
      <c r="B43" s="3">
        <v>4000</v>
      </c>
      <c r="C43" s="4">
        <v>4.9835321808038299E-13</v>
      </c>
      <c r="D43" s="5">
        <f>C43*Parameters!$B$3</f>
        <v>9.9670643616076591E-10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0.22067918029095299</v>
      </c>
      <c r="D4" s="5">
        <f>C4*Parameters!$B$3</f>
        <v>441.35836058190597</v>
      </c>
    </row>
    <row r="5" spans="1:4" x14ac:dyDescent="0.25">
      <c r="A5" s="3">
        <f>Parameters!$B$2 + B5</f>
        <v>1600</v>
      </c>
      <c r="B5" s="3">
        <v>200</v>
      </c>
      <c r="C5" s="4">
        <v>0.186955981854415</v>
      </c>
      <c r="D5" s="5">
        <f>C5*Parameters!$B$3</f>
        <v>373.91196370883</v>
      </c>
    </row>
    <row r="6" spans="1:4" x14ac:dyDescent="0.25">
      <c r="A6" s="3">
        <f>Parameters!$B$2 + B6</f>
        <v>1700</v>
      </c>
      <c r="B6" s="3">
        <v>300</v>
      </c>
      <c r="C6" s="4">
        <v>0.157757414423254</v>
      </c>
      <c r="D6" s="5">
        <f>C6*Parameters!$B$3</f>
        <v>315.51482884650801</v>
      </c>
    </row>
    <row r="7" spans="1:4" x14ac:dyDescent="0.25">
      <c r="A7" s="3">
        <f>Parameters!$B$2 + B7</f>
        <v>1800</v>
      </c>
      <c r="B7" s="3">
        <v>400</v>
      </c>
      <c r="C7" s="4">
        <v>0.13264570131526701</v>
      </c>
      <c r="D7" s="5">
        <f>C7*Parameters!$B$3</f>
        <v>265.29140263053404</v>
      </c>
    </row>
    <row r="8" spans="1:4" x14ac:dyDescent="0.25">
      <c r="A8" s="3">
        <f>Parameters!$B$2 + B8</f>
        <v>1900</v>
      </c>
      <c r="B8" s="3">
        <v>500</v>
      </c>
      <c r="C8" s="4">
        <v>0.111117443558454</v>
      </c>
      <c r="D8" s="5">
        <f>C8*Parameters!$B$3</f>
        <v>222.234887116908</v>
      </c>
    </row>
    <row r="9" spans="1:4" x14ac:dyDescent="0.25">
      <c r="A9" s="3">
        <f>Parameters!$B$2 + B9</f>
        <v>2000</v>
      </c>
      <c r="B9" s="3">
        <v>600</v>
      </c>
      <c r="C9" s="4">
        <v>9.2508603584243204E-2</v>
      </c>
      <c r="D9" s="5">
        <f>C9*Parameters!$B$3</f>
        <v>185.01720716848641</v>
      </c>
    </row>
    <row r="10" spans="1:4" x14ac:dyDescent="0.25">
      <c r="A10" s="3">
        <f>Parameters!$B$2 + B10</f>
        <v>2100</v>
      </c>
      <c r="B10" s="3">
        <v>700</v>
      </c>
      <c r="C10" s="4">
        <v>7.6664477506794504E-2</v>
      </c>
      <c r="D10" s="5">
        <f>C10*Parameters!$B$3</f>
        <v>153.328955013589</v>
      </c>
    </row>
    <row r="11" spans="1:4" x14ac:dyDescent="0.25">
      <c r="A11" s="3">
        <f>Parameters!$B$2 + B11</f>
        <v>2200</v>
      </c>
      <c r="B11" s="3">
        <v>800</v>
      </c>
      <c r="C11" s="4">
        <v>6.2836001155175694E-2</v>
      </c>
      <c r="D11" s="5">
        <f>C11*Parameters!$B$3</f>
        <v>125.67200231035139</v>
      </c>
    </row>
    <row r="12" spans="1:4" x14ac:dyDescent="0.25">
      <c r="A12" s="3">
        <f>Parameters!$B$2 + B12</f>
        <v>2300</v>
      </c>
      <c r="B12" s="3">
        <v>900</v>
      </c>
      <c r="C12" s="4">
        <v>5.0384661062674203E-2</v>
      </c>
      <c r="D12" s="5">
        <f>C12*Parameters!$B$3</f>
        <v>100.76932212534841</v>
      </c>
    </row>
    <row r="13" spans="1:4" x14ac:dyDescent="0.25">
      <c r="A13" s="3">
        <f>Parameters!$B$2 + B13</f>
        <v>2400</v>
      </c>
      <c r="B13" s="3">
        <v>1000</v>
      </c>
      <c r="C13" s="4">
        <v>3.9744397840711501E-2</v>
      </c>
      <c r="D13" s="5">
        <f>C13*Parameters!$B$3</f>
        <v>79.488795681422999</v>
      </c>
    </row>
    <row r="14" spans="1:4" x14ac:dyDescent="0.25">
      <c r="A14" s="3">
        <f>Parameters!$B$2 + B14</f>
        <v>2500</v>
      </c>
      <c r="B14" s="3">
        <v>1100</v>
      </c>
      <c r="C14" s="4">
        <v>3.1151693687827501E-2</v>
      </c>
      <c r="D14" s="5">
        <f>C14*Parameters!$B$3</f>
        <v>62.303387375654999</v>
      </c>
    </row>
    <row r="15" spans="1:4" x14ac:dyDescent="0.25">
      <c r="A15" s="3">
        <f>Parameters!$B$2 + B15</f>
        <v>2600</v>
      </c>
      <c r="B15" s="3">
        <v>1200</v>
      </c>
      <c r="C15" s="4">
        <v>2.4530398625088701E-2</v>
      </c>
      <c r="D15" s="5">
        <f>C15*Parameters!$B$3</f>
        <v>49.060797250177401</v>
      </c>
    </row>
    <row r="16" spans="1:4" x14ac:dyDescent="0.25">
      <c r="A16" s="3">
        <f>Parameters!$B$2 + B16</f>
        <v>2700</v>
      </c>
      <c r="B16" s="3">
        <v>1300</v>
      </c>
      <c r="C16" s="4">
        <v>1.9176244425015001E-2</v>
      </c>
      <c r="D16" s="5">
        <f>C16*Parameters!$B$3</f>
        <v>38.352488850029999</v>
      </c>
    </row>
    <row r="17" spans="1:4" x14ac:dyDescent="0.25">
      <c r="A17" s="3">
        <f>Parameters!$B$2 + B17</f>
        <v>2800</v>
      </c>
      <c r="B17" s="3">
        <v>1400</v>
      </c>
      <c r="C17" s="4">
        <v>1.4633789874815201E-2</v>
      </c>
      <c r="D17" s="5">
        <f>C17*Parameters!$B$3</f>
        <v>29.2675797496304</v>
      </c>
    </row>
    <row r="18" spans="1:4" x14ac:dyDescent="0.25">
      <c r="A18" s="3">
        <f>Parameters!$B$2 + B18</f>
        <v>2900</v>
      </c>
      <c r="B18" s="3">
        <v>1500</v>
      </c>
      <c r="C18" s="4">
        <v>1.13627932033554E-2</v>
      </c>
      <c r="D18" s="5">
        <f>C18*Parameters!$B$3</f>
        <v>22.7255864067108</v>
      </c>
    </row>
    <row r="19" spans="1:4" x14ac:dyDescent="0.25">
      <c r="A19" s="3">
        <f>Parameters!$B$2 + B19</f>
        <v>3000</v>
      </c>
      <c r="B19" s="3">
        <v>1600</v>
      </c>
      <c r="C19" s="4">
        <v>9.2043582304044899E-3</v>
      </c>
      <c r="D19" s="5">
        <f>C19*Parameters!$B$3</f>
        <v>18.408716460808979</v>
      </c>
    </row>
    <row r="20" spans="1:4" x14ac:dyDescent="0.25">
      <c r="A20" s="3">
        <f>Parameters!$B$2 + B20</f>
        <v>3100</v>
      </c>
      <c r="B20" s="3">
        <v>1700</v>
      </c>
      <c r="C20" s="4">
        <v>7.5125960593828396E-3</v>
      </c>
      <c r="D20" s="5">
        <f>C20*Parameters!$B$3</f>
        <v>15.025192118765679</v>
      </c>
    </row>
    <row r="21" spans="1:4" x14ac:dyDescent="0.25">
      <c r="A21" s="3">
        <f>Parameters!$B$2 + B21</f>
        <v>3200</v>
      </c>
      <c r="B21" s="3">
        <v>1800</v>
      </c>
      <c r="C21" s="4">
        <v>6.1156438506049498E-3</v>
      </c>
      <c r="D21" s="5">
        <f>C21*Parameters!$B$3</f>
        <v>12.231287701209899</v>
      </c>
    </row>
    <row r="22" spans="1:4" x14ac:dyDescent="0.25">
      <c r="A22" s="3">
        <f>Parameters!$B$2 + B22</f>
        <v>3300</v>
      </c>
      <c r="B22" s="3">
        <v>1900</v>
      </c>
      <c r="C22" s="4">
        <v>4.8805442841050404E-3</v>
      </c>
      <c r="D22" s="5">
        <f>C22*Parameters!$B$3</f>
        <v>9.7610885682100808</v>
      </c>
    </row>
    <row r="23" spans="1:4" x14ac:dyDescent="0.25">
      <c r="A23" s="3">
        <f>Parameters!$B$2 + B23</f>
        <v>3400</v>
      </c>
      <c r="B23" s="3">
        <v>2000</v>
      </c>
      <c r="C23" s="4">
        <v>3.7617201255028001E-3</v>
      </c>
      <c r="D23" s="5">
        <f>C23*Parameters!$B$3</f>
        <v>7.5234402510056002</v>
      </c>
    </row>
    <row r="24" spans="1:4" x14ac:dyDescent="0.25">
      <c r="A24" s="3">
        <f>Parameters!$B$2 + B24</f>
        <v>3500</v>
      </c>
      <c r="B24" s="3">
        <v>2100</v>
      </c>
      <c r="C24" s="4">
        <v>2.9072659962491899E-3</v>
      </c>
      <c r="D24" s="5">
        <f>C24*Parameters!$B$3</f>
        <v>5.81453199249838</v>
      </c>
    </row>
    <row r="25" spans="1:4" x14ac:dyDescent="0.25">
      <c r="A25" s="3">
        <f>Parameters!$B$2 + B25</f>
        <v>3600</v>
      </c>
      <c r="B25" s="3">
        <v>2200</v>
      </c>
      <c r="C25" s="4">
        <v>2.2343133115795E-3</v>
      </c>
      <c r="D25" s="5">
        <f>C25*Parameters!$B$3</f>
        <v>4.4686266231590004</v>
      </c>
    </row>
    <row r="26" spans="1:4" x14ac:dyDescent="0.25">
      <c r="A26" s="3">
        <f>Parameters!$B$2 + B26</f>
        <v>3700</v>
      </c>
      <c r="B26" s="3">
        <v>2300</v>
      </c>
      <c r="C26" s="4">
        <v>1.7421222117377901E-3</v>
      </c>
      <c r="D26" s="5">
        <f>C26*Parameters!$B$3</f>
        <v>3.4842444234755803</v>
      </c>
    </row>
    <row r="27" spans="1:4" x14ac:dyDescent="0.25">
      <c r="A27" s="3">
        <f>Parameters!$B$2 + B27</f>
        <v>3800</v>
      </c>
      <c r="B27" s="3">
        <v>2400</v>
      </c>
      <c r="C27" s="4">
        <v>1.3824776145575301E-3</v>
      </c>
      <c r="D27" s="5">
        <f>C27*Parameters!$B$3</f>
        <v>2.7649552291150603</v>
      </c>
    </row>
    <row r="28" spans="1:4" x14ac:dyDescent="0.25">
      <c r="A28" s="3">
        <f>Parameters!$B$2 + B28</f>
        <v>3900</v>
      </c>
      <c r="B28" s="3">
        <v>2500</v>
      </c>
      <c r="C28" s="4">
        <v>1.0654161884265901E-3</v>
      </c>
      <c r="D28" s="5">
        <f>C28*Parameters!$B$3</f>
        <v>2.1308323768531801</v>
      </c>
    </row>
    <row r="29" spans="1:4" x14ac:dyDescent="0.25">
      <c r="A29" s="3">
        <f>Parameters!$B$2 + B29</f>
        <v>4000</v>
      </c>
      <c r="B29" s="3">
        <v>2600</v>
      </c>
      <c r="C29" s="4">
        <v>6.9917281135259705E-4</v>
      </c>
      <c r="D29" s="5">
        <f>C29*Parameters!$B$3</f>
        <v>1.398345622705194</v>
      </c>
    </row>
    <row r="30" spans="1:4" x14ac:dyDescent="0.25">
      <c r="A30" s="3">
        <f>Parameters!$B$2 + B30</f>
        <v>4100</v>
      </c>
      <c r="B30" s="3">
        <v>2700</v>
      </c>
      <c r="C30" s="4">
        <v>4.18875104177258E-4</v>
      </c>
      <c r="D30" s="5">
        <f>C30*Parameters!$B$3</f>
        <v>0.83775020835451597</v>
      </c>
    </row>
    <row r="31" spans="1:4" x14ac:dyDescent="0.25">
      <c r="A31" s="3">
        <f>Parameters!$B$2 + B31</f>
        <v>4200</v>
      </c>
      <c r="B31" s="3">
        <v>2800</v>
      </c>
      <c r="C31" s="4">
        <v>2.5907990068842901E-4</v>
      </c>
      <c r="D31" s="5">
        <f>C31*Parameters!$B$3</f>
        <v>0.51815980137685802</v>
      </c>
    </row>
    <row r="32" spans="1:4" x14ac:dyDescent="0.25">
      <c r="A32" s="3">
        <f>Parameters!$B$2 + B32</f>
        <v>4300</v>
      </c>
      <c r="B32" s="3">
        <v>2900</v>
      </c>
      <c r="C32" s="4">
        <v>1.57419784525878E-4</v>
      </c>
      <c r="D32" s="5">
        <f>C32*Parameters!$B$3</f>
        <v>0.31483956905175597</v>
      </c>
    </row>
    <row r="33" spans="1:4" x14ac:dyDescent="0.25">
      <c r="A33" s="3">
        <f>Parameters!$B$2 + B33</f>
        <v>4400</v>
      </c>
      <c r="B33" s="3">
        <v>3000</v>
      </c>
      <c r="C33" s="4">
        <v>8.0735477525093393E-5</v>
      </c>
      <c r="D33" s="5">
        <f>C33*Parameters!$B$3</f>
        <v>0.1614709550501868</v>
      </c>
    </row>
    <row r="34" spans="1:4" x14ac:dyDescent="0.25">
      <c r="A34" s="3">
        <f>Parameters!$B$2 + B34</f>
        <v>4500</v>
      </c>
      <c r="B34" s="3">
        <v>3100</v>
      </c>
      <c r="C34" s="4">
        <v>3.4048338721553799E-5</v>
      </c>
      <c r="D34" s="5">
        <f>C34*Parameters!$B$3</f>
        <v>6.8096677443107601E-2</v>
      </c>
    </row>
    <row r="35" spans="1:4" x14ac:dyDescent="0.25">
      <c r="A35" s="3">
        <f>Parameters!$B$2 + B35</f>
        <v>4600</v>
      </c>
      <c r="B35" s="3">
        <v>3200</v>
      </c>
      <c r="C35" s="4">
        <v>1.5103548625402401E-5</v>
      </c>
      <c r="D35" s="5">
        <f>C35*Parameters!$B$3</f>
        <v>3.0207097250804803E-2</v>
      </c>
    </row>
    <row r="36" spans="1:4" x14ac:dyDescent="0.25">
      <c r="A36" s="3">
        <f>Parameters!$B$2 + B36</f>
        <v>4700</v>
      </c>
      <c r="B36" s="3">
        <v>3300</v>
      </c>
      <c r="C36" s="4">
        <v>6.9803321308347901E-6</v>
      </c>
      <c r="D36" s="5">
        <f>C36*Parameters!$B$3</f>
        <v>1.3960664261669579E-2</v>
      </c>
    </row>
    <row r="37" spans="1:4" x14ac:dyDescent="0.25">
      <c r="A37" s="3">
        <f>Parameters!$B$2 + B37</f>
        <v>4800</v>
      </c>
      <c r="B37" s="3">
        <v>3400</v>
      </c>
      <c r="C37" s="4">
        <v>2.98457111734305E-6</v>
      </c>
      <c r="D37" s="5">
        <f>C37*Parameters!$B$3</f>
        <v>5.9691422346860997E-3</v>
      </c>
    </row>
    <row r="38" spans="1:4" x14ac:dyDescent="0.25">
      <c r="A38" s="3">
        <f>Parameters!$B$2 + B38</f>
        <v>4900</v>
      </c>
      <c r="B38" s="3">
        <v>3500</v>
      </c>
      <c r="C38" s="4">
        <v>1.3174538912149901E-6</v>
      </c>
      <c r="D38" s="5">
        <f>C38*Parameters!$B$3</f>
        <v>2.6349077824299803E-3</v>
      </c>
    </row>
    <row r="39" spans="1:4" x14ac:dyDescent="0.25">
      <c r="A39" s="3">
        <f>Parameters!$B$2 + B39</f>
        <v>5000</v>
      </c>
      <c r="B39" s="3">
        <v>3600</v>
      </c>
      <c r="C39" s="4">
        <v>5.8999416584221595E-7</v>
      </c>
      <c r="D39" s="5">
        <f>C39*Parameters!$B$3</f>
        <v>1.179988331684432E-3</v>
      </c>
    </row>
    <row r="40" spans="1:4" x14ac:dyDescent="0.25">
      <c r="A40" s="3">
        <f>Parameters!$B$2 + B40</f>
        <v>5100</v>
      </c>
      <c r="B40" s="3">
        <v>3700</v>
      </c>
      <c r="C40" s="4">
        <v>2.3133709741373601E-7</v>
      </c>
      <c r="D40" s="5">
        <f>C40*Parameters!$B$3</f>
        <v>4.6267419482747202E-4</v>
      </c>
    </row>
    <row r="41" spans="1:4" x14ac:dyDescent="0.25">
      <c r="A41" s="3">
        <f>Parameters!$B$2 + B41</f>
        <v>5200</v>
      </c>
      <c r="B41" s="3">
        <v>3800</v>
      </c>
      <c r="C41" s="4">
        <v>8.8653647391828995E-8</v>
      </c>
      <c r="D41" s="5">
        <f>C41*Parameters!$B$3</f>
        <v>1.7730729478365799E-4</v>
      </c>
    </row>
    <row r="42" spans="1:4" x14ac:dyDescent="0.25">
      <c r="A42" s="3">
        <f>Parameters!$B$2 + B42</f>
        <v>5300</v>
      </c>
      <c r="B42" s="3">
        <v>3900</v>
      </c>
      <c r="C42" s="4">
        <v>3.5868959347348801E-8</v>
      </c>
      <c r="D42" s="5">
        <f>C42*Parameters!$B$3</f>
        <v>7.1737918694697608E-5</v>
      </c>
    </row>
    <row r="43" spans="1:4" x14ac:dyDescent="0.25">
      <c r="A43" s="3">
        <f>Parameters!$B$2 + B43</f>
        <v>5400</v>
      </c>
      <c r="B43" s="3">
        <v>4000</v>
      </c>
      <c r="C43" s="4">
        <v>1.42182041724287E-8</v>
      </c>
      <c r="D43" s="5">
        <f>C43*Parameters!$B$3</f>
        <v>2.8436408344857399E-5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5" sqref="C5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0.116950260497552</v>
      </c>
      <c r="D4" s="5">
        <f>C4*Parameters!$B$3</f>
        <v>233.90052099510399</v>
      </c>
    </row>
    <row r="5" spans="1:4" x14ac:dyDescent="0.25">
      <c r="A5" s="3">
        <f>Parameters!$B$2 + B5</f>
        <v>1600</v>
      </c>
      <c r="B5" s="3">
        <v>200</v>
      </c>
      <c r="C5" s="4">
        <v>7.6436060235649694E-2</v>
      </c>
      <c r="D5" s="5">
        <f>C5*Parameters!$B$3</f>
        <v>152.87212047129938</v>
      </c>
    </row>
    <row r="6" spans="1:4" x14ac:dyDescent="0.25">
      <c r="A6" s="3">
        <f>Parameters!$B$2 + B6</f>
        <v>1700</v>
      </c>
      <c r="B6" s="3">
        <v>300</v>
      </c>
      <c r="C6" s="4">
        <v>4.8486365150775299E-2</v>
      </c>
      <c r="D6" s="5">
        <f>C6*Parameters!$B$3</f>
        <v>96.972730301550598</v>
      </c>
    </row>
    <row r="7" spans="1:4" x14ac:dyDescent="0.25">
      <c r="A7" s="3">
        <f>Parameters!$B$2 + B7</f>
        <v>1800</v>
      </c>
      <c r="B7" s="3">
        <v>400</v>
      </c>
      <c r="C7" s="4">
        <v>2.9928359734682702E-2</v>
      </c>
      <c r="D7" s="5">
        <f>C7*Parameters!$B$3</f>
        <v>59.856719469365402</v>
      </c>
    </row>
    <row r="8" spans="1:4" x14ac:dyDescent="0.25">
      <c r="A8" s="3">
        <f>Parameters!$B$2 + B8</f>
        <v>1900</v>
      </c>
      <c r="B8" s="3">
        <v>500</v>
      </c>
      <c r="C8" s="4">
        <v>1.8353900679148199E-2</v>
      </c>
      <c r="D8" s="5">
        <f>C8*Parameters!$B$3</f>
        <v>36.7078013582964</v>
      </c>
    </row>
    <row r="9" spans="1:4" x14ac:dyDescent="0.25">
      <c r="A9" s="3">
        <f>Parameters!$B$2 + B9</f>
        <v>2000</v>
      </c>
      <c r="B9" s="3">
        <v>600</v>
      </c>
      <c r="C9" s="4">
        <v>1.1163828116547999E-2</v>
      </c>
      <c r="D9" s="5">
        <f>C9*Parameters!$B$3</f>
        <v>22.327656233095997</v>
      </c>
    </row>
    <row r="10" spans="1:4" x14ac:dyDescent="0.25">
      <c r="A10" s="3">
        <f>Parameters!$B$2 + B10</f>
        <v>2100</v>
      </c>
      <c r="B10" s="3">
        <v>700</v>
      </c>
      <c r="C10" s="4">
        <v>6.8591780790367898E-3</v>
      </c>
      <c r="D10" s="5">
        <f>C10*Parameters!$B$3</f>
        <v>13.718356158073579</v>
      </c>
    </row>
    <row r="11" spans="1:4" x14ac:dyDescent="0.25">
      <c r="A11" s="3">
        <f>Parameters!$B$2 + B11</f>
        <v>2200</v>
      </c>
      <c r="B11" s="3">
        <v>800</v>
      </c>
      <c r="C11" s="4">
        <v>4.3088701249752899E-3</v>
      </c>
      <c r="D11" s="5">
        <f>C11*Parameters!$B$3</f>
        <v>8.6177402499505806</v>
      </c>
    </row>
    <row r="12" spans="1:4" x14ac:dyDescent="0.25">
      <c r="A12" s="3">
        <f>Parameters!$B$2 + B12</f>
        <v>2300</v>
      </c>
      <c r="B12" s="3">
        <v>900</v>
      </c>
      <c r="C12" s="4">
        <v>2.6197755315467402E-3</v>
      </c>
      <c r="D12" s="5">
        <f>C12*Parameters!$B$3</f>
        <v>5.2395510630934803</v>
      </c>
    </row>
    <row r="13" spans="1:4" x14ac:dyDescent="0.25">
      <c r="A13" s="3">
        <f>Parameters!$B$2 + B13</f>
        <v>2400</v>
      </c>
      <c r="B13" s="3">
        <v>1000</v>
      </c>
      <c r="C13" s="4">
        <v>1.6563090936682599E-3</v>
      </c>
      <c r="D13" s="5">
        <f>C13*Parameters!$B$3</f>
        <v>3.3126181873365197</v>
      </c>
    </row>
    <row r="14" spans="1:4" x14ac:dyDescent="0.25">
      <c r="A14" s="3">
        <f>Parameters!$B$2 + B14</f>
        <v>2500</v>
      </c>
      <c r="B14" s="3">
        <v>1100</v>
      </c>
      <c r="C14" s="4">
        <v>1.1582347190019699E-3</v>
      </c>
      <c r="D14" s="5">
        <f>C14*Parameters!$B$3</f>
        <v>2.3164694380039399</v>
      </c>
    </row>
    <row r="15" spans="1:4" x14ac:dyDescent="0.25">
      <c r="A15" s="3">
        <f>Parameters!$B$2 + B15</f>
        <v>2600</v>
      </c>
      <c r="B15" s="3">
        <v>1200</v>
      </c>
      <c r="C15" s="4">
        <v>9.1230820538894697E-4</v>
      </c>
      <c r="D15" s="5">
        <f>C15*Parameters!$B$3</f>
        <v>1.8246164107778939</v>
      </c>
    </row>
    <row r="16" spans="1:4" x14ac:dyDescent="0.25">
      <c r="A16" s="3">
        <f>Parameters!$B$2 + B16</f>
        <v>2700</v>
      </c>
      <c r="B16" s="3">
        <v>1300</v>
      </c>
      <c r="C16" s="4">
        <v>7.50820645915121E-4</v>
      </c>
      <c r="D16" s="5">
        <f>C16*Parameters!$B$3</f>
        <v>1.501641291830242</v>
      </c>
    </row>
    <row r="17" spans="1:4" x14ac:dyDescent="0.25">
      <c r="A17" s="3">
        <f>Parameters!$B$2 + B17</f>
        <v>2800</v>
      </c>
      <c r="B17" s="3">
        <v>1400</v>
      </c>
      <c r="C17" s="4">
        <v>5.5969921854159897E-4</v>
      </c>
      <c r="D17" s="5">
        <f>C17*Parameters!$B$3</f>
        <v>1.119398437083198</v>
      </c>
    </row>
    <row r="18" spans="1:4" x14ac:dyDescent="0.25">
      <c r="A18" s="3">
        <f>Parameters!$B$2 + B18</f>
        <v>2900</v>
      </c>
      <c r="B18" s="3">
        <v>1500</v>
      </c>
      <c r="C18" s="4">
        <v>3.5571627933249302E-4</v>
      </c>
      <c r="D18" s="5">
        <f>C18*Parameters!$B$3</f>
        <v>0.711432558664986</v>
      </c>
    </row>
    <row r="19" spans="1:4" x14ac:dyDescent="0.25">
      <c r="A19" s="3">
        <f>Parameters!$B$2 + B19</f>
        <v>3000</v>
      </c>
      <c r="B19" s="3">
        <v>1600</v>
      </c>
      <c r="C19" s="4">
        <v>2.3368883653509699E-4</v>
      </c>
      <c r="D19" s="5">
        <f>C19*Parameters!$B$3</f>
        <v>0.46737767307019396</v>
      </c>
    </row>
    <row r="20" spans="1:4" x14ac:dyDescent="0.25">
      <c r="A20" s="3">
        <f>Parameters!$B$2 + B20</f>
        <v>3100</v>
      </c>
      <c r="B20" s="3">
        <v>1700</v>
      </c>
      <c r="C20" s="4">
        <v>1.73067833251802E-4</v>
      </c>
      <c r="D20" s="5">
        <f>C20*Parameters!$B$3</f>
        <v>0.346135666503604</v>
      </c>
    </row>
    <row r="21" spans="1:4" x14ac:dyDescent="0.25">
      <c r="A21" s="3">
        <f>Parameters!$B$2 + B21</f>
        <v>3200</v>
      </c>
      <c r="B21" s="3">
        <v>1800</v>
      </c>
      <c r="C21" s="4">
        <v>9.3875154535435099E-5</v>
      </c>
      <c r="D21" s="5">
        <f>C21*Parameters!$B$3</f>
        <v>0.1877503090708702</v>
      </c>
    </row>
    <row r="22" spans="1:4" x14ac:dyDescent="0.25">
      <c r="A22" s="3">
        <f>Parameters!$B$2 + B22</f>
        <v>3300</v>
      </c>
      <c r="B22" s="3">
        <v>1900</v>
      </c>
      <c r="C22" s="4">
        <v>3.6471113186644102E-5</v>
      </c>
      <c r="D22" s="5">
        <f>C22*Parameters!$B$3</f>
        <v>7.2942226373288205E-2</v>
      </c>
    </row>
    <row r="23" spans="1:4" x14ac:dyDescent="0.25">
      <c r="A23" s="3">
        <f>Parameters!$B$2 + B23</f>
        <v>3400</v>
      </c>
      <c r="B23" s="3">
        <v>2000</v>
      </c>
      <c r="C23" s="4">
        <v>1.56353861561731E-5</v>
      </c>
      <c r="D23" s="5">
        <f>C23*Parameters!$B$3</f>
        <v>3.12707723123462E-2</v>
      </c>
    </row>
    <row r="24" spans="1:4" x14ac:dyDescent="0.25">
      <c r="A24" s="3">
        <f>Parameters!$B$2 + B24</f>
        <v>3500</v>
      </c>
      <c r="B24" s="3">
        <v>2100</v>
      </c>
      <c r="C24" s="4">
        <v>7.2074065930387699E-6</v>
      </c>
      <c r="D24" s="5">
        <f>C24*Parameters!$B$3</f>
        <v>1.4414813186077539E-2</v>
      </c>
    </row>
    <row r="25" spans="1:4" x14ac:dyDescent="0.25">
      <c r="A25" s="3">
        <f>Parameters!$B$2 + B25</f>
        <v>3600</v>
      </c>
      <c r="B25" s="3">
        <v>2200</v>
      </c>
      <c r="C25" s="4">
        <v>2.9749581879957901E-6</v>
      </c>
      <c r="D25" s="5">
        <f>C25*Parameters!$B$3</f>
        <v>5.9499163759915803E-3</v>
      </c>
    </row>
    <row r="26" spans="1:4" x14ac:dyDescent="0.25">
      <c r="A26" s="3">
        <f>Parameters!$B$2 + B26</f>
        <v>3700</v>
      </c>
      <c r="B26" s="3">
        <v>2300</v>
      </c>
      <c r="C26" s="4">
        <v>1.3639428431137801E-6</v>
      </c>
      <c r="D26" s="5">
        <f>C26*Parameters!$B$3</f>
        <v>2.7278856862275602E-3</v>
      </c>
    </row>
    <row r="27" spans="1:4" x14ac:dyDescent="0.25">
      <c r="A27" s="3">
        <f>Parameters!$B$2 + B27</f>
        <v>3800</v>
      </c>
      <c r="B27" s="3">
        <v>2400</v>
      </c>
      <c r="C27" s="4">
        <v>6.0797078394986703E-7</v>
      </c>
      <c r="D27" s="5">
        <f>C27*Parameters!$B$3</f>
        <v>1.2159415678997341E-3</v>
      </c>
    </row>
    <row r="28" spans="1:4" x14ac:dyDescent="0.25">
      <c r="A28" s="3">
        <f>Parameters!$B$2 + B28</f>
        <v>3900</v>
      </c>
      <c r="B28" s="3">
        <v>2500</v>
      </c>
      <c r="C28" s="4">
        <v>2.2124179087538099E-7</v>
      </c>
      <c r="D28" s="5">
        <f>C28*Parameters!$B$3</f>
        <v>4.4248358175076201E-4</v>
      </c>
    </row>
    <row r="29" spans="1:4" x14ac:dyDescent="0.25">
      <c r="A29" s="3">
        <f>Parameters!$B$2 + B29</f>
        <v>4000</v>
      </c>
      <c r="B29" s="3">
        <v>2600</v>
      </c>
      <c r="C29" s="4">
        <v>8.1746603845003602E-8</v>
      </c>
      <c r="D29" s="5">
        <f>C29*Parameters!$B$3</f>
        <v>1.6349320769000722E-4</v>
      </c>
    </row>
    <row r="30" spans="1:4" x14ac:dyDescent="0.25">
      <c r="A30" s="3">
        <f>Parameters!$B$2 + B30</f>
        <v>4100</v>
      </c>
      <c r="B30" s="3">
        <v>2700</v>
      </c>
      <c r="C30" s="4">
        <v>3.2921970317148001E-8</v>
      </c>
      <c r="D30" s="5">
        <f>C30*Parameters!$B$3</f>
        <v>6.5843940634295999E-5</v>
      </c>
    </row>
    <row r="31" spans="1:4" x14ac:dyDescent="0.25">
      <c r="A31" s="3">
        <f>Parameters!$B$2 + B31</f>
        <v>4200</v>
      </c>
      <c r="B31" s="3">
        <v>2800</v>
      </c>
      <c r="C31" s="4">
        <v>1.2128421737499401E-8</v>
      </c>
      <c r="D31" s="5">
        <f>C31*Parameters!$B$3</f>
        <v>2.4256843474998803E-5</v>
      </c>
    </row>
    <row r="32" spans="1:4" x14ac:dyDescent="0.25">
      <c r="A32" s="3">
        <f>Parameters!$B$2 + B32</f>
        <v>4300</v>
      </c>
      <c r="B32" s="3">
        <v>2900</v>
      </c>
      <c r="C32" s="4">
        <v>4.4536011436900901E-9</v>
      </c>
      <c r="D32" s="5">
        <f>C32*Parameters!$B$3</f>
        <v>8.9072022873801801E-6</v>
      </c>
    </row>
    <row r="33" spans="1:4" x14ac:dyDescent="0.25">
      <c r="A33" s="3">
        <f>Parameters!$B$2 + B33</f>
        <v>4400</v>
      </c>
      <c r="B33" s="3">
        <v>3000</v>
      </c>
      <c r="C33" s="4">
        <v>1.7149325328310301E-9</v>
      </c>
      <c r="D33" s="5">
        <f>C33*Parameters!$B$3</f>
        <v>3.4298650656620602E-6</v>
      </c>
    </row>
    <row r="34" spans="1:4" x14ac:dyDescent="0.25">
      <c r="A34" s="3">
        <f>Parameters!$B$2 + B34</f>
        <v>4500</v>
      </c>
      <c r="B34" s="3">
        <v>3100</v>
      </c>
      <c r="C34" s="4">
        <v>6.2000640855163595E-10</v>
      </c>
      <c r="D34" s="5">
        <f>C34*Parameters!$B$3</f>
        <v>1.2400128171032719E-6</v>
      </c>
    </row>
    <row r="35" spans="1:4" x14ac:dyDescent="0.25">
      <c r="A35" s="3">
        <f>Parameters!$B$2 + B35</f>
        <v>4600</v>
      </c>
      <c r="B35" s="3">
        <v>3200</v>
      </c>
      <c r="C35" s="4">
        <v>2.0963683513670101E-10</v>
      </c>
      <c r="D35" s="5">
        <f>C35*Parameters!$B$3</f>
        <v>4.1927367027340201E-7</v>
      </c>
    </row>
    <row r="36" spans="1:4" x14ac:dyDescent="0.25">
      <c r="A36" s="3">
        <f>Parameters!$B$2 + B36</f>
        <v>4700</v>
      </c>
      <c r="B36" s="3">
        <v>3300</v>
      </c>
      <c r="C36" s="4">
        <v>7.5962501214342806E-11</v>
      </c>
      <c r="D36" s="5">
        <f>C36*Parameters!$B$3</f>
        <v>1.5192500242868561E-7</v>
      </c>
    </row>
    <row r="37" spans="1:4" x14ac:dyDescent="0.25">
      <c r="A37" s="3">
        <f>Parameters!$B$2 + B37</f>
        <v>4800</v>
      </c>
      <c r="B37" s="3">
        <v>3400</v>
      </c>
      <c r="C37" s="4">
        <v>2.6072091724953599E-11</v>
      </c>
      <c r="D37" s="5">
        <f>C37*Parameters!$B$3</f>
        <v>5.2144183449907197E-8</v>
      </c>
    </row>
    <row r="38" spans="1:4" x14ac:dyDescent="0.25">
      <c r="A38" s="3">
        <f>Parameters!$B$2 + B38</f>
        <v>4900</v>
      </c>
      <c r="B38" s="3">
        <v>3500</v>
      </c>
      <c r="C38" s="4">
        <v>8.5973913784165293E-12</v>
      </c>
      <c r="D38" s="5">
        <f>C38*Parameters!$B$3</f>
        <v>1.719478275683306E-8</v>
      </c>
    </row>
    <row r="39" spans="1:4" x14ac:dyDescent="0.25">
      <c r="A39" s="3">
        <f>Parameters!$B$2 + B39</f>
        <v>5000</v>
      </c>
      <c r="B39" s="3">
        <v>3600</v>
      </c>
      <c r="C39" s="4">
        <v>2.9392279190038899E-12</v>
      </c>
      <c r="D39" s="5">
        <f>C39*Parameters!$B$3</f>
        <v>5.8784558380077798E-9</v>
      </c>
    </row>
    <row r="40" spans="1:4" x14ac:dyDescent="0.25">
      <c r="A40" s="3">
        <f>Parameters!$B$2 + B40</f>
        <v>5100</v>
      </c>
      <c r="B40" s="3">
        <v>3700</v>
      </c>
      <c r="C40" s="4">
        <v>9.3313527106567001E-13</v>
      </c>
      <c r="D40" s="5">
        <f>C40*Parameters!$B$3</f>
        <v>1.86627054213134E-9</v>
      </c>
    </row>
    <row r="41" spans="1:4" x14ac:dyDescent="0.25">
      <c r="A41" s="3">
        <f>Parameters!$B$2 + B41</f>
        <v>5200</v>
      </c>
      <c r="B41" s="3">
        <v>3800</v>
      </c>
      <c r="C41" s="4">
        <v>2.7748557097014002E-13</v>
      </c>
      <c r="D41" s="5">
        <f>C41*Parameters!$B$3</f>
        <v>5.5497114194028004E-10</v>
      </c>
    </row>
    <row r="42" spans="1:4" x14ac:dyDescent="0.25">
      <c r="A42" s="3">
        <f>Parameters!$B$2 + B42</f>
        <v>5300</v>
      </c>
      <c r="B42" s="3">
        <v>3900</v>
      </c>
      <c r="C42" s="4">
        <v>8.2450945304452894E-14</v>
      </c>
      <c r="D42" s="5">
        <f>C42*Parameters!$B$3</f>
        <v>1.6490189060890578E-10</v>
      </c>
    </row>
    <row r="43" spans="1:4" x14ac:dyDescent="0.25">
      <c r="A43" s="3">
        <f>Parameters!$B$2 + B43</f>
        <v>5400</v>
      </c>
      <c r="B43" s="3">
        <v>4000</v>
      </c>
      <c r="C43" s="4">
        <v>1.8513408127854499E-14</v>
      </c>
      <c r="D43" s="5">
        <f>C43*Parameters!$B$3</f>
        <v>3.7026816255708996E-11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0.124012413351309</v>
      </c>
      <c r="D4" s="5">
        <f>C4*Parameters!$B$3</f>
        <v>248.02482670261799</v>
      </c>
    </row>
    <row r="5" spans="1:4" x14ac:dyDescent="0.25">
      <c r="A5" s="3">
        <f>Parameters!$B$2 + B5</f>
        <v>1600</v>
      </c>
      <c r="B5" s="3">
        <v>200</v>
      </c>
      <c r="C5" s="4">
        <v>7.8506809357279106E-2</v>
      </c>
      <c r="D5" s="5">
        <f>C5*Parameters!$B$3</f>
        <v>157.01361871455822</v>
      </c>
    </row>
    <row r="6" spans="1:4" x14ac:dyDescent="0.25">
      <c r="A6" s="3">
        <f>Parameters!$B$2 + B6</f>
        <v>1700</v>
      </c>
      <c r="B6" s="3">
        <v>300</v>
      </c>
      <c r="C6" s="4">
        <v>4.8671952053111998E-2</v>
      </c>
      <c r="D6" s="5">
        <f>C6*Parameters!$B$3</f>
        <v>97.343904106224002</v>
      </c>
    </row>
    <row r="7" spans="1:4" x14ac:dyDescent="0.25">
      <c r="A7" s="3">
        <f>Parameters!$B$2 + B7</f>
        <v>1800</v>
      </c>
      <c r="B7" s="3">
        <v>400</v>
      </c>
      <c r="C7" s="4">
        <v>2.97410244905893E-2</v>
      </c>
      <c r="D7" s="5">
        <f>C7*Parameters!$B$3</f>
        <v>59.4820489811786</v>
      </c>
    </row>
    <row r="8" spans="1:4" x14ac:dyDescent="0.25">
      <c r="A8" s="3">
        <f>Parameters!$B$2 + B8</f>
        <v>1900</v>
      </c>
      <c r="B8" s="3">
        <v>500</v>
      </c>
      <c r="C8" s="4">
        <v>1.7574030898354499E-2</v>
      </c>
      <c r="D8" s="5">
        <f>C8*Parameters!$B$3</f>
        <v>35.148061796709001</v>
      </c>
    </row>
    <row r="9" spans="1:4" x14ac:dyDescent="0.25">
      <c r="A9" s="3">
        <f>Parameters!$B$2 + B9</f>
        <v>2000</v>
      </c>
      <c r="B9" s="3">
        <v>600</v>
      </c>
      <c r="C9" s="4">
        <v>9.9461920091934303E-3</v>
      </c>
      <c r="D9" s="5">
        <f>C9*Parameters!$B$3</f>
        <v>19.89238401838686</v>
      </c>
    </row>
    <row r="10" spans="1:4" x14ac:dyDescent="0.25">
      <c r="A10" s="3">
        <f>Parameters!$B$2 + B10</f>
        <v>2100</v>
      </c>
      <c r="B10" s="3">
        <v>700</v>
      </c>
      <c r="C10" s="4">
        <v>5.51835407940501E-3</v>
      </c>
      <c r="D10" s="5">
        <f>C10*Parameters!$B$3</f>
        <v>11.03670815881002</v>
      </c>
    </row>
    <row r="11" spans="1:4" x14ac:dyDescent="0.25">
      <c r="A11" s="3">
        <f>Parameters!$B$2 + B11</f>
        <v>2200</v>
      </c>
      <c r="B11" s="3">
        <v>800</v>
      </c>
      <c r="C11" s="4">
        <v>3.0684492766063498E-3</v>
      </c>
      <c r="D11" s="5">
        <f>C11*Parameters!$B$3</f>
        <v>6.1368985532126992</v>
      </c>
    </row>
    <row r="12" spans="1:4" x14ac:dyDescent="0.25">
      <c r="A12" s="3">
        <f>Parameters!$B$2 + B12</f>
        <v>2300</v>
      </c>
      <c r="B12" s="3">
        <v>900</v>
      </c>
      <c r="C12" s="4">
        <v>1.7462461261078699E-3</v>
      </c>
      <c r="D12" s="5">
        <f>C12*Parameters!$B$3</f>
        <v>3.4924922522157398</v>
      </c>
    </row>
    <row r="13" spans="1:4" x14ac:dyDescent="0.25">
      <c r="A13" s="3">
        <f>Parameters!$B$2 + B13</f>
        <v>2400</v>
      </c>
      <c r="B13" s="3">
        <v>1000</v>
      </c>
      <c r="C13" s="4">
        <v>1.09935712297449E-3</v>
      </c>
      <c r="D13" s="5">
        <f>C13*Parameters!$B$3</f>
        <v>2.1987142459489801</v>
      </c>
    </row>
    <row r="14" spans="1:4" x14ac:dyDescent="0.25">
      <c r="A14" s="3">
        <f>Parameters!$B$2 + B14</f>
        <v>2500</v>
      </c>
      <c r="B14" s="3">
        <v>1100</v>
      </c>
      <c r="C14" s="4">
        <v>6.8639366627562103E-4</v>
      </c>
      <c r="D14" s="5">
        <f>C14*Parameters!$B$3</f>
        <v>1.3727873325512421</v>
      </c>
    </row>
    <row r="15" spans="1:4" x14ac:dyDescent="0.25">
      <c r="A15" s="3">
        <f>Parameters!$B$2 + B15</f>
        <v>2600</v>
      </c>
      <c r="B15" s="3">
        <v>1200</v>
      </c>
      <c r="C15" s="4">
        <v>3.9773115612892399E-4</v>
      </c>
      <c r="D15" s="5">
        <f>C15*Parameters!$B$3</f>
        <v>0.79546231225784803</v>
      </c>
    </row>
    <row r="16" spans="1:4" x14ac:dyDescent="0.25">
      <c r="A16" s="3">
        <f>Parameters!$B$2 + B16</f>
        <v>2700</v>
      </c>
      <c r="B16" s="3">
        <v>1300</v>
      </c>
      <c r="C16" s="4">
        <v>2.3355438231178601E-4</v>
      </c>
      <c r="D16" s="5">
        <f>C16*Parameters!$B$3</f>
        <v>0.46710876462357204</v>
      </c>
    </row>
    <row r="17" spans="1:4" x14ac:dyDescent="0.25">
      <c r="A17" s="3">
        <f>Parameters!$B$2 + B17</f>
        <v>2800</v>
      </c>
      <c r="B17" s="3">
        <v>1400</v>
      </c>
      <c r="C17" s="4">
        <v>1.36257337573227E-4</v>
      </c>
      <c r="D17" s="5">
        <f>C17*Parameters!$B$3</f>
        <v>0.272514675146454</v>
      </c>
    </row>
    <row r="18" spans="1:4" x14ac:dyDescent="0.25">
      <c r="A18" s="3">
        <f>Parameters!$B$2 + B18</f>
        <v>2900</v>
      </c>
      <c r="B18" s="3">
        <v>1500</v>
      </c>
      <c r="C18" s="4">
        <v>9.7783328672406005E-5</v>
      </c>
      <c r="D18" s="5">
        <f>C18*Parameters!$B$3</f>
        <v>0.19556665734481202</v>
      </c>
    </row>
    <row r="19" spans="1:4" x14ac:dyDescent="0.25">
      <c r="A19" s="3">
        <f>Parameters!$B$2 + B19</f>
        <v>3000</v>
      </c>
      <c r="B19" s="3">
        <v>1600</v>
      </c>
      <c r="C19" s="4">
        <v>8.4959477261577397E-5</v>
      </c>
      <c r="D19" s="5">
        <f>C19*Parameters!$B$3</f>
        <v>0.16991895452315478</v>
      </c>
    </row>
    <row r="20" spans="1:4" x14ac:dyDescent="0.25">
      <c r="A20" s="3">
        <f>Parameters!$B$2 + B20</f>
        <v>3100</v>
      </c>
      <c r="B20" s="3">
        <v>1700</v>
      </c>
      <c r="C20" s="4">
        <v>6.1990911852497096E-5</v>
      </c>
      <c r="D20" s="5">
        <f>C20*Parameters!$B$3</f>
        <v>0.12398182370499419</v>
      </c>
    </row>
    <row r="21" spans="1:4" x14ac:dyDescent="0.25">
      <c r="A21" s="3">
        <f>Parameters!$B$2 + B21</f>
        <v>3200</v>
      </c>
      <c r="B21" s="3">
        <v>1800</v>
      </c>
      <c r="C21" s="4">
        <v>2.2497014046916399E-5</v>
      </c>
      <c r="D21" s="5">
        <f>C21*Parameters!$B$3</f>
        <v>4.4994028093832801E-2</v>
      </c>
    </row>
    <row r="22" spans="1:4" x14ac:dyDescent="0.25">
      <c r="A22" s="3">
        <f>Parameters!$B$2 + B22</f>
        <v>3300</v>
      </c>
      <c r="B22" s="3">
        <v>1900</v>
      </c>
      <c r="C22" s="4">
        <v>7.6623927851803292E-6</v>
      </c>
      <c r="D22" s="5">
        <f>C22*Parameters!$B$3</f>
        <v>1.5324785570360658E-2</v>
      </c>
    </row>
    <row r="23" spans="1:4" x14ac:dyDescent="0.25">
      <c r="A23" s="3">
        <f>Parameters!$B$2 + B23</f>
        <v>3400</v>
      </c>
      <c r="B23" s="3">
        <v>2000</v>
      </c>
      <c r="C23" s="4">
        <v>3.2582569422505999E-6</v>
      </c>
      <c r="D23" s="5">
        <f>C23*Parameters!$B$3</f>
        <v>6.5165138845011995E-3</v>
      </c>
    </row>
    <row r="24" spans="1:4" x14ac:dyDescent="0.25">
      <c r="A24" s="3">
        <f>Parameters!$B$2 + B24</f>
        <v>3500</v>
      </c>
      <c r="B24" s="3">
        <v>2100</v>
      </c>
      <c r="C24" s="4">
        <v>1.1522994564394601E-6</v>
      </c>
      <c r="D24" s="5">
        <f>C24*Parameters!$B$3</f>
        <v>2.3045989128789202E-3</v>
      </c>
    </row>
    <row r="25" spans="1:4" x14ac:dyDescent="0.25">
      <c r="A25" s="3">
        <f>Parameters!$B$2 + B25</f>
        <v>3600</v>
      </c>
      <c r="B25" s="3">
        <v>2200</v>
      </c>
      <c r="C25" s="4">
        <v>4.9530675885117398E-7</v>
      </c>
      <c r="D25" s="5">
        <f>C25*Parameters!$B$3</f>
        <v>9.90613517702348E-4</v>
      </c>
    </row>
    <row r="26" spans="1:4" x14ac:dyDescent="0.25">
      <c r="A26" s="3">
        <f>Parameters!$B$2 + B26</f>
        <v>3700</v>
      </c>
      <c r="B26" s="3">
        <v>2300</v>
      </c>
      <c r="C26" s="4">
        <v>1.69781541936226E-7</v>
      </c>
      <c r="D26" s="5">
        <f>C26*Parameters!$B$3</f>
        <v>3.3956308387245198E-4</v>
      </c>
    </row>
    <row r="27" spans="1:4" x14ac:dyDescent="0.25">
      <c r="A27" s="3">
        <f>Parameters!$B$2 + B27</f>
        <v>3800</v>
      </c>
      <c r="B27" s="3">
        <v>2400</v>
      </c>
      <c r="C27" s="4">
        <v>5.17275508395097E-8</v>
      </c>
      <c r="D27" s="5">
        <f>C27*Parameters!$B$3</f>
        <v>1.034551016790194E-4</v>
      </c>
    </row>
    <row r="28" spans="1:4" x14ac:dyDescent="0.25">
      <c r="A28" s="3">
        <f>Parameters!$B$2 + B28</f>
        <v>3900</v>
      </c>
      <c r="B28" s="3">
        <v>2500</v>
      </c>
      <c r="C28" s="4">
        <v>1.7868329113391699E-8</v>
      </c>
      <c r="D28" s="5">
        <f>C28*Parameters!$B$3</f>
        <v>3.57366582267834E-5</v>
      </c>
    </row>
    <row r="29" spans="1:4" x14ac:dyDescent="0.25">
      <c r="A29" s="3">
        <f>Parameters!$B$2 + B29</f>
        <v>4000</v>
      </c>
      <c r="B29" s="3">
        <v>2600</v>
      </c>
      <c r="C29" s="4">
        <v>5.7869191823848901E-9</v>
      </c>
      <c r="D29" s="5">
        <f>C29*Parameters!$B$3</f>
        <v>1.157383836476978E-5</v>
      </c>
    </row>
    <row r="30" spans="1:4" x14ac:dyDescent="0.25">
      <c r="A30" s="3">
        <f>Parameters!$B$2 + B30</f>
        <v>4100</v>
      </c>
      <c r="B30" s="3">
        <v>2700</v>
      </c>
      <c r="C30" s="4">
        <v>1.8821501048530602E-9</v>
      </c>
      <c r="D30" s="5">
        <f>C30*Parameters!$B$3</f>
        <v>3.7643002097061205E-6</v>
      </c>
    </row>
    <row r="31" spans="1:4" x14ac:dyDescent="0.25">
      <c r="A31" s="3">
        <f>Parameters!$B$2 + B31</f>
        <v>4200</v>
      </c>
      <c r="B31" s="3">
        <v>2800</v>
      </c>
      <c r="C31" s="4">
        <v>6.0335666764133297E-10</v>
      </c>
      <c r="D31" s="5">
        <f>C31*Parameters!$B$3</f>
        <v>1.2067133352826659E-6</v>
      </c>
    </row>
    <row r="32" spans="1:4" x14ac:dyDescent="0.25">
      <c r="A32" s="3">
        <f>Parameters!$B$2 + B32</f>
        <v>4300</v>
      </c>
      <c r="B32" s="3">
        <v>2900</v>
      </c>
      <c r="C32" s="4">
        <v>1.7242504891239501E-10</v>
      </c>
      <c r="D32" s="5">
        <f>C32*Parameters!$B$3</f>
        <v>3.4485009782479002E-7</v>
      </c>
    </row>
    <row r="33" spans="1:4" x14ac:dyDescent="0.25">
      <c r="A33" s="3">
        <f>Parameters!$B$2 + B33</f>
        <v>4400</v>
      </c>
      <c r="B33" s="3">
        <v>3000</v>
      </c>
      <c r="C33" s="4">
        <v>5.1046278782201101E-11</v>
      </c>
      <c r="D33" s="5">
        <f>C33*Parameters!$B$3</f>
        <v>1.020925575644022E-7</v>
      </c>
    </row>
    <row r="34" spans="1:4" x14ac:dyDescent="0.25">
      <c r="A34" s="3">
        <f>Parameters!$B$2 + B34</f>
        <v>4500</v>
      </c>
      <c r="B34" s="3">
        <v>3100</v>
      </c>
      <c r="C34" s="4">
        <v>1.5592454495506399E-11</v>
      </c>
      <c r="D34" s="5">
        <f>C34*Parameters!$B$3</f>
        <v>3.11849089910128E-8</v>
      </c>
    </row>
    <row r="35" spans="1:4" x14ac:dyDescent="0.25">
      <c r="A35" s="3">
        <f>Parameters!$B$2 + B35</f>
        <v>4600</v>
      </c>
      <c r="B35" s="3">
        <v>3200</v>
      </c>
      <c r="C35" s="4">
        <v>4.1960822778467204E-12</v>
      </c>
      <c r="D35" s="5">
        <f>C35*Parameters!$B$3</f>
        <v>8.3921645556934415E-9</v>
      </c>
    </row>
    <row r="36" spans="1:4" x14ac:dyDescent="0.25">
      <c r="A36" s="3">
        <f>Parameters!$B$2 + B36</f>
        <v>4700</v>
      </c>
      <c r="B36" s="3">
        <v>3300</v>
      </c>
      <c r="C36" s="4">
        <v>1.2618192729660501E-12</v>
      </c>
      <c r="D36" s="5">
        <f>C36*Parameters!$B$3</f>
        <v>2.5236385459321E-9</v>
      </c>
    </row>
    <row r="37" spans="1:4" x14ac:dyDescent="0.25">
      <c r="A37" s="3">
        <f>Parameters!$B$2 + B37</f>
        <v>4800</v>
      </c>
      <c r="B37" s="3">
        <v>3400</v>
      </c>
      <c r="C37" s="4">
        <v>3.2577344905573199E-13</v>
      </c>
      <c r="D37" s="5">
        <f>C37*Parameters!$B$3</f>
        <v>6.5154689811146398E-10</v>
      </c>
    </row>
    <row r="38" spans="1:4" x14ac:dyDescent="0.25">
      <c r="A38" s="3">
        <f>Parameters!$B$2 + B38</f>
        <v>4900</v>
      </c>
      <c r="B38" s="3">
        <v>3500</v>
      </c>
      <c r="C38" s="4">
        <v>8.5019387176212206E-14</v>
      </c>
      <c r="D38" s="5">
        <f>C38*Parameters!$B$3</f>
        <v>1.700387743524244E-10</v>
      </c>
    </row>
    <row r="39" spans="1:4" x14ac:dyDescent="0.25">
      <c r="A39" s="3">
        <f>Parameters!$B$2 + B39</f>
        <v>5000</v>
      </c>
      <c r="B39" s="3">
        <v>3600</v>
      </c>
      <c r="C39" s="4">
        <v>1.91328299051797E-14</v>
      </c>
      <c r="D39" s="5">
        <f>C39*Parameters!$B$3</f>
        <v>3.8265659810359399E-11</v>
      </c>
    </row>
    <row r="40" spans="1:4" x14ac:dyDescent="0.25">
      <c r="A40" s="3">
        <f>Parameters!$B$2 + B40</f>
        <v>5100</v>
      </c>
      <c r="B40" s="3">
        <v>3700</v>
      </c>
      <c r="C40" s="4">
        <v>0</v>
      </c>
      <c r="D40" s="5">
        <f>C40*Parameters!$B$3</f>
        <v>0</v>
      </c>
    </row>
    <row r="41" spans="1:4" x14ac:dyDescent="0.25">
      <c r="A41" s="3">
        <f>Parameters!$B$2 + B41</f>
        <v>5200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5300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5400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0.15876727604837801</v>
      </c>
      <c r="D4" s="5">
        <f>C4*Parameters!$B$3</f>
        <v>317.53455209675604</v>
      </c>
    </row>
    <row r="5" spans="1:4" x14ac:dyDescent="0.25">
      <c r="A5" s="3">
        <f>Parameters!$B$2 + B5</f>
        <v>1600</v>
      </c>
      <c r="B5" s="3">
        <v>200</v>
      </c>
      <c r="C5" s="4">
        <v>0.11993227725070001</v>
      </c>
      <c r="D5" s="5">
        <f>C5*Parameters!$B$3</f>
        <v>239.86455450140002</v>
      </c>
    </row>
    <row r="6" spans="1:4" x14ac:dyDescent="0.25">
      <c r="A6" s="3">
        <f>Parameters!$B$2 + B6</f>
        <v>1700</v>
      </c>
      <c r="B6" s="3">
        <v>300</v>
      </c>
      <c r="C6" s="4">
        <v>9.1307232576773104E-2</v>
      </c>
      <c r="D6" s="5">
        <f>C6*Parameters!$B$3</f>
        <v>182.61446515354621</v>
      </c>
    </row>
    <row r="7" spans="1:4" x14ac:dyDescent="0.25">
      <c r="A7" s="3">
        <f>Parameters!$B$2 + B7</f>
        <v>1800</v>
      </c>
      <c r="B7" s="3">
        <v>400</v>
      </c>
      <c r="C7" s="4">
        <v>7.0847326452776305E-2</v>
      </c>
      <c r="D7" s="5">
        <f>C7*Parameters!$B$3</f>
        <v>141.6946529055526</v>
      </c>
    </row>
    <row r="8" spans="1:4" x14ac:dyDescent="0.25">
      <c r="A8" s="3">
        <f>Parameters!$B$2 + B8</f>
        <v>1900</v>
      </c>
      <c r="B8" s="3">
        <v>500</v>
      </c>
      <c r="C8" s="4">
        <v>5.4745130630682003E-2</v>
      </c>
      <c r="D8" s="5">
        <f>C8*Parameters!$B$3</f>
        <v>109.49026126136401</v>
      </c>
    </row>
    <row r="9" spans="1:4" x14ac:dyDescent="0.25">
      <c r="A9" s="3">
        <f>Parameters!$B$2 + B9</f>
        <v>2000</v>
      </c>
      <c r="B9" s="3">
        <v>600</v>
      </c>
      <c r="C9" s="4">
        <v>4.1635291831792799E-2</v>
      </c>
      <c r="D9" s="5">
        <f>C9*Parameters!$B$3</f>
        <v>83.270583663585597</v>
      </c>
    </row>
    <row r="10" spans="1:4" x14ac:dyDescent="0.25">
      <c r="A10" s="3">
        <f>Parameters!$B$2 + B10</f>
        <v>2100</v>
      </c>
      <c r="B10" s="3">
        <v>700</v>
      </c>
      <c r="C10" s="4">
        <v>3.1976290151667003E-2</v>
      </c>
      <c r="D10" s="5">
        <f>C10*Parameters!$B$3</f>
        <v>63.952580303334003</v>
      </c>
    </row>
    <row r="11" spans="1:4" x14ac:dyDescent="0.25">
      <c r="A11" s="3">
        <f>Parameters!$B$2 + B11</f>
        <v>2200</v>
      </c>
      <c r="B11" s="3">
        <v>800</v>
      </c>
      <c r="C11" s="4">
        <v>2.4266329626829401E-2</v>
      </c>
      <c r="D11" s="5">
        <f>C11*Parameters!$B$3</f>
        <v>48.5326592536588</v>
      </c>
    </row>
    <row r="12" spans="1:4" x14ac:dyDescent="0.25">
      <c r="A12" s="3">
        <f>Parameters!$B$2 + B12</f>
        <v>2300</v>
      </c>
      <c r="B12" s="3">
        <v>900</v>
      </c>
      <c r="C12" s="4">
        <v>1.8026298492838801E-2</v>
      </c>
      <c r="D12" s="5">
        <f>C12*Parameters!$B$3</f>
        <v>36.052596985677603</v>
      </c>
    </row>
    <row r="13" spans="1:4" x14ac:dyDescent="0.25">
      <c r="A13" s="3">
        <f>Parameters!$B$2 + B13</f>
        <v>2400</v>
      </c>
      <c r="B13" s="3">
        <v>1000</v>
      </c>
      <c r="C13" s="4">
        <v>1.3299870116000201E-2</v>
      </c>
      <c r="D13" s="5">
        <f>C13*Parameters!$B$3</f>
        <v>26.5997402320004</v>
      </c>
    </row>
    <row r="14" spans="1:4" x14ac:dyDescent="0.25">
      <c r="A14" s="3">
        <f>Parameters!$B$2 + B14</f>
        <v>2500</v>
      </c>
      <c r="B14" s="3">
        <v>1100</v>
      </c>
      <c r="C14" s="4">
        <v>9.6712648146800202E-3</v>
      </c>
      <c r="D14" s="5">
        <f>C14*Parameters!$B$3</f>
        <v>19.34252962936004</v>
      </c>
    </row>
    <row r="15" spans="1:4" x14ac:dyDescent="0.25">
      <c r="A15" s="3">
        <f>Parameters!$B$2 + B15</f>
        <v>2600</v>
      </c>
      <c r="B15" s="3">
        <v>1200</v>
      </c>
      <c r="C15" s="4">
        <v>6.7296446447354203E-3</v>
      </c>
      <c r="D15" s="5">
        <f>C15*Parameters!$B$3</f>
        <v>13.45928928947084</v>
      </c>
    </row>
    <row r="16" spans="1:4" x14ac:dyDescent="0.25">
      <c r="A16" s="3">
        <f>Parameters!$B$2 + B16</f>
        <v>2700</v>
      </c>
      <c r="B16" s="3">
        <v>1300</v>
      </c>
      <c r="C16" s="4">
        <v>4.6088965195092103E-3</v>
      </c>
      <c r="D16" s="5">
        <f>C16*Parameters!$B$3</f>
        <v>9.2177930390184208</v>
      </c>
    </row>
    <row r="17" spans="1:4" x14ac:dyDescent="0.25">
      <c r="A17" s="3">
        <f>Parameters!$B$2 + B17</f>
        <v>2800</v>
      </c>
      <c r="B17" s="3">
        <v>1400</v>
      </c>
      <c r="C17" s="4">
        <v>3.2012282695209498E-3</v>
      </c>
      <c r="D17" s="5">
        <f>C17*Parameters!$B$3</f>
        <v>6.4024565390418999</v>
      </c>
    </row>
    <row r="18" spans="1:4" x14ac:dyDescent="0.25">
      <c r="A18" s="3">
        <f>Parameters!$B$2 + B18</f>
        <v>2900</v>
      </c>
      <c r="B18" s="3">
        <v>1500</v>
      </c>
      <c r="C18" s="4">
        <v>1.9335263340350399E-3</v>
      </c>
      <c r="D18" s="5">
        <f>C18*Parameters!$B$3</f>
        <v>3.8670526680700799</v>
      </c>
    </row>
    <row r="19" spans="1:4" x14ac:dyDescent="0.25">
      <c r="A19" s="3">
        <f>Parameters!$B$2 + B19</f>
        <v>3000</v>
      </c>
      <c r="B19" s="3">
        <v>1600</v>
      </c>
      <c r="C19" s="4">
        <v>9.4379749524348697E-4</v>
      </c>
      <c r="D19" s="5">
        <f>C19*Parameters!$B$3</f>
        <v>1.887594990486974</v>
      </c>
    </row>
    <row r="20" spans="1:4" x14ac:dyDescent="0.25">
      <c r="A20" s="3">
        <f>Parameters!$B$2 + B20</f>
        <v>3100</v>
      </c>
      <c r="B20" s="3">
        <v>1700</v>
      </c>
      <c r="C20" s="4">
        <v>4.6031823721635803E-4</v>
      </c>
      <c r="D20" s="5">
        <f>C20*Parameters!$B$3</f>
        <v>0.92063647443271601</v>
      </c>
    </row>
    <row r="21" spans="1:4" x14ac:dyDescent="0.25">
      <c r="A21" s="3">
        <f>Parameters!$B$2 + B21</f>
        <v>3200</v>
      </c>
      <c r="B21" s="3">
        <v>1800</v>
      </c>
      <c r="C21" s="4">
        <v>2.4911408831776899E-4</v>
      </c>
      <c r="D21" s="5">
        <f>C21*Parameters!$B$3</f>
        <v>0.49822817663553798</v>
      </c>
    </row>
    <row r="22" spans="1:4" x14ac:dyDescent="0.25">
      <c r="A22" s="3">
        <f>Parameters!$B$2 + B22</f>
        <v>3300</v>
      </c>
      <c r="B22" s="3">
        <v>1900</v>
      </c>
      <c r="C22" s="4">
        <v>9.7097490415020505E-5</v>
      </c>
      <c r="D22" s="5">
        <f>C22*Parameters!$B$3</f>
        <v>0.194194980830041</v>
      </c>
    </row>
    <row r="23" spans="1:4" x14ac:dyDescent="0.25">
      <c r="A23" s="3">
        <f>Parameters!$B$2 + B23</f>
        <v>3400</v>
      </c>
      <c r="B23" s="3">
        <v>2000</v>
      </c>
      <c r="C23" s="4">
        <v>3.3720686377645803E-5</v>
      </c>
      <c r="D23" s="5">
        <f>C23*Parameters!$B$3</f>
        <v>6.7441372755291606E-2</v>
      </c>
    </row>
    <row r="24" spans="1:4" x14ac:dyDescent="0.25">
      <c r="A24" s="3">
        <f>Parameters!$B$2 + B24</f>
        <v>3500</v>
      </c>
      <c r="B24" s="3">
        <v>2100</v>
      </c>
      <c r="C24" s="4">
        <v>1.30564015291208E-5</v>
      </c>
      <c r="D24" s="5">
        <f>C24*Parameters!$B$3</f>
        <v>2.6112803058241599E-2</v>
      </c>
    </row>
    <row r="25" spans="1:4" x14ac:dyDescent="0.25">
      <c r="A25" s="3">
        <f>Parameters!$B$2 + B25</f>
        <v>3600</v>
      </c>
      <c r="B25" s="3">
        <v>2200</v>
      </c>
      <c r="C25" s="4">
        <v>4.6569871359196898E-6</v>
      </c>
      <c r="D25" s="5">
        <f>C25*Parameters!$B$3</f>
        <v>9.31397427183938E-3</v>
      </c>
    </row>
    <row r="26" spans="1:4" x14ac:dyDescent="0.25">
      <c r="A26" s="3">
        <f>Parameters!$B$2 + B26</f>
        <v>3700</v>
      </c>
      <c r="B26" s="3">
        <v>2300</v>
      </c>
      <c r="C26" s="4">
        <v>1.7236600562116399E-6</v>
      </c>
      <c r="D26" s="5">
        <f>C26*Parameters!$B$3</f>
        <v>3.4473201124232797E-3</v>
      </c>
    </row>
    <row r="27" spans="1:4" x14ac:dyDescent="0.25">
      <c r="A27" s="3">
        <f>Parameters!$B$2 + B27</f>
        <v>3800</v>
      </c>
      <c r="B27" s="3">
        <v>2400</v>
      </c>
      <c r="C27" s="4">
        <v>6.0011424303630497E-7</v>
      </c>
      <c r="D27" s="5">
        <f>C27*Parameters!$B$3</f>
        <v>1.2002284860726099E-3</v>
      </c>
    </row>
    <row r="28" spans="1:4" x14ac:dyDescent="0.25">
      <c r="A28" s="3">
        <f>Parameters!$B$2 + B28</f>
        <v>3900</v>
      </c>
      <c r="B28" s="3">
        <v>2500</v>
      </c>
      <c r="C28" s="4">
        <v>1.7909171255133699E-7</v>
      </c>
      <c r="D28" s="5">
        <f>C28*Parameters!$B$3</f>
        <v>3.5818342510267396E-4</v>
      </c>
    </row>
    <row r="29" spans="1:4" x14ac:dyDescent="0.25">
      <c r="A29" s="3">
        <f>Parameters!$B$2 + B29</f>
        <v>4000</v>
      </c>
      <c r="B29" s="3">
        <v>2600</v>
      </c>
      <c r="C29" s="4">
        <v>5.9172074057235498E-8</v>
      </c>
      <c r="D29" s="5">
        <f>C29*Parameters!$B$3</f>
        <v>1.18344148114471E-4</v>
      </c>
    </row>
    <row r="30" spans="1:4" x14ac:dyDescent="0.25">
      <c r="A30" s="3">
        <f>Parameters!$B$2 + B30</f>
        <v>4100</v>
      </c>
      <c r="B30" s="3">
        <v>2700</v>
      </c>
      <c r="C30" s="4">
        <v>1.90365254174157E-8</v>
      </c>
      <c r="D30" s="5">
        <f>C30*Parameters!$B$3</f>
        <v>3.80730508348314E-5</v>
      </c>
    </row>
    <row r="31" spans="1:4" x14ac:dyDescent="0.25">
      <c r="A31" s="3">
        <f>Parameters!$B$2 + B31</f>
        <v>4200</v>
      </c>
      <c r="B31" s="3">
        <v>2800</v>
      </c>
      <c r="C31" s="4">
        <v>5.7505335317752398E-9</v>
      </c>
      <c r="D31" s="5">
        <f>C31*Parameters!$B$3</f>
        <v>1.150106706355048E-5</v>
      </c>
    </row>
    <row r="32" spans="1:4" x14ac:dyDescent="0.25">
      <c r="A32" s="3">
        <f>Parameters!$B$2 + B32</f>
        <v>4300</v>
      </c>
      <c r="B32" s="3">
        <v>2900</v>
      </c>
      <c r="C32" s="4">
        <v>1.80365238861822E-9</v>
      </c>
      <c r="D32" s="5">
        <f>C32*Parameters!$B$3</f>
        <v>3.60730477723644E-6</v>
      </c>
    </row>
    <row r="33" spans="1:4" x14ac:dyDescent="0.25">
      <c r="A33" s="3">
        <f>Parameters!$B$2 + B33</f>
        <v>4400</v>
      </c>
      <c r="B33" s="3">
        <v>3000</v>
      </c>
      <c r="C33" s="4">
        <v>4.9901983792657399E-10</v>
      </c>
      <c r="D33" s="5">
        <f>C33*Parameters!$B$3</f>
        <v>9.9803967585314794E-7</v>
      </c>
    </row>
    <row r="34" spans="1:4" x14ac:dyDescent="0.25">
      <c r="A34" s="3">
        <f>Parameters!$B$2 + B34</f>
        <v>4500</v>
      </c>
      <c r="B34" s="3">
        <v>3100</v>
      </c>
      <c r="C34" s="4">
        <v>1.4449499728971401E-10</v>
      </c>
      <c r="D34" s="5">
        <f>C34*Parameters!$B$3</f>
        <v>2.88989994579428E-7</v>
      </c>
    </row>
    <row r="35" spans="1:4" x14ac:dyDescent="0.25">
      <c r="A35" s="3">
        <f>Parameters!$B$2 + B35</f>
        <v>4600</v>
      </c>
      <c r="B35" s="3">
        <v>3200</v>
      </c>
      <c r="C35" s="4">
        <v>4.30523655671367E-11</v>
      </c>
      <c r="D35" s="5">
        <f>C35*Parameters!$B$3</f>
        <v>8.6104731134273403E-8</v>
      </c>
    </row>
    <row r="36" spans="1:4" x14ac:dyDescent="0.25">
      <c r="A36" s="3">
        <f>Parameters!$B$2 + B36</f>
        <v>4700</v>
      </c>
      <c r="B36" s="3">
        <v>3300</v>
      </c>
      <c r="C36" s="4">
        <v>1.13761438851598E-11</v>
      </c>
      <c r="D36" s="5">
        <f>C36*Parameters!$B$3</f>
        <v>2.2752287770319602E-8</v>
      </c>
    </row>
    <row r="37" spans="1:4" x14ac:dyDescent="0.25">
      <c r="A37" s="3">
        <f>Parameters!$B$2 + B37</f>
        <v>4800</v>
      </c>
      <c r="B37" s="3">
        <v>3400</v>
      </c>
      <c r="C37" s="4">
        <v>3.0649890773223901E-12</v>
      </c>
      <c r="D37" s="5">
        <f>C37*Parameters!$B$3</f>
        <v>6.1299781546447802E-9</v>
      </c>
    </row>
    <row r="38" spans="1:4" x14ac:dyDescent="0.25">
      <c r="A38" s="3">
        <f>Parameters!$B$2 + B38</f>
        <v>4900</v>
      </c>
      <c r="B38" s="3">
        <v>3500</v>
      </c>
      <c r="C38" s="4">
        <v>7.3215119488797701E-13</v>
      </c>
      <c r="D38" s="5">
        <f>C38*Parameters!$B$3</f>
        <v>1.4643023897759541E-9</v>
      </c>
    </row>
    <row r="39" spans="1:4" x14ac:dyDescent="0.25">
      <c r="A39" s="3">
        <f>Parameters!$B$2 + B39</f>
        <v>5000</v>
      </c>
      <c r="B39" s="3">
        <v>3600</v>
      </c>
      <c r="C39" s="4">
        <v>1.68191421650118E-13</v>
      </c>
      <c r="D39" s="5">
        <f>C39*Parameters!$B$3</f>
        <v>3.3638284330023601E-10</v>
      </c>
    </row>
    <row r="40" spans="1:4" x14ac:dyDescent="0.25">
      <c r="A40" s="3">
        <f>Parameters!$B$2 + B40</f>
        <v>5100</v>
      </c>
      <c r="B40" s="3">
        <v>3700</v>
      </c>
      <c r="C40" s="4">
        <v>3.57326004354963E-14</v>
      </c>
      <c r="D40" s="5">
        <f>C40*Parameters!$B$3</f>
        <v>7.1465200870992603E-11</v>
      </c>
    </row>
    <row r="41" spans="1:4" x14ac:dyDescent="0.25">
      <c r="A41" s="3">
        <f>Parameters!$B$2 + B41</f>
        <v>5200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5300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5400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0.20197494967228699</v>
      </c>
      <c r="D4" s="5">
        <f>C4*Parameters!$B$3</f>
        <v>403.94989934457396</v>
      </c>
    </row>
    <row r="5" spans="1:4" x14ac:dyDescent="0.25">
      <c r="A5" s="3">
        <f>Parameters!$B$2 + B5</f>
        <v>1600</v>
      </c>
      <c r="B5" s="3">
        <v>200</v>
      </c>
      <c r="C5" s="4">
        <v>0.14587247011093901</v>
      </c>
      <c r="D5" s="5">
        <f>C5*Parameters!$B$3</f>
        <v>291.74494022187804</v>
      </c>
    </row>
    <row r="6" spans="1:4" x14ac:dyDescent="0.25">
      <c r="A6" s="3">
        <f>Parameters!$B$2 + B6</f>
        <v>1700</v>
      </c>
      <c r="B6" s="3">
        <v>300</v>
      </c>
      <c r="C6" s="4">
        <v>0.10082129459598201</v>
      </c>
      <c r="D6" s="5">
        <f>C6*Parameters!$B$3</f>
        <v>201.64258919196402</v>
      </c>
    </row>
    <row r="7" spans="1:4" x14ac:dyDescent="0.25">
      <c r="A7" s="3">
        <f>Parameters!$B$2 + B7</f>
        <v>1800</v>
      </c>
      <c r="B7" s="3">
        <v>400</v>
      </c>
      <c r="C7" s="4">
        <v>6.6148033577682994E-2</v>
      </c>
      <c r="D7" s="5">
        <f>C7*Parameters!$B$3</f>
        <v>132.29606715536599</v>
      </c>
    </row>
    <row r="8" spans="1:4" x14ac:dyDescent="0.25">
      <c r="A8" s="3">
        <f>Parameters!$B$2 + B8</f>
        <v>1900</v>
      </c>
      <c r="B8" s="3">
        <v>500</v>
      </c>
      <c r="C8" s="4">
        <v>4.1976557663991602E-2</v>
      </c>
      <c r="D8" s="5">
        <f>C8*Parameters!$B$3</f>
        <v>83.953115327983198</v>
      </c>
    </row>
    <row r="9" spans="1:4" x14ac:dyDescent="0.25">
      <c r="A9" s="3">
        <f>Parameters!$B$2 + B9</f>
        <v>2000</v>
      </c>
      <c r="B9" s="3">
        <v>600</v>
      </c>
      <c r="C9" s="4">
        <v>2.6400212972501801E-2</v>
      </c>
      <c r="D9" s="5">
        <f>C9*Parameters!$B$3</f>
        <v>52.800425945003603</v>
      </c>
    </row>
    <row r="10" spans="1:4" x14ac:dyDescent="0.25">
      <c r="A10" s="3">
        <f>Parameters!$B$2 + B10</f>
        <v>2100</v>
      </c>
      <c r="B10" s="3">
        <v>700</v>
      </c>
      <c r="C10" s="4">
        <v>1.5968915426747499E-2</v>
      </c>
      <c r="D10" s="5">
        <f>C10*Parameters!$B$3</f>
        <v>31.937830853494997</v>
      </c>
    </row>
    <row r="11" spans="1:4" x14ac:dyDescent="0.25">
      <c r="A11" s="3">
        <f>Parameters!$B$2 + B11</f>
        <v>2200</v>
      </c>
      <c r="B11" s="3">
        <v>800</v>
      </c>
      <c r="C11" s="4">
        <v>9.2249060131334593E-3</v>
      </c>
      <c r="D11" s="5">
        <f>C11*Parameters!$B$3</f>
        <v>18.449812026266919</v>
      </c>
    </row>
    <row r="12" spans="1:4" x14ac:dyDescent="0.25">
      <c r="A12" s="3">
        <f>Parameters!$B$2 + B12</f>
        <v>2300</v>
      </c>
      <c r="B12" s="3">
        <v>900</v>
      </c>
      <c r="C12" s="4">
        <v>5.1749342849412398E-3</v>
      </c>
      <c r="D12" s="5">
        <f>C12*Parameters!$B$3</f>
        <v>10.34986856988248</v>
      </c>
    </row>
    <row r="13" spans="1:4" x14ac:dyDescent="0.25">
      <c r="A13" s="3">
        <f>Parameters!$B$2 + B13</f>
        <v>2400</v>
      </c>
      <c r="B13" s="3">
        <v>1000</v>
      </c>
      <c r="C13" s="4">
        <v>2.87197232165652E-3</v>
      </c>
      <c r="D13" s="5">
        <f>C13*Parameters!$B$3</f>
        <v>5.7439446433130401</v>
      </c>
    </row>
    <row r="14" spans="1:4" x14ac:dyDescent="0.25">
      <c r="A14" s="3">
        <f>Parameters!$B$2 + B14</f>
        <v>2500</v>
      </c>
      <c r="B14" s="3">
        <v>1100</v>
      </c>
      <c r="C14" s="4">
        <v>1.56321922996139E-3</v>
      </c>
      <c r="D14" s="5">
        <f>C14*Parameters!$B$3</f>
        <v>3.1264384599227801</v>
      </c>
    </row>
    <row r="15" spans="1:4" x14ac:dyDescent="0.25">
      <c r="A15" s="3">
        <f>Parameters!$B$2 + B15</f>
        <v>2600</v>
      </c>
      <c r="B15" s="3">
        <v>1200</v>
      </c>
      <c r="C15" s="4">
        <v>8.3544064216634604E-4</v>
      </c>
      <c r="D15" s="5">
        <f>C15*Parameters!$B$3</f>
        <v>1.6708812843326921</v>
      </c>
    </row>
    <row r="16" spans="1:4" x14ac:dyDescent="0.25">
      <c r="A16" s="3">
        <f>Parameters!$B$2 + B16</f>
        <v>2700</v>
      </c>
      <c r="B16" s="3">
        <v>1300</v>
      </c>
      <c r="C16" s="4">
        <v>4.00830104769413E-4</v>
      </c>
      <c r="D16" s="5">
        <f>C16*Parameters!$B$3</f>
        <v>0.801660209538826</v>
      </c>
    </row>
    <row r="17" spans="1:4" x14ac:dyDescent="0.25">
      <c r="A17" s="3">
        <f>Parameters!$B$2 + B17</f>
        <v>2800</v>
      </c>
      <c r="B17" s="3">
        <v>1400</v>
      </c>
      <c r="C17" s="4">
        <v>1.68387869488047E-4</v>
      </c>
      <c r="D17" s="5">
        <f>C17*Parameters!$B$3</f>
        <v>0.33677573897609403</v>
      </c>
    </row>
    <row r="18" spans="1:4" x14ac:dyDescent="0.25">
      <c r="A18" s="3">
        <f>Parameters!$B$2 + B18</f>
        <v>2900</v>
      </c>
      <c r="B18" s="3">
        <v>1500</v>
      </c>
      <c r="C18" s="4">
        <v>7.1694238392032604E-5</v>
      </c>
      <c r="D18" s="5">
        <f>C18*Parameters!$B$3</f>
        <v>0.14338847678406522</v>
      </c>
    </row>
    <row r="19" spans="1:4" x14ac:dyDescent="0.25">
      <c r="A19" s="3">
        <f>Parameters!$B$2 + B19</f>
        <v>3000</v>
      </c>
      <c r="B19" s="3">
        <v>1600</v>
      </c>
      <c r="C19" s="4">
        <v>3.1497444274945602E-5</v>
      </c>
      <c r="D19" s="5">
        <f>C19*Parameters!$B$3</f>
        <v>6.2994888549891201E-2</v>
      </c>
    </row>
    <row r="20" spans="1:4" x14ac:dyDescent="0.25">
      <c r="A20" s="3">
        <f>Parameters!$B$2 + B20</f>
        <v>3100</v>
      </c>
      <c r="B20" s="3">
        <v>1700</v>
      </c>
      <c r="C20" s="4">
        <v>1.3284215600011301E-5</v>
      </c>
      <c r="D20" s="5">
        <f>C20*Parameters!$B$3</f>
        <v>2.6568431200022603E-2</v>
      </c>
    </row>
    <row r="21" spans="1:4" x14ac:dyDescent="0.25">
      <c r="A21" s="3">
        <f>Parameters!$B$2 + B21</f>
        <v>3200</v>
      </c>
      <c r="B21" s="3">
        <v>1800</v>
      </c>
      <c r="C21" s="4">
        <v>5.59113876511044E-6</v>
      </c>
      <c r="D21" s="5">
        <f>C21*Parameters!$B$3</f>
        <v>1.118227753022088E-2</v>
      </c>
    </row>
    <row r="22" spans="1:4" x14ac:dyDescent="0.25">
      <c r="A22" s="3">
        <f>Parameters!$B$2 + B22</f>
        <v>3300</v>
      </c>
      <c r="B22" s="3">
        <v>1900</v>
      </c>
      <c r="C22" s="4">
        <v>2.3326289304596899E-6</v>
      </c>
      <c r="D22" s="5">
        <f>C22*Parameters!$B$3</f>
        <v>4.66525786091938E-3</v>
      </c>
    </row>
    <row r="23" spans="1:4" x14ac:dyDescent="0.25">
      <c r="A23" s="3">
        <f>Parameters!$B$2 + B23</f>
        <v>3400</v>
      </c>
      <c r="B23" s="3">
        <v>2000</v>
      </c>
      <c r="C23" s="4">
        <v>8.88326256637996E-7</v>
      </c>
      <c r="D23" s="5">
        <f>C23*Parameters!$B$3</f>
        <v>1.7766525132759919E-3</v>
      </c>
    </row>
    <row r="24" spans="1:4" x14ac:dyDescent="0.25">
      <c r="A24" s="3">
        <f>Parameters!$B$2 + B24</f>
        <v>3500</v>
      </c>
      <c r="B24" s="3">
        <v>2100</v>
      </c>
      <c r="C24" s="4">
        <v>3.3398431134721998E-7</v>
      </c>
      <c r="D24" s="5">
        <f>C24*Parameters!$B$3</f>
        <v>6.6796862269443997E-4</v>
      </c>
    </row>
    <row r="25" spans="1:4" x14ac:dyDescent="0.25">
      <c r="A25" s="3">
        <f>Parameters!$B$2 + B25</f>
        <v>3600</v>
      </c>
      <c r="B25" s="3">
        <v>2200</v>
      </c>
      <c r="C25" s="4">
        <v>1.30134858801037E-7</v>
      </c>
      <c r="D25" s="5">
        <f>C25*Parameters!$B$3</f>
        <v>2.6026971760207399E-4</v>
      </c>
    </row>
    <row r="26" spans="1:4" x14ac:dyDescent="0.25">
      <c r="A26" s="3">
        <f>Parameters!$B$2 + B26</f>
        <v>3700</v>
      </c>
      <c r="B26" s="3">
        <v>2300</v>
      </c>
      <c r="C26" s="4">
        <v>4.8996135301642002E-8</v>
      </c>
      <c r="D26" s="5">
        <f>C26*Parameters!$B$3</f>
        <v>9.7992270603284009E-5</v>
      </c>
    </row>
    <row r="27" spans="1:4" x14ac:dyDescent="0.25">
      <c r="A27" s="3">
        <f>Parameters!$B$2 + B27</f>
        <v>3800</v>
      </c>
      <c r="B27" s="3">
        <v>2400</v>
      </c>
      <c r="C27" s="4">
        <v>1.8041527949336099E-8</v>
      </c>
      <c r="D27" s="5">
        <f>C27*Parameters!$B$3</f>
        <v>3.6083055898672199E-5</v>
      </c>
    </row>
    <row r="28" spans="1:4" x14ac:dyDescent="0.25">
      <c r="A28" s="3">
        <f>Parameters!$B$2 + B28</f>
        <v>3900</v>
      </c>
      <c r="B28" s="3">
        <v>2500</v>
      </c>
      <c r="C28" s="4">
        <v>6.7414752546907203E-9</v>
      </c>
      <c r="D28" s="5">
        <f>C28*Parameters!$B$3</f>
        <v>1.3482950509381441E-5</v>
      </c>
    </row>
    <row r="29" spans="1:4" x14ac:dyDescent="0.25">
      <c r="A29" s="3">
        <f>Parameters!$B$2 + B29</f>
        <v>4000</v>
      </c>
      <c r="B29" s="3">
        <v>2600</v>
      </c>
      <c r="C29" s="4">
        <v>2.3943355485610801E-9</v>
      </c>
      <c r="D29" s="5">
        <f>C29*Parameters!$B$3</f>
        <v>4.78867109712216E-6</v>
      </c>
    </row>
    <row r="30" spans="1:4" x14ac:dyDescent="0.25">
      <c r="A30" s="3">
        <f>Parameters!$B$2 + B30</f>
        <v>4100</v>
      </c>
      <c r="B30" s="3">
        <v>2700</v>
      </c>
      <c r="C30" s="4">
        <v>8.27477806158533E-10</v>
      </c>
      <c r="D30" s="5">
        <f>C30*Parameters!$B$3</f>
        <v>1.654955612317066E-6</v>
      </c>
    </row>
    <row r="31" spans="1:4" x14ac:dyDescent="0.25">
      <c r="A31" s="3">
        <f>Parameters!$B$2 + B31</f>
        <v>4200</v>
      </c>
      <c r="B31" s="3">
        <v>2800</v>
      </c>
      <c r="C31" s="4">
        <v>2.92648093552722E-10</v>
      </c>
      <c r="D31" s="5">
        <f>C31*Parameters!$B$3</f>
        <v>5.8529618710544403E-7</v>
      </c>
    </row>
    <row r="32" spans="1:4" x14ac:dyDescent="0.25">
      <c r="A32" s="3">
        <f>Parameters!$B$2 + B32</f>
        <v>4300</v>
      </c>
      <c r="B32" s="3">
        <v>2900</v>
      </c>
      <c r="C32" s="4">
        <v>1.00883763900746E-10</v>
      </c>
      <c r="D32" s="5">
        <f>C32*Parameters!$B$3</f>
        <v>2.01767527801492E-7</v>
      </c>
    </row>
    <row r="33" spans="1:4" x14ac:dyDescent="0.25">
      <c r="A33" s="3">
        <f>Parameters!$B$2 + B33</f>
        <v>4400</v>
      </c>
      <c r="B33" s="3">
        <v>3000</v>
      </c>
      <c r="C33" s="4">
        <v>3.3445294532145298E-11</v>
      </c>
      <c r="D33" s="5">
        <f>C33*Parameters!$B$3</f>
        <v>6.6890589064290599E-8</v>
      </c>
    </row>
    <row r="34" spans="1:4" x14ac:dyDescent="0.25">
      <c r="A34" s="3">
        <f>Parameters!$B$2 + B34</f>
        <v>4500</v>
      </c>
      <c r="B34" s="3">
        <v>3100</v>
      </c>
      <c r="C34" s="4">
        <v>1.10818865066785E-11</v>
      </c>
      <c r="D34" s="5">
        <f>C34*Parameters!$B$3</f>
        <v>2.2163773013357001E-8</v>
      </c>
    </row>
    <row r="35" spans="1:4" x14ac:dyDescent="0.25">
      <c r="A35" s="3">
        <f>Parameters!$B$2 + B35</f>
        <v>4600</v>
      </c>
      <c r="B35" s="3">
        <v>3200</v>
      </c>
      <c r="C35" s="4">
        <v>3.5095302631201601E-12</v>
      </c>
      <c r="D35" s="5">
        <f>C35*Parameters!$B$3</f>
        <v>7.0190605262403206E-9</v>
      </c>
    </row>
    <row r="36" spans="1:4" x14ac:dyDescent="0.25">
      <c r="A36" s="3">
        <f>Parameters!$B$2 + B36</f>
        <v>4700</v>
      </c>
      <c r="B36" s="3">
        <v>3300</v>
      </c>
      <c r="C36" s="4">
        <v>1.0342150699561301E-12</v>
      </c>
      <c r="D36" s="5">
        <f>C36*Parameters!$B$3</f>
        <v>2.06843013991226E-9</v>
      </c>
    </row>
    <row r="37" spans="1:4" x14ac:dyDescent="0.25">
      <c r="A37" s="3">
        <f>Parameters!$B$2 + B37</f>
        <v>4800</v>
      </c>
      <c r="B37" s="3">
        <v>3400</v>
      </c>
      <c r="C37" s="4">
        <v>2.8395576614312199E-13</v>
      </c>
      <c r="D37" s="5">
        <f>C37*Parameters!$B$3</f>
        <v>5.6791153228624392E-10</v>
      </c>
    </row>
    <row r="38" spans="1:4" x14ac:dyDescent="0.25">
      <c r="A38" s="3">
        <f>Parameters!$B$2 + B38</f>
        <v>4900</v>
      </c>
      <c r="B38" s="3">
        <v>3500</v>
      </c>
      <c r="C38" s="4">
        <v>6.2609385744020096E-14</v>
      </c>
      <c r="D38" s="5">
        <f>C38*Parameters!$B$3</f>
        <v>1.2521877148804018E-10</v>
      </c>
    </row>
    <row r="39" spans="1:4" x14ac:dyDescent="0.25">
      <c r="A39" s="3">
        <f>Parameters!$B$2 + B39</f>
        <v>5000</v>
      </c>
      <c r="B39" s="3">
        <v>3600</v>
      </c>
      <c r="C39" s="4">
        <v>5.2463602815430098E-15</v>
      </c>
      <c r="D39" s="5">
        <f>C39*Parameters!$B$3</f>
        <v>1.0492720563086019E-11</v>
      </c>
    </row>
    <row r="40" spans="1:4" x14ac:dyDescent="0.25">
      <c r="A40" s="3">
        <f>Parameters!$B$2 + B40</f>
        <v>5100</v>
      </c>
      <c r="B40" s="3">
        <v>3700</v>
      </c>
      <c r="C40" s="4">
        <v>0</v>
      </c>
      <c r="D40" s="5">
        <f>C40*Parameters!$B$3</f>
        <v>0</v>
      </c>
    </row>
    <row r="41" spans="1:4" x14ac:dyDescent="0.25">
      <c r="A41" s="3">
        <f>Parameters!$B$2 + B41</f>
        <v>5200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5300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5400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0.207242103003629</v>
      </c>
      <c r="D4" s="5">
        <f>C4*Parameters!$B$3</f>
        <v>414.48420600725797</v>
      </c>
    </row>
    <row r="5" spans="1:4" x14ac:dyDescent="0.25">
      <c r="A5" s="3">
        <f>Parameters!$B$2 + B5</f>
        <v>1600</v>
      </c>
      <c r="B5" s="3">
        <v>200</v>
      </c>
      <c r="C5" s="4">
        <v>0.145161392530303</v>
      </c>
      <c r="D5" s="5">
        <f>C5*Parameters!$B$3</f>
        <v>290.32278506060601</v>
      </c>
    </row>
    <row r="6" spans="1:4" x14ac:dyDescent="0.25">
      <c r="A6" s="3">
        <f>Parameters!$B$2 + B6</f>
        <v>1700</v>
      </c>
      <c r="B6" s="3">
        <v>300</v>
      </c>
      <c r="C6" s="4">
        <v>9.8020320274273695E-2</v>
      </c>
      <c r="D6" s="5">
        <f>C6*Parameters!$B$3</f>
        <v>196.0406405485474</v>
      </c>
    </row>
    <row r="7" spans="1:4" x14ac:dyDescent="0.25">
      <c r="A7" s="3">
        <f>Parameters!$B$2 + B7</f>
        <v>1800</v>
      </c>
      <c r="B7" s="3">
        <v>400</v>
      </c>
      <c r="C7" s="4">
        <v>6.33928255483934E-2</v>
      </c>
      <c r="D7" s="5">
        <f>C7*Parameters!$B$3</f>
        <v>126.78565109678679</v>
      </c>
    </row>
    <row r="8" spans="1:4" x14ac:dyDescent="0.25">
      <c r="A8" s="3">
        <f>Parameters!$B$2 + B8</f>
        <v>1900</v>
      </c>
      <c r="B8" s="3">
        <v>500</v>
      </c>
      <c r="C8" s="4">
        <v>3.9424689693911198E-2</v>
      </c>
      <c r="D8" s="5">
        <f>C8*Parameters!$B$3</f>
        <v>78.849379387822395</v>
      </c>
    </row>
    <row r="9" spans="1:4" x14ac:dyDescent="0.25">
      <c r="A9" s="3">
        <f>Parameters!$B$2 + B9</f>
        <v>2000</v>
      </c>
      <c r="B9" s="3">
        <v>600</v>
      </c>
      <c r="C9" s="4">
        <v>2.4010863972565698E-2</v>
      </c>
      <c r="D9" s="5">
        <f>C9*Parameters!$B$3</f>
        <v>48.021727945131396</v>
      </c>
    </row>
    <row r="10" spans="1:4" x14ac:dyDescent="0.25">
      <c r="A10" s="3">
        <f>Parameters!$B$2 + B10</f>
        <v>2100</v>
      </c>
      <c r="B10" s="3">
        <v>700</v>
      </c>
      <c r="C10" s="4">
        <v>1.44447177829824E-2</v>
      </c>
      <c r="D10" s="5">
        <f>C10*Parameters!$B$3</f>
        <v>28.889435565964799</v>
      </c>
    </row>
    <row r="11" spans="1:4" x14ac:dyDescent="0.25">
      <c r="A11" s="3">
        <f>Parameters!$B$2 + B11</f>
        <v>2200</v>
      </c>
      <c r="B11" s="3">
        <v>800</v>
      </c>
      <c r="C11" s="4">
        <v>8.3376904336244905E-3</v>
      </c>
      <c r="D11" s="5">
        <f>C11*Parameters!$B$3</f>
        <v>16.675380867248982</v>
      </c>
    </row>
    <row r="12" spans="1:4" x14ac:dyDescent="0.25">
      <c r="A12" s="3">
        <f>Parameters!$B$2 + B12</f>
        <v>2300</v>
      </c>
      <c r="B12" s="3">
        <v>900</v>
      </c>
      <c r="C12" s="4">
        <v>4.5009347158237603E-3</v>
      </c>
      <c r="D12" s="5">
        <f>C12*Parameters!$B$3</f>
        <v>9.0018694316475205</v>
      </c>
    </row>
    <row r="13" spans="1:4" x14ac:dyDescent="0.25">
      <c r="A13" s="3">
        <f>Parameters!$B$2 + B13</f>
        <v>2400</v>
      </c>
      <c r="B13" s="3">
        <v>1000</v>
      </c>
      <c r="C13" s="4">
        <v>2.3770365427268699E-3</v>
      </c>
      <c r="D13" s="5">
        <f>C13*Parameters!$B$3</f>
        <v>4.7540730854537401</v>
      </c>
    </row>
    <row r="14" spans="1:4" x14ac:dyDescent="0.25">
      <c r="A14" s="3">
        <f>Parameters!$B$2 + B14</f>
        <v>2500</v>
      </c>
      <c r="B14" s="3">
        <v>1100</v>
      </c>
      <c r="C14" s="4">
        <v>1.1485556525258601E-3</v>
      </c>
      <c r="D14" s="5">
        <f>C14*Parameters!$B$3</f>
        <v>2.29711130505172</v>
      </c>
    </row>
    <row r="15" spans="1:4" x14ac:dyDescent="0.25">
      <c r="A15" s="3">
        <f>Parameters!$B$2 + B15</f>
        <v>2600</v>
      </c>
      <c r="B15" s="3">
        <v>1200</v>
      </c>
      <c r="C15" s="4">
        <v>5.3942434828041497E-4</v>
      </c>
      <c r="D15" s="5">
        <f>C15*Parameters!$B$3</f>
        <v>1.0788486965608299</v>
      </c>
    </row>
    <row r="16" spans="1:4" x14ac:dyDescent="0.25">
      <c r="A16" s="3">
        <f>Parameters!$B$2 + B16</f>
        <v>2700</v>
      </c>
      <c r="B16" s="3">
        <v>1300</v>
      </c>
      <c r="C16" s="4">
        <v>2.5164420525771E-4</v>
      </c>
      <c r="D16" s="5">
        <f>C16*Parameters!$B$3</f>
        <v>0.50328841051542006</v>
      </c>
    </row>
    <row r="17" spans="1:4" x14ac:dyDescent="0.25">
      <c r="A17" s="3">
        <f>Parameters!$B$2 + B17</f>
        <v>2800</v>
      </c>
      <c r="B17" s="3">
        <v>1400</v>
      </c>
      <c r="C17" s="4">
        <v>1.1250141010681E-4</v>
      </c>
      <c r="D17" s="5">
        <f>C17*Parameters!$B$3</f>
        <v>0.22500282021362</v>
      </c>
    </row>
    <row r="18" spans="1:4" x14ac:dyDescent="0.25">
      <c r="A18" s="3">
        <f>Parameters!$B$2 + B18</f>
        <v>2900</v>
      </c>
      <c r="B18" s="3">
        <v>1500</v>
      </c>
      <c r="C18" s="4">
        <v>4.9443411774955002E-5</v>
      </c>
      <c r="D18" s="5">
        <f>C18*Parameters!$B$3</f>
        <v>9.8886823549910005E-2</v>
      </c>
    </row>
    <row r="19" spans="1:4" x14ac:dyDescent="0.25">
      <c r="A19" s="3">
        <f>Parameters!$B$2 + B19</f>
        <v>3000</v>
      </c>
      <c r="B19" s="3">
        <v>1600</v>
      </c>
      <c r="C19" s="4">
        <v>2.1873478033978699E-5</v>
      </c>
      <c r="D19" s="5">
        <f>C19*Parameters!$B$3</f>
        <v>4.37469560679574E-2</v>
      </c>
    </row>
    <row r="20" spans="1:4" x14ac:dyDescent="0.25">
      <c r="A20" s="3">
        <f>Parameters!$B$2 + B20</f>
        <v>3100</v>
      </c>
      <c r="B20" s="3">
        <v>1700</v>
      </c>
      <c r="C20" s="4">
        <v>9.4236724954513592E-6</v>
      </c>
      <c r="D20" s="5">
        <f>C20*Parameters!$B$3</f>
        <v>1.884734499090272E-2</v>
      </c>
    </row>
    <row r="21" spans="1:4" x14ac:dyDescent="0.25">
      <c r="A21" s="3">
        <f>Parameters!$B$2 + B21</f>
        <v>3200</v>
      </c>
      <c r="B21" s="3">
        <v>1800</v>
      </c>
      <c r="C21" s="4">
        <v>3.8747725576597701E-6</v>
      </c>
      <c r="D21" s="5">
        <f>C21*Parameters!$B$3</f>
        <v>7.7495451153195404E-3</v>
      </c>
    </row>
    <row r="22" spans="1:4" x14ac:dyDescent="0.25">
      <c r="A22" s="3">
        <f>Parameters!$B$2 + B22</f>
        <v>3300</v>
      </c>
      <c r="B22" s="3">
        <v>1900</v>
      </c>
      <c r="C22" s="4">
        <v>1.60814327043358E-6</v>
      </c>
      <c r="D22" s="5">
        <f>C22*Parameters!$B$3</f>
        <v>3.2162865408671601E-3</v>
      </c>
    </row>
    <row r="23" spans="1:4" x14ac:dyDescent="0.25">
      <c r="A23" s="3">
        <f>Parameters!$B$2 + B23</f>
        <v>3400</v>
      </c>
      <c r="B23" s="3">
        <v>2000</v>
      </c>
      <c r="C23" s="4">
        <v>6.5491539590437498E-7</v>
      </c>
      <c r="D23" s="5">
        <f>C23*Parameters!$B$3</f>
        <v>1.30983079180875E-3</v>
      </c>
    </row>
    <row r="24" spans="1:4" x14ac:dyDescent="0.25">
      <c r="A24" s="3">
        <f>Parameters!$B$2 + B24</f>
        <v>3500</v>
      </c>
      <c r="B24" s="3">
        <v>2100</v>
      </c>
      <c r="C24" s="4">
        <v>2.57219559027048E-7</v>
      </c>
      <c r="D24" s="5">
        <f>C24*Parameters!$B$3</f>
        <v>5.1443911805409601E-4</v>
      </c>
    </row>
    <row r="25" spans="1:4" x14ac:dyDescent="0.25">
      <c r="A25" s="3">
        <f>Parameters!$B$2 + B25</f>
        <v>3600</v>
      </c>
      <c r="B25" s="3">
        <v>2200</v>
      </c>
      <c r="C25" s="4">
        <v>1.0193446589246E-7</v>
      </c>
      <c r="D25" s="5">
        <f>C25*Parameters!$B$3</f>
        <v>2.0386893178491998E-4</v>
      </c>
    </row>
    <row r="26" spans="1:4" x14ac:dyDescent="0.25">
      <c r="A26" s="3">
        <f>Parameters!$B$2 + B26</f>
        <v>3700</v>
      </c>
      <c r="B26" s="3">
        <v>2300</v>
      </c>
      <c r="C26" s="4">
        <v>4.0303080072587699E-8</v>
      </c>
      <c r="D26" s="5">
        <f>C26*Parameters!$B$3</f>
        <v>8.0606160145175394E-5</v>
      </c>
    </row>
    <row r="27" spans="1:4" x14ac:dyDescent="0.25">
      <c r="A27" s="3">
        <f>Parameters!$B$2 + B27</f>
        <v>3800</v>
      </c>
      <c r="B27" s="3">
        <v>2400</v>
      </c>
      <c r="C27" s="4">
        <v>1.5368106277225301E-8</v>
      </c>
      <c r="D27" s="5">
        <f>C27*Parameters!$B$3</f>
        <v>3.0736212554450601E-5</v>
      </c>
    </row>
    <row r="28" spans="1:4" x14ac:dyDescent="0.25">
      <c r="A28" s="3">
        <f>Parameters!$B$2 + B28</f>
        <v>3900</v>
      </c>
      <c r="B28" s="3">
        <v>2500</v>
      </c>
      <c r="C28" s="4">
        <v>5.76288718407189E-9</v>
      </c>
      <c r="D28" s="5">
        <f>C28*Parameters!$B$3</f>
        <v>1.152577436814378E-5</v>
      </c>
    </row>
    <row r="29" spans="1:4" x14ac:dyDescent="0.25">
      <c r="A29" s="3">
        <f>Parameters!$B$2 + B29</f>
        <v>4000</v>
      </c>
      <c r="B29" s="3">
        <v>2600</v>
      </c>
      <c r="C29" s="4">
        <v>2.1655729446283E-9</v>
      </c>
      <c r="D29" s="5">
        <f>C29*Parameters!$B$3</f>
        <v>4.3311458892566E-6</v>
      </c>
    </row>
    <row r="30" spans="1:4" x14ac:dyDescent="0.25">
      <c r="A30" s="3">
        <f>Parameters!$B$2 + B30</f>
        <v>4100</v>
      </c>
      <c r="B30" s="3">
        <v>2700</v>
      </c>
      <c r="C30" s="4">
        <v>7.9854443606477803E-10</v>
      </c>
      <c r="D30" s="5">
        <f>C30*Parameters!$B$3</f>
        <v>1.597088872129556E-6</v>
      </c>
    </row>
    <row r="31" spans="1:4" x14ac:dyDescent="0.25">
      <c r="A31" s="3">
        <f>Parameters!$B$2 + B31</f>
        <v>4200</v>
      </c>
      <c r="B31" s="3">
        <v>2800</v>
      </c>
      <c r="C31" s="4">
        <v>2.8611747034476799E-10</v>
      </c>
      <c r="D31" s="5">
        <f>C31*Parameters!$B$3</f>
        <v>5.7223494068953597E-7</v>
      </c>
    </row>
    <row r="32" spans="1:4" x14ac:dyDescent="0.25">
      <c r="A32" s="3">
        <f>Parameters!$B$2 + B32</f>
        <v>4300</v>
      </c>
      <c r="B32" s="3">
        <v>2900</v>
      </c>
      <c r="C32" s="4">
        <v>1.03518779157787E-10</v>
      </c>
      <c r="D32" s="5">
        <f>C32*Parameters!$B$3</f>
        <v>2.07037558315574E-7</v>
      </c>
    </row>
    <row r="33" spans="1:4" x14ac:dyDescent="0.25">
      <c r="A33" s="3">
        <f>Parameters!$B$2 + B33</f>
        <v>4400</v>
      </c>
      <c r="B33" s="3">
        <v>3000</v>
      </c>
      <c r="C33" s="4">
        <v>3.61450369197733E-11</v>
      </c>
      <c r="D33" s="5">
        <f>C33*Parameters!$B$3</f>
        <v>7.22900738395466E-8</v>
      </c>
    </row>
    <row r="34" spans="1:4" x14ac:dyDescent="0.25">
      <c r="A34" s="3">
        <f>Parameters!$B$2 + B34</f>
        <v>4500</v>
      </c>
      <c r="B34" s="3">
        <v>3100</v>
      </c>
      <c r="C34" s="4">
        <v>1.2147310047324199E-11</v>
      </c>
      <c r="D34" s="5">
        <f>C34*Parameters!$B$3</f>
        <v>2.4294620094648399E-8</v>
      </c>
    </row>
    <row r="35" spans="1:4" x14ac:dyDescent="0.25">
      <c r="A35" s="3">
        <f>Parameters!$B$2 + B35</f>
        <v>4600</v>
      </c>
      <c r="B35" s="3">
        <v>3200</v>
      </c>
      <c r="C35" s="4">
        <v>3.8783115556838302E-12</v>
      </c>
      <c r="D35" s="5">
        <f>C35*Parameters!$B$3</f>
        <v>7.7566231113676605E-9</v>
      </c>
    </row>
    <row r="36" spans="1:4" x14ac:dyDescent="0.25">
      <c r="A36" s="3">
        <f>Parameters!$B$2 + B36</f>
        <v>4700</v>
      </c>
      <c r="B36" s="3">
        <v>3300</v>
      </c>
      <c r="C36" s="4">
        <v>1.17746017440458E-12</v>
      </c>
      <c r="D36" s="5">
        <f>C36*Parameters!$B$3</f>
        <v>2.3549203488091599E-9</v>
      </c>
    </row>
    <row r="37" spans="1:4" x14ac:dyDescent="0.25">
      <c r="A37" s="3">
        <f>Parameters!$B$2 + B37</f>
        <v>4800</v>
      </c>
      <c r="B37" s="3">
        <v>3400</v>
      </c>
      <c r="C37" s="4">
        <v>3.1372926261060299E-13</v>
      </c>
      <c r="D37" s="5">
        <f>C37*Parameters!$B$3</f>
        <v>6.2745852522120595E-10</v>
      </c>
    </row>
    <row r="38" spans="1:4" x14ac:dyDescent="0.25">
      <c r="A38" s="3">
        <f>Parameters!$B$2 + B38</f>
        <v>4900</v>
      </c>
      <c r="B38" s="3">
        <v>3500</v>
      </c>
      <c r="C38" s="4">
        <v>6.7398014018724604E-14</v>
      </c>
      <c r="D38" s="5">
        <f>C38*Parameters!$B$3</f>
        <v>1.347960280374492E-10</v>
      </c>
    </row>
    <row r="39" spans="1:4" x14ac:dyDescent="0.25">
      <c r="A39" s="3">
        <f>Parameters!$B$2 + B39</f>
        <v>5000</v>
      </c>
      <c r="B39" s="3">
        <v>3600</v>
      </c>
      <c r="C39" s="4">
        <v>1.65397396266208E-14</v>
      </c>
      <c r="D39" s="5">
        <f>C39*Parameters!$B$3</f>
        <v>3.3079479253241603E-11</v>
      </c>
    </row>
    <row r="40" spans="1:4" x14ac:dyDescent="0.25">
      <c r="A40" s="3">
        <f>Parameters!$B$2 + B40</f>
        <v>5100</v>
      </c>
      <c r="B40" s="3">
        <v>3700</v>
      </c>
      <c r="C40" s="4">
        <v>4.06664482630772E-16</v>
      </c>
      <c r="D40" s="5">
        <f>C40*Parameters!$B$3</f>
        <v>8.1332896526154403E-13</v>
      </c>
    </row>
    <row r="41" spans="1:4" x14ac:dyDescent="0.25">
      <c r="A41" s="3">
        <f>Parameters!$B$2 + B41</f>
        <v>5200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5300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5400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0.25252147849641499</v>
      </c>
      <c r="D4" s="5">
        <f>C4*Parameters!$B$3</f>
        <v>505.04295699283</v>
      </c>
    </row>
    <row r="5" spans="1:4" x14ac:dyDescent="0.25">
      <c r="A5" s="3">
        <f>Parameters!$B$2 + B5</f>
        <v>1600</v>
      </c>
      <c r="B5" s="3">
        <v>200</v>
      </c>
      <c r="C5" s="4">
        <v>0.20160289954302801</v>
      </c>
      <c r="D5" s="5">
        <f>C5*Parameters!$B$3</f>
        <v>403.205799086056</v>
      </c>
    </row>
    <row r="6" spans="1:4" x14ac:dyDescent="0.25">
      <c r="A6" s="3">
        <f>Parameters!$B$2 + B6</f>
        <v>1700</v>
      </c>
      <c r="B6" s="3">
        <v>300</v>
      </c>
      <c r="C6" s="4">
        <v>0.16019852375485799</v>
      </c>
      <c r="D6" s="5">
        <f>C6*Parameters!$B$3</f>
        <v>320.397047509716</v>
      </c>
    </row>
    <row r="7" spans="1:4" x14ac:dyDescent="0.25">
      <c r="A7" s="3">
        <f>Parameters!$B$2 + B7</f>
        <v>1800</v>
      </c>
      <c r="B7" s="3">
        <v>400</v>
      </c>
      <c r="C7" s="4">
        <v>0.12778771259028801</v>
      </c>
      <c r="D7" s="5">
        <f>C7*Parameters!$B$3</f>
        <v>255.57542518057602</v>
      </c>
    </row>
    <row r="8" spans="1:4" x14ac:dyDescent="0.25">
      <c r="A8" s="3">
        <f>Parameters!$B$2 + B8</f>
        <v>1900</v>
      </c>
      <c r="B8" s="3">
        <v>500</v>
      </c>
      <c r="C8" s="4">
        <v>0.10170252785141599</v>
      </c>
      <c r="D8" s="5">
        <f>C8*Parameters!$B$3</f>
        <v>203.40505570283199</v>
      </c>
    </row>
    <row r="9" spans="1:4" x14ac:dyDescent="0.25">
      <c r="A9" s="3">
        <f>Parameters!$B$2 + B9</f>
        <v>2000</v>
      </c>
      <c r="B9" s="3">
        <v>600</v>
      </c>
      <c r="C9" s="4">
        <v>8.0771017629858805E-2</v>
      </c>
      <c r="D9" s="5">
        <f>C9*Parameters!$B$3</f>
        <v>161.54203525971761</v>
      </c>
    </row>
    <row r="10" spans="1:4" x14ac:dyDescent="0.25">
      <c r="A10" s="3">
        <f>Parameters!$B$2 + B10</f>
        <v>2100</v>
      </c>
      <c r="B10" s="3">
        <v>700</v>
      </c>
      <c r="C10" s="4">
        <v>6.4343630524686599E-2</v>
      </c>
      <c r="D10" s="5">
        <f>C10*Parameters!$B$3</f>
        <v>128.68726104937321</v>
      </c>
    </row>
    <row r="11" spans="1:4" x14ac:dyDescent="0.25">
      <c r="A11" s="3">
        <f>Parameters!$B$2 + B11</f>
        <v>2200</v>
      </c>
      <c r="B11" s="3">
        <v>800</v>
      </c>
      <c r="C11" s="4">
        <v>5.0838646735111903E-2</v>
      </c>
      <c r="D11" s="5">
        <f>C11*Parameters!$B$3</f>
        <v>101.6772934702238</v>
      </c>
    </row>
    <row r="12" spans="1:4" x14ac:dyDescent="0.25">
      <c r="A12" s="3">
        <f>Parameters!$B$2 + B12</f>
        <v>2300</v>
      </c>
      <c r="B12" s="3">
        <v>900</v>
      </c>
      <c r="C12" s="4">
        <v>3.9269232287063201E-2</v>
      </c>
      <c r="D12" s="5">
        <f>C12*Parameters!$B$3</f>
        <v>78.538464574126408</v>
      </c>
    </row>
    <row r="13" spans="1:4" x14ac:dyDescent="0.25">
      <c r="A13" s="3">
        <f>Parameters!$B$2 + B13</f>
        <v>2400</v>
      </c>
      <c r="B13" s="3">
        <v>1000</v>
      </c>
      <c r="C13" s="4">
        <v>2.9905570254442099E-2</v>
      </c>
      <c r="D13" s="5">
        <f>C13*Parameters!$B$3</f>
        <v>59.811140508884201</v>
      </c>
    </row>
    <row r="14" spans="1:4" x14ac:dyDescent="0.25">
      <c r="A14" s="3">
        <f>Parameters!$B$2 + B14</f>
        <v>2500</v>
      </c>
      <c r="B14" s="3">
        <v>1100</v>
      </c>
      <c r="C14" s="4">
        <v>2.3094546897161498E-2</v>
      </c>
      <c r="D14" s="5">
        <f>C14*Parameters!$B$3</f>
        <v>46.189093794323</v>
      </c>
    </row>
    <row r="15" spans="1:4" x14ac:dyDescent="0.25">
      <c r="A15" s="3">
        <f>Parameters!$B$2 + B15</f>
        <v>2600</v>
      </c>
      <c r="B15" s="3">
        <v>1200</v>
      </c>
      <c r="C15" s="4">
        <v>1.7625275645361701E-2</v>
      </c>
      <c r="D15" s="5">
        <f>C15*Parameters!$B$3</f>
        <v>35.250551290723401</v>
      </c>
    </row>
    <row r="16" spans="1:4" x14ac:dyDescent="0.25">
      <c r="A16" s="3">
        <f>Parameters!$B$2 + B16</f>
        <v>2700</v>
      </c>
      <c r="B16" s="3">
        <v>1300</v>
      </c>
      <c r="C16" s="4">
        <v>1.2903383795683201E-2</v>
      </c>
      <c r="D16" s="5">
        <f>C16*Parameters!$B$3</f>
        <v>25.806767591366402</v>
      </c>
    </row>
    <row r="17" spans="1:4" x14ac:dyDescent="0.25">
      <c r="A17" s="3">
        <f>Parameters!$B$2 + B17</f>
        <v>2800</v>
      </c>
      <c r="B17" s="3">
        <v>1400</v>
      </c>
      <c r="C17" s="4">
        <v>9.1951434851121304E-3</v>
      </c>
      <c r="D17" s="5">
        <f>C17*Parameters!$B$3</f>
        <v>18.39028697022426</v>
      </c>
    </row>
    <row r="18" spans="1:4" x14ac:dyDescent="0.25">
      <c r="A18" s="3">
        <f>Parameters!$B$2 + B18</f>
        <v>2900</v>
      </c>
      <c r="B18" s="3">
        <v>1500</v>
      </c>
      <c r="C18" s="4">
        <v>6.4901221254192298E-3</v>
      </c>
      <c r="D18" s="5">
        <f>C18*Parameters!$B$3</f>
        <v>12.98024425083846</v>
      </c>
    </row>
    <row r="19" spans="1:4" x14ac:dyDescent="0.25">
      <c r="A19" s="3">
        <f>Parameters!$B$2 + B19</f>
        <v>3000</v>
      </c>
      <c r="B19" s="3">
        <v>1600</v>
      </c>
      <c r="C19" s="4">
        <v>4.5307661718966604E-3</v>
      </c>
      <c r="D19" s="5">
        <f>C19*Parameters!$B$3</f>
        <v>9.0615323437933206</v>
      </c>
    </row>
    <row r="20" spans="1:4" x14ac:dyDescent="0.25">
      <c r="A20" s="3">
        <f>Parameters!$B$2 + B20</f>
        <v>3100</v>
      </c>
      <c r="B20" s="3">
        <v>1700</v>
      </c>
      <c r="C20" s="4">
        <v>3.11776705335883E-3</v>
      </c>
      <c r="D20" s="5">
        <f>C20*Parameters!$B$3</f>
        <v>6.23553410671766</v>
      </c>
    </row>
    <row r="21" spans="1:4" x14ac:dyDescent="0.25">
      <c r="A21" s="3">
        <f>Parameters!$B$2 + B21</f>
        <v>3200</v>
      </c>
      <c r="B21" s="3">
        <v>1800</v>
      </c>
      <c r="C21" s="4">
        <v>2.1692941122052598E-3</v>
      </c>
      <c r="D21" s="5">
        <f>C21*Parameters!$B$3</f>
        <v>4.3385882244105201</v>
      </c>
    </row>
    <row r="22" spans="1:4" x14ac:dyDescent="0.25">
      <c r="A22" s="3">
        <f>Parameters!$B$2 + B22</f>
        <v>3300</v>
      </c>
      <c r="B22" s="3">
        <v>1900</v>
      </c>
      <c r="C22" s="4">
        <v>1.53939252668002E-3</v>
      </c>
      <c r="D22" s="5">
        <f>C22*Parameters!$B$3</f>
        <v>3.0787850533600398</v>
      </c>
    </row>
    <row r="23" spans="1:4" x14ac:dyDescent="0.25">
      <c r="A23" s="3">
        <f>Parameters!$B$2 + B23</f>
        <v>3400</v>
      </c>
      <c r="B23" s="3">
        <v>2000</v>
      </c>
      <c r="C23" s="4">
        <v>1.1516675995393E-3</v>
      </c>
      <c r="D23" s="5">
        <f>C23*Parameters!$B$3</f>
        <v>2.3033351990786</v>
      </c>
    </row>
    <row r="24" spans="1:4" x14ac:dyDescent="0.25">
      <c r="A24" s="3">
        <f>Parameters!$B$2 + B24</f>
        <v>3500</v>
      </c>
      <c r="B24" s="3">
        <v>2100</v>
      </c>
      <c r="C24" s="4">
        <v>8.8721213956262704E-4</v>
      </c>
      <c r="D24" s="5">
        <f>C24*Parameters!$B$3</f>
        <v>1.774424279125254</v>
      </c>
    </row>
    <row r="25" spans="1:4" x14ac:dyDescent="0.25">
      <c r="A25" s="3">
        <f>Parameters!$B$2 + B25</f>
        <v>3600</v>
      </c>
      <c r="B25" s="3">
        <v>2200</v>
      </c>
      <c r="C25" s="4">
        <v>6.3791732642000702E-4</v>
      </c>
      <c r="D25" s="5">
        <f>C25*Parameters!$B$3</f>
        <v>1.275834652840014</v>
      </c>
    </row>
    <row r="26" spans="1:4" x14ac:dyDescent="0.25">
      <c r="A26" s="3">
        <f>Parameters!$B$2 + B26</f>
        <v>3700</v>
      </c>
      <c r="B26" s="3">
        <v>2300</v>
      </c>
      <c r="C26" s="4">
        <v>4.1459132234212003E-4</v>
      </c>
      <c r="D26" s="5">
        <f>C26*Parameters!$B$3</f>
        <v>0.82918264468424008</v>
      </c>
    </row>
    <row r="27" spans="1:4" x14ac:dyDescent="0.25">
      <c r="A27" s="3">
        <f>Parameters!$B$2 + B27</f>
        <v>3800</v>
      </c>
      <c r="B27" s="3">
        <v>2400</v>
      </c>
      <c r="C27" s="4">
        <v>2.39966669321111E-4</v>
      </c>
      <c r="D27" s="5">
        <f>C27*Parameters!$B$3</f>
        <v>0.47993333864222198</v>
      </c>
    </row>
    <row r="28" spans="1:4" x14ac:dyDescent="0.25">
      <c r="A28" s="3">
        <f>Parameters!$B$2 + B28</f>
        <v>3900</v>
      </c>
      <c r="B28" s="3">
        <v>2500</v>
      </c>
      <c r="C28" s="4">
        <v>1.13252029258587E-4</v>
      </c>
      <c r="D28" s="5">
        <f>C28*Parameters!$B$3</f>
        <v>0.22650405851717401</v>
      </c>
    </row>
    <row r="29" spans="1:4" x14ac:dyDescent="0.25">
      <c r="A29" s="3">
        <f>Parameters!$B$2 + B29</f>
        <v>4000</v>
      </c>
      <c r="B29" s="3">
        <v>2600</v>
      </c>
      <c r="C29" s="4">
        <v>4.9706280644319099E-5</v>
      </c>
      <c r="D29" s="5">
        <f>C29*Parameters!$B$3</f>
        <v>9.9412561288638193E-2</v>
      </c>
    </row>
    <row r="30" spans="1:4" x14ac:dyDescent="0.25">
      <c r="A30" s="3">
        <f>Parameters!$B$2 + B30</f>
        <v>4100</v>
      </c>
      <c r="B30" s="3">
        <v>2700</v>
      </c>
      <c r="C30" s="4">
        <v>2.3716366249687501E-5</v>
      </c>
      <c r="D30" s="5">
        <f>C30*Parameters!$B$3</f>
        <v>4.7432732499374998E-2</v>
      </c>
    </row>
    <row r="31" spans="1:4" x14ac:dyDescent="0.25">
      <c r="A31" s="3">
        <f>Parameters!$B$2 + B31</f>
        <v>4200</v>
      </c>
      <c r="B31" s="3">
        <v>2800</v>
      </c>
      <c r="C31" s="4">
        <v>1.15298826745402E-5</v>
      </c>
      <c r="D31" s="5">
        <f>C31*Parameters!$B$3</f>
        <v>2.3059765349080399E-2</v>
      </c>
    </row>
    <row r="32" spans="1:4" x14ac:dyDescent="0.25">
      <c r="A32" s="3">
        <f>Parameters!$B$2 + B32</f>
        <v>4300</v>
      </c>
      <c r="B32" s="3">
        <v>2900</v>
      </c>
      <c r="C32" s="4">
        <v>5.3063758219624801E-6</v>
      </c>
      <c r="D32" s="5">
        <f>C32*Parameters!$B$3</f>
        <v>1.061275164392496E-2</v>
      </c>
    </row>
    <row r="33" spans="1:4" x14ac:dyDescent="0.25">
      <c r="A33" s="3">
        <f>Parameters!$B$2 + B33</f>
        <v>4400</v>
      </c>
      <c r="B33" s="3">
        <v>3000</v>
      </c>
      <c r="C33" s="4">
        <v>2.4654521146694301E-6</v>
      </c>
      <c r="D33" s="5">
        <f>C33*Parameters!$B$3</f>
        <v>4.9309042293388602E-3</v>
      </c>
    </row>
    <row r="34" spans="1:4" x14ac:dyDescent="0.25">
      <c r="A34" s="3">
        <f>Parameters!$B$2 + B34</f>
        <v>4500</v>
      </c>
      <c r="B34" s="3">
        <v>3100</v>
      </c>
      <c r="C34" s="4">
        <v>1.1325360784735001E-6</v>
      </c>
      <c r="D34" s="5">
        <f>C34*Parameters!$B$3</f>
        <v>2.265072156947E-3</v>
      </c>
    </row>
    <row r="35" spans="1:4" x14ac:dyDescent="0.25">
      <c r="A35" s="3">
        <f>Parameters!$B$2 + B35</f>
        <v>4600</v>
      </c>
      <c r="B35" s="3">
        <v>3200</v>
      </c>
      <c r="C35" s="4">
        <v>4.6989263313880202E-7</v>
      </c>
      <c r="D35" s="5">
        <f>C35*Parameters!$B$3</f>
        <v>9.3978526627760408E-4</v>
      </c>
    </row>
    <row r="36" spans="1:4" x14ac:dyDescent="0.25">
      <c r="A36" s="3">
        <f>Parameters!$B$2 + B36</f>
        <v>4700</v>
      </c>
      <c r="B36" s="3">
        <v>3300</v>
      </c>
      <c r="C36" s="4">
        <v>1.8997194886434601E-7</v>
      </c>
      <c r="D36" s="5">
        <f>C36*Parameters!$B$3</f>
        <v>3.7994389772869199E-4</v>
      </c>
    </row>
    <row r="37" spans="1:4" x14ac:dyDescent="0.25">
      <c r="A37" s="3">
        <f>Parameters!$B$2 + B37</f>
        <v>4800</v>
      </c>
      <c r="B37" s="3">
        <v>3400</v>
      </c>
      <c r="C37" s="4">
        <v>8.2040571160681097E-8</v>
      </c>
      <c r="D37" s="5">
        <f>C37*Parameters!$B$3</f>
        <v>1.6408114232136219E-4</v>
      </c>
    </row>
    <row r="38" spans="1:4" x14ac:dyDescent="0.25">
      <c r="A38" s="3">
        <f>Parameters!$B$2 + B38</f>
        <v>4900</v>
      </c>
      <c r="B38" s="3">
        <v>3500</v>
      </c>
      <c r="C38" s="4">
        <v>3.4436174693319801E-8</v>
      </c>
      <c r="D38" s="5">
        <f>C38*Parameters!$B$3</f>
        <v>6.8872349386639602E-5</v>
      </c>
    </row>
    <row r="39" spans="1:4" x14ac:dyDescent="0.25">
      <c r="A39" s="3">
        <f>Parameters!$B$2 + B39</f>
        <v>5000</v>
      </c>
      <c r="B39" s="3">
        <v>3600</v>
      </c>
      <c r="C39" s="4">
        <v>1.3733043028458501E-8</v>
      </c>
      <c r="D39" s="5">
        <f>C39*Parameters!$B$3</f>
        <v>2.7466086056917002E-5</v>
      </c>
    </row>
    <row r="40" spans="1:4" x14ac:dyDescent="0.25">
      <c r="A40" s="3">
        <f>Parameters!$B$2 + B40</f>
        <v>5100</v>
      </c>
      <c r="B40" s="3">
        <v>3700</v>
      </c>
      <c r="C40" s="4">
        <v>5.5936221116214498E-9</v>
      </c>
      <c r="D40" s="5">
        <f>C40*Parameters!$B$3</f>
        <v>1.11872442232429E-5</v>
      </c>
    </row>
    <row r="41" spans="1:4" x14ac:dyDescent="0.25">
      <c r="A41" s="3">
        <f>Parameters!$B$2 + B41</f>
        <v>5200</v>
      </c>
      <c r="B41" s="3">
        <v>3800</v>
      </c>
      <c r="C41" s="4">
        <v>2.2520374863885801E-9</v>
      </c>
      <c r="D41" s="5">
        <f>C41*Parameters!$B$3</f>
        <v>4.5040749727771604E-6</v>
      </c>
    </row>
    <row r="42" spans="1:4" x14ac:dyDescent="0.25">
      <c r="A42" s="3">
        <f>Parameters!$B$2 + B42</f>
        <v>5300</v>
      </c>
      <c r="B42" s="3">
        <v>3900</v>
      </c>
      <c r="C42" s="4">
        <v>8.55479436160775E-10</v>
      </c>
      <c r="D42" s="5">
        <f>C42*Parameters!$B$3</f>
        <v>1.7109588723215499E-6</v>
      </c>
    </row>
    <row r="43" spans="1:4" x14ac:dyDescent="0.25">
      <c r="A43" s="3">
        <f>Parameters!$B$2 + B43</f>
        <v>5400</v>
      </c>
      <c r="B43" s="3">
        <v>4000</v>
      </c>
      <c r="C43" s="4">
        <v>3.2915226789632499E-10</v>
      </c>
      <c r="D43" s="5">
        <f>C43*Parameters!$B$3</f>
        <v>6.5830453579264999E-7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0.138975295560096</v>
      </c>
      <c r="D4" s="5">
        <f>C4*Parameters!$B$3</f>
        <v>277.95059112019197</v>
      </c>
    </row>
    <row r="5" spans="1:4" x14ac:dyDescent="0.25">
      <c r="A5" s="3">
        <f>Parameters!$B$2 + B5</f>
        <v>1600</v>
      </c>
      <c r="B5" s="3">
        <v>200</v>
      </c>
      <c r="C5" s="4">
        <v>0.112637730837799</v>
      </c>
      <c r="D5" s="5">
        <f>C5*Parameters!$B$3</f>
        <v>225.275461675598</v>
      </c>
    </row>
    <row r="6" spans="1:4" x14ac:dyDescent="0.25">
      <c r="A6" s="3">
        <f>Parameters!$B$2 + B6</f>
        <v>1700</v>
      </c>
      <c r="B6" s="3">
        <v>300</v>
      </c>
      <c r="C6" s="4">
        <v>9.2249368641112398E-2</v>
      </c>
      <c r="D6" s="5">
        <f>C6*Parameters!$B$3</f>
        <v>184.49873728222479</v>
      </c>
    </row>
    <row r="7" spans="1:4" x14ac:dyDescent="0.25">
      <c r="A7" s="3">
        <f>Parameters!$B$2 + B7</f>
        <v>1800</v>
      </c>
      <c r="B7" s="3">
        <v>400</v>
      </c>
      <c r="C7" s="4">
        <v>7.6156230133847494E-2</v>
      </c>
      <c r="D7" s="5">
        <f>C7*Parameters!$B$3</f>
        <v>152.312460267695</v>
      </c>
    </row>
    <row r="8" spans="1:4" x14ac:dyDescent="0.25">
      <c r="A8" s="3">
        <f>Parameters!$B$2 + B8</f>
        <v>1900</v>
      </c>
      <c r="B8" s="3">
        <v>500</v>
      </c>
      <c r="C8" s="4">
        <v>6.2973692403463996E-2</v>
      </c>
      <c r="D8" s="5">
        <f>C8*Parameters!$B$3</f>
        <v>125.94738480692799</v>
      </c>
    </row>
    <row r="9" spans="1:4" x14ac:dyDescent="0.25">
      <c r="A9" s="3">
        <f>Parameters!$B$2 + B9</f>
        <v>2000</v>
      </c>
      <c r="B9" s="3">
        <v>600</v>
      </c>
      <c r="C9" s="4">
        <v>5.2314341949601502E-2</v>
      </c>
      <c r="D9" s="5">
        <f>C9*Parameters!$B$3</f>
        <v>104.628683899203</v>
      </c>
    </row>
    <row r="10" spans="1:4" x14ac:dyDescent="0.25">
      <c r="A10" s="3">
        <f>Parameters!$B$2 + B10</f>
        <v>2100</v>
      </c>
      <c r="B10" s="3">
        <v>700</v>
      </c>
      <c r="C10" s="4">
        <v>4.3094872084222101E-2</v>
      </c>
      <c r="D10" s="5">
        <f>C10*Parameters!$B$3</f>
        <v>86.189744168444207</v>
      </c>
    </row>
    <row r="11" spans="1:4" x14ac:dyDescent="0.25">
      <c r="A11" s="3">
        <f>Parameters!$B$2 + B11</f>
        <v>2200</v>
      </c>
      <c r="B11" s="3">
        <v>800</v>
      </c>
      <c r="C11" s="4">
        <v>3.4159433811724899E-2</v>
      </c>
      <c r="D11" s="5">
        <f>C11*Parameters!$B$3</f>
        <v>68.31886762344979</v>
      </c>
    </row>
    <row r="12" spans="1:4" x14ac:dyDescent="0.25">
      <c r="A12" s="3">
        <f>Parameters!$B$2 + B12</f>
        <v>2300</v>
      </c>
      <c r="B12" s="3">
        <v>900</v>
      </c>
      <c r="C12" s="4">
        <v>2.6145306245310002E-2</v>
      </c>
      <c r="D12" s="5">
        <f>C12*Parameters!$B$3</f>
        <v>52.290612490620006</v>
      </c>
    </row>
    <row r="13" spans="1:4" x14ac:dyDescent="0.25">
      <c r="A13" s="3">
        <f>Parameters!$B$2 + B13</f>
        <v>2400</v>
      </c>
      <c r="B13" s="3">
        <v>1000</v>
      </c>
      <c r="C13" s="4">
        <v>1.9462865501868199E-2</v>
      </c>
      <c r="D13" s="5">
        <f>C13*Parameters!$B$3</f>
        <v>38.925731003736395</v>
      </c>
    </row>
    <row r="14" spans="1:4" x14ac:dyDescent="0.25">
      <c r="A14" s="3">
        <f>Parameters!$B$2 + B14</f>
        <v>2500</v>
      </c>
      <c r="B14" s="3">
        <v>1100</v>
      </c>
      <c r="C14" s="4">
        <v>1.3722431333356599E-2</v>
      </c>
      <c r="D14" s="5">
        <f>C14*Parameters!$B$3</f>
        <v>27.444862666713199</v>
      </c>
    </row>
    <row r="15" spans="1:4" x14ac:dyDescent="0.25">
      <c r="A15" s="3">
        <f>Parameters!$B$2 + B15</f>
        <v>2600</v>
      </c>
      <c r="B15" s="3">
        <v>1200</v>
      </c>
      <c r="C15" s="4">
        <v>9.2504853592806999E-3</v>
      </c>
      <c r="D15" s="5">
        <f>C15*Parameters!$B$3</f>
        <v>18.500970718561401</v>
      </c>
    </row>
    <row r="16" spans="1:4" x14ac:dyDescent="0.25">
      <c r="A16" s="3">
        <f>Parameters!$B$2 + B16</f>
        <v>2700</v>
      </c>
      <c r="B16" s="3">
        <v>1300</v>
      </c>
      <c r="C16" s="4">
        <v>6.3158124043402796E-3</v>
      </c>
      <c r="D16" s="5">
        <f>C16*Parameters!$B$3</f>
        <v>12.631624808680559</v>
      </c>
    </row>
    <row r="17" spans="1:4" x14ac:dyDescent="0.25">
      <c r="A17" s="3">
        <f>Parameters!$B$2 + B17</f>
        <v>2800</v>
      </c>
      <c r="B17" s="3">
        <v>1400</v>
      </c>
      <c r="C17" s="4">
        <v>4.2422953399680096E-3</v>
      </c>
      <c r="D17" s="5">
        <f>C17*Parameters!$B$3</f>
        <v>8.4845906799360193</v>
      </c>
    </row>
    <row r="18" spans="1:4" x14ac:dyDescent="0.25">
      <c r="A18" s="3">
        <f>Parameters!$B$2 + B18</f>
        <v>2900</v>
      </c>
      <c r="B18" s="3">
        <v>1500</v>
      </c>
      <c r="C18" s="4">
        <v>2.7013728564190299E-3</v>
      </c>
      <c r="D18" s="5">
        <f>C18*Parameters!$B$3</f>
        <v>5.40274571283806</v>
      </c>
    </row>
    <row r="19" spans="1:4" x14ac:dyDescent="0.25">
      <c r="A19" s="3">
        <f>Parameters!$B$2 + B19</f>
        <v>3000</v>
      </c>
      <c r="B19" s="3">
        <v>1600</v>
      </c>
      <c r="C19" s="4">
        <v>1.5706930457220201E-3</v>
      </c>
      <c r="D19" s="5">
        <f>C19*Parameters!$B$3</f>
        <v>3.1413860914440401</v>
      </c>
    </row>
    <row r="20" spans="1:4" x14ac:dyDescent="0.25">
      <c r="A20" s="3">
        <f>Parameters!$B$2 + B20</f>
        <v>3100</v>
      </c>
      <c r="B20" s="3">
        <v>1700</v>
      </c>
      <c r="C20" s="4">
        <v>8.8374147206589598E-4</v>
      </c>
      <c r="D20" s="5">
        <f>C20*Parameters!$B$3</f>
        <v>1.7674829441317921</v>
      </c>
    </row>
    <row r="21" spans="1:4" x14ac:dyDescent="0.25">
      <c r="A21" s="3">
        <f>Parameters!$B$2 + B21</f>
        <v>3200</v>
      </c>
      <c r="B21" s="3">
        <v>1800</v>
      </c>
      <c r="C21" s="4">
        <v>4.95651791822419E-4</v>
      </c>
      <c r="D21" s="5">
        <f>C21*Parameters!$B$3</f>
        <v>0.99130358364483795</v>
      </c>
    </row>
    <row r="22" spans="1:4" x14ac:dyDescent="0.25">
      <c r="A22" s="3">
        <f>Parameters!$B$2 + B22</f>
        <v>3300</v>
      </c>
      <c r="B22" s="3">
        <v>1900</v>
      </c>
      <c r="C22" s="4">
        <v>2.6381183305402401E-4</v>
      </c>
      <c r="D22" s="5">
        <f>C22*Parameters!$B$3</f>
        <v>0.52762366610804801</v>
      </c>
    </row>
    <row r="23" spans="1:4" x14ac:dyDescent="0.25">
      <c r="A23" s="3">
        <f>Parameters!$B$2 + B23</f>
        <v>3400</v>
      </c>
      <c r="B23" s="3">
        <v>2000</v>
      </c>
      <c r="C23" s="4">
        <v>1.2660009319190299E-4</v>
      </c>
      <c r="D23" s="5">
        <f>C23*Parameters!$B$3</f>
        <v>0.25320018638380598</v>
      </c>
    </row>
    <row r="24" spans="1:4" x14ac:dyDescent="0.25">
      <c r="A24" s="3">
        <f>Parameters!$B$2 + B24</f>
        <v>3500</v>
      </c>
      <c r="B24" s="3">
        <v>2100</v>
      </c>
      <c r="C24" s="4">
        <v>5.54446163794156E-5</v>
      </c>
      <c r="D24" s="5">
        <f>C24*Parameters!$B$3</f>
        <v>0.1108892327588312</v>
      </c>
    </row>
    <row r="25" spans="1:4" x14ac:dyDescent="0.25">
      <c r="A25" s="3">
        <f>Parameters!$B$2 + B25</f>
        <v>3600</v>
      </c>
      <c r="B25" s="3">
        <v>2200</v>
      </c>
      <c r="C25" s="4">
        <v>2.5287783203535599E-5</v>
      </c>
      <c r="D25" s="5">
        <f>C25*Parameters!$B$3</f>
        <v>5.0575566407071199E-2</v>
      </c>
    </row>
    <row r="26" spans="1:4" x14ac:dyDescent="0.25">
      <c r="A26" s="3">
        <f>Parameters!$B$2 + B26</f>
        <v>3700</v>
      </c>
      <c r="B26" s="3">
        <v>2300</v>
      </c>
      <c r="C26" s="4">
        <v>1.1458092423517999E-5</v>
      </c>
      <c r="D26" s="5">
        <f>C26*Parameters!$B$3</f>
        <v>2.2916184847036E-2</v>
      </c>
    </row>
    <row r="27" spans="1:4" x14ac:dyDescent="0.25">
      <c r="A27" s="3">
        <f>Parameters!$B$2 + B27</f>
        <v>3800</v>
      </c>
      <c r="B27" s="3">
        <v>2400</v>
      </c>
      <c r="C27" s="4">
        <v>5.0240217783662703E-6</v>
      </c>
      <c r="D27" s="5">
        <f>C27*Parameters!$B$3</f>
        <v>1.004804355673254E-2</v>
      </c>
    </row>
    <row r="28" spans="1:4" x14ac:dyDescent="0.25">
      <c r="A28" s="3">
        <f>Parameters!$B$2 + B28</f>
        <v>3900</v>
      </c>
      <c r="B28" s="3">
        <v>2500</v>
      </c>
      <c r="C28" s="4">
        <v>2.2172459359223401E-6</v>
      </c>
      <c r="D28" s="5">
        <f>C28*Parameters!$B$3</f>
        <v>4.4344918718446803E-3</v>
      </c>
    </row>
    <row r="29" spans="1:4" x14ac:dyDescent="0.25">
      <c r="A29" s="3">
        <f>Parameters!$B$2 + B29</f>
        <v>4000</v>
      </c>
      <c r="B29" s="3">
        <v>2600</v>
      </c>
      <c r="C29" s="4">
        <v>9.5922234151764693E-7</v>
      </c>
      <c r="D29" s="5">
        <f>C29*Parameters!$B$3</f>
        <v>1.918444683035294E-3</v>
      </c>
    </row>
    <row r="30" spans="1:4" x14ac:dyDescent="0.25">
      <c r="A30" s="3">
        <f>Parameters!$B$2 + B30</f>
        <v>4100</v>
      </c>
      <c r="B30" s="3">
        <v>2700</v>
      </c>
      <c r="C30" s="4">
        <v>3.9005874885694201E-7</v>
      </c>
      <c r="D30" s="5">
        <f>C30*Parameters!$B$3</f>
        <v>7.8011749771388398E-4</v>
      </c>
    </row>
    <row r="31" spans="1:4" x14ac:dyDescent="0.25">
      <c r="A31" s="3">
        <f>Parameters!$B$2 + B31</f>
        <v>4200</v>
      </c>
      <c r="B31" s="3">
        <v>2800</v>
      </c>
      <c r="C31" s="4">
        <v>1.53123871069201E-7</v>
      </c>
      <c r="D31" s="5">
        <f>C31*Parameters!$B$3</f>
        <v>3.06247742138402E-4</v>
      </c>
    </row>
    <row r="32" spans="1:4" x14ac:dyDescent="0.25">
      <c r="A32" s="3">
        <f>Parameters!$B$2 + B32</f>
        <v>4300</v>
      </c>
      <c r="B32" s="3">
        <v>2900</v>
      </c>
      <c r="C32" s="4">
        <v>6.2930521182088994E-8</v>
      </c>
      <c r="D32" s="5">
        <f>C32*Parameters!$B$3</f>
        <v>1.2586104236417798E-4</v>
      </c>
    </row>
    <row r="33" spans="1:4" x14ac:dyDescent="0.25">
      <c r="A33" s="3">
        <f>Parameters!$B$2 + B33</f>
        <v>4400</v>
      </c>
      <c r="B33" s="3">
        <v>3000</v>
      </c>
      <c r="C33" s="4">
        <v>2.5016335294886899E-8</v>
      </c>
      <c r="D33" s="5">
        <f>C33*Parameters!$B$3</f>
        <v>5.0032670589773799E-5</v>
      </c>
    </row>
    <row r="34" spans="1:4" x14ac:dyDescent="0.25">
      <c r="A34" s="3">
        <f>Parameters!$B$2 + B34</f>
        <v>4500</v>
      </c>
      <c r="B34" s="3">
        <v>3100</v>
      </c>
      <c r="C34" s="4">
        <v>9.8030656212521803E-9</v>
      </c>
      <c r="D34" s="5">
        <f>C34*Parameters!$B$3</f>
        <v>1.9606131242504361E-5</v>
      </c>
    </row>
    <row r="35" spans="1:4" x14ac:dyDescent="0.25">
      <c r="A35" s="3">
        <f>Parameters!$B$2 + B35</f>
        <v>4600</v>
      </c>
      <c r="B35" s="3">
        <v>3200</v>
      </c>
      <c r="C35" s="4">
        <v>3.8052780684592601E-9</v>
      </c>
      <c r="D35" s="5">
        <f>C35*Parameters!$B$3</f>
        <v>7.6105561369185206E-6</v>
      </c>
    </row>
    <row r="36" spans="1:4" x14ac:dyDescent="0.25">
      <c r="A36" s="3">
        <f>Parameters!$B$2 + B36</f>
        <v>4700</v>
      </c>
      <c r="B36" s="3">
        <v>3300</v>
      </c>
      <c r="C36" s="4">
        <v>1.47871882812438E-9</v>
      </c>
      <c r="D36" s="5">
        <f>C36*Parameters!$B$3</f>
        <v>2.9574376562487601E-6</v>
      </c>
    </row>
    <row r="37" spans="1:4" x14ac:dyDescent="0.25">
      <c r="A37" s="3">
        <f>Parameters!$B$2 + B37</f>
        <v>4800</v>
      </c>
      <c r="B37" s="3">
        <v>3400</v>
      </c>
      <c r="C37" s="4">
        <v>5.3625369998466503E-10</v>
      </c>
      <c r="D37" s="5">
        <f>C37*Parameters!$B$3</f>
        <v>1.0725073999693301E-6</v>
      </c>
    </row>
    <row r="38" spans="1:4" x14ac:dyDescent="0.25">
      <c r="A38" s="3">
        <f>Parameters!$B$2 + B38</f>
        <v>4900</v>
      </c>
      <c r="B38" s="3">
        <v>3500</v>
      </c>
      <c r="C38" s="4">
        <v>1.9886652042229099E-10</v>
      </c>
      <c r="D38" s="5">
        <f>C38*Parameters!$B$3</f>
        <v>3.9773304084458197E-7</v>
      </c>
    </row>
    <row r="39" spans="1:4" x14ac:dyDescent="0.25">
      <c r="A39" s="3">
        <f>Parameters!$B$2 + B39</f>
        <v>5000</v>
      </c>
      <c r="B39" s="3">
        <v>3600</v>
      </c>
      <c r="C39" s="4">
        <v>7.3370346361202897E-11</v>
      </c>
      <c r="D39" s="5">
        <f>C39*Parameters!$B$3</f>
        <v>1.4674069272240578E-7</v>
      </c>
    </row>
    <row r="40" spans="1:4" x14ac:dyDescent="0.25">
      <c r="A40" s="3">
        <f>Parameters!$B$2 + B40</f>
        <v>5100</v>
      </c>
      <c r="B40" s="3">
        <v>3700</v>
      </c>
      <c r="C40" s="4">
        <v>2.67038101187978E-11</v>
      </c>
      <c r="D40" s="5">
        <f>C40*Parameters!$B$3</f>
        <v>5.3407620237595603E-8</v>
      </c>
    </row>
    <row r="41" spans="1:4" x14ac:dyDescent="0.25">
      <c r="A41" s="3">
        <f>Parameters!$B$2 + B41</f>
        <v>5200</v>
      </c>
      <c r="B41" s="3">
        <v>3800</v>
      </c>
      <c r="C41" s="4">
        <v>9.2109784215232693E-12</v>
      </c>
      <c r="D41" s="5">
        <f>C41*Parameters!$B$3</f>
        <v>1.8421956843046539E-8</v>
      </c>
    </row>
    <row r="42" spans="1:4" x14ac:dyDescent="0.25">
      <c r="A42" s="3">
        <f>Parameters!$B$2 + B42</f>
        <v>5300</v>
      </c>
      <c r="B42" s="3">
        <v>3900</v>
      </c>
      <c r="C42" s="4">
        <v>3.2305818351393598E-12</v>
      </c>
      <c r="D42" s="5">
        <f>C42*Parameters!$B$3</f>
        <v>6.4611636702787198E-9</v>
      </c>
    </row>
    <row r="43" spans="1:4" x14ac:dyDescent="0.25">
      <c r="A43" s="3">
        <f>Parameters!$B$2 + B43</f>
        <v>5400</v>
      </c>
      <c r="B43" s="3">
        <v>4000</v>
      </c>
      <c r="C43" s="4">
        <v>1.03290995943682E-12</v>
      </c>
      <c r="D43" s="5">
        <f>C43*Parameters!$B$3</f>
        <v>2.06581991887364E-9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0.108557264928879</v>
      </c>
      <c r="D4" s="5">
        <f>C4*Parameters!$B$3</f>
        <v>217.11452985775801</v>
      </c>
    </row>
    <row r="5" spans="1:4" x14ac:dyDescent="0.25">
      <c r="A5" s="3">
        <f>Parameters!$B$2 + B5</f>
        <v>1600</v>
      </c>
      <c r="B5" s="3">
        <v>200</v>
      </c>
      <c r="C5" s="4">
        <v>7.4672883197861806E-2</v>
      </c>
      <c r="D5" s="5">
        <f>C5*Parameters!$B$3</f>
        <v>149.34576639572362</v>
      </c>
    </row>
    <row r="6" spans="1:4" x14ac:dyDescent="0.25">
      <c r="A6" s="3">
        <f>Parameters!$B$2 + B6</f>
        <v>1700</v>
      </c>
      <c r="B6" s="3">
        <v>300</v>
      </c>
      <c r="C6" s="4">
        <v>5.2140406194486899E-2</v>
      </c>
      <c r="D6" s="5">
        <f>C6*Parameters!$B$3</f>
        <v>104.2808123889738</v>
      </c>
    </row>
    <row r="7" spans="1:4" x14ac:dyDescent="0.25">
      <c r="A7" s="3">
        <f>Parameters!$B$2 + B7</f>
        <v>1800</v>
      </c>
      <c r="B7" s="3">
        <v>400</v>
      </c>
      <c r="C7" s="4">
        <v>3.6719375304521198E-2</v>
      </c>
      <c r="D7" s="5">
        <f>C7*Parameters!$B$3</f>
        <v>73.438750609042401</v>
      </c>
    </row>
    <row r="8" spans="1:4" x14ac:dyDescent="0.25">
      <c r="A8" s="3">
        <f>Parameters!$B$2 + B8</f>
        <v>1900</v>
      </c>
      <c r="B8" s="3">
        <v>500</v>
      </c>
      <c r="C8" s="4">
        <v>2.5832861763349101E-2</v>
      </c>
      <c r="D8" s="5">
        <f>C8*Parameters!$B$3</f>
        <v>51.665723526698201</v>
      </c>
    </row>
    <row r="9" spans="1:4" x14ac:dyDescent="0.25">
      <c r="A9" s="3">
        <f>Parameters!$B$2 + B9</f>
        <v>2000</v>
      </c>
      <c r="B9" s="3">
        <v>600</v>
      </c>
      <c r="C9" s="4">
        <v>1.8135479693682E-2</v>
      </c>
      <c r="D9" s="5">
        <f>C9*Parameters!$B$3</f>
        <v>36.270959387364002</v>
      </c>
    </row>
    <row r="10" spans="1:4" x14ac:dyDescent="0.25">
      <c r="A10" s="3">
        <f>Parameters!$B$2 + B10</f>
        <v>2100</v>
      </c>
      <c r="B10" s="3">
        <v>700</v>
      </c>
      <c r="C10" s="4">
        <v>1.2452726972700799E-2</v>
      </c>
      <c r="D10" s="5">
        <f>C10*Parameters!$B$3</f>
        <v>24.905453945401597</v>
      </c>
    </row>
    <row r="11" spans="1:4" x14ac:dyDescent="0.25">
      <c r="A11" s="3">
        <f>Parameters!$B$2 + B11</f>
        <v>2200</v>
      </c>
      <c r="B11" s="3">
        <v>800</v>
      </c>
      <c r="C11" s="4">
        <v>8.2339951249958496E-3</v>
      </c>
      <c r="D11" s="5">
        <f>C11*Parameters!$B$3</f>
        <v>16.467990249991701</v>
      </c>
    </row>
    <row r="12" spans="1:4" x14ac:dyDescent="0.25">
      <c r="A12" s="3">
        <f>Parameters!$B$2 + B12</f>
        <v>2300</v>
      </c>
      <c r="B12" s="3">
        <v>900</v>
      </c>
      <c r="C12" s="4">
        <v>5.3236536946683899E-3</v>
      </c>
      <c r="D12" s="5">
        <f>C12*Parameters!$B$3</f>
        <v>10.647307389336779</v>
      </c>
    </row>
    <row r="13" spans="1:4" x14ac:dyDescent="0.25">
      <c r="A13" s="3">
        <f>Parameters!$B$2 + B13</f>
        <v>2400</v>
      </c>
      <c r="B13" s="3">
        <v>1000</v>
      </c>
      <c r="C13" s="4">
        <v>3.3887953986918898E-3</v>
      </c>
      <c r="D13" s="5">
        <f>C13*Parameters!$B$3</f>
        <v>6.7775907973837795</v>
      </c>
    </row>
    <row r="14" spans="1:4" x14ac:dyDescent="0.25">
      <c r="A14" s="3">
        <f>Parameters!$B$2 + B14</f>
        <v>2500</v>
      </c>
      <c r="B14" s="3">
        <v>1100</v>
      </c>
      <c r="C14" s="4">
        <v>2.18607358040238E-3</v>
      </c>
      <c r="D14" s="5">
        <f>C14*Parameters!$B$3</f>
        <v>4.3721471608047597</v>
      </c>
    </row>
    <row r="15" spans="1:4" x14ac:dyDescent="0.25">
      <c r="A15" s="3">
        <f>Parameters!$B$2 + B15</f>
        <v>2600</v>
      </c>
      <c r="B15" s="3">
        <v>1200</v>
      </c>
      <c r="C15" s="4">
        <v>1.4183692682870101E-3</v>
      </c>
      <c r="D15" s="5">
        <f>C15*Parameters!$B$3</f>
        <v>2.8367385365740203</v>
      </c>
    </row>
    <row r="16" spans="1:4" x14ac:dyDescent="0.25">
      <c r="A16" s="3">
        <f>Parameters!$B$2 + B16</f>
        <v>2700</v>
      </c>
      <c r="B16" s="3">
        <v>1300</v>
      </c>
      <c r="C16" s="4">
        <v>8.6868039434762697E-4</v>
      </c>
      <c r="D16" s="5">
        <f>C16*Parameters!$B$3</f>
        <v>1.737360788695254</v>
      </c>
    </row>
    <row r="17" spans="1:4" x14ac:dyDescent="0.25">
      <c r="A17" s="3">
        <f>Parameters!$B$2 + B17</f>
        <v>2800</v>
      </c>
      <c r="B17" s="3">
        <v>1400</v>
      </c>
      <c r="C17" s="4">
        <v>5.4414675290888196E-4</v>
      </c>
      <c r="D17" s="5">
        <f>C17*Parameters!$B$3</f>
        <v>1.0882935058177639</v>
      </c>
    </row>
    <row r="18" spans="1:4" x14ac:dyDescent="0.25">
      <c r="A18" s="3">
        <f>Parameters!$B$2 + B18</f>
        <v>2900</v>
      </c>
      <c r="B18" s="3">
        <v>1500</v>
      </c>
      <c r="C18" s="4">
        <v>3.7156256836109699E-4</v>
      </c>
      <c r="D18" s="5">
        <f>C18*Parameters!$B$3</f>
        <v>0.74312513672219394</v>
      </c>
    </row>
    <row r="19" spans="1:4" x14ac:dyDescent="0.25">
      <c r="A19" s="3">
        <f>Parameters!$B$2 + B19</f>
        <v>3000</v>
      </c>
      <c r="B19" s="3">
        <v>1600</v>
      </c>
      <c r="C19" s="4">
        <v>2.66176738583231E-4</v>
      </c>
      <c r="D19" s="5">
        <f>C19*Parameters!$B$3</f>
        <v>0.53235347716646197</v>
      </c>
    </row>
    <row r="20" spans="1:4" x14ac:dyDescent="0.25">
      <c r="A20" s="3">
        <f>Parameters!$B$2 + B20</f>
        <v>3100</v>
      </c>
      <c r="B20" s="3">
        <v>1700</v>
      </c>
      <c r="C20" s="4">
        <v>1.2584842405915801E-4</v>
      </c>
      <c r="D20" s="5">
        <f>C20*Parameters!$B$3</f>
        <v>0.251696848118316</v>
      </c>
    </row>
    <row r="21" spans="1:4" x14ac:dyDescent="0.25">
      <c r="A21" s="3">
        <f>Parameters!$B$2 + B21</f>
        <v>3200</v>
      </c>
      <c r="B21" s="3">
        <v>1800</v>
      </c>
      <c r="C21" s="4">
        <v>4.3800555109071998E-5</v>
      </c>
      <c r="D21" s="5">
        <f>C21*Parameters!$B$3</f>
        <v>8.7601110218143999E-2</v>
      </c>
    </row>
    <row r="22" spans="1:4" x14ac:dyDescent="0.25">
      <c r="A22" s="3">
        <f>Parameters!$B$2 + B22</f>
        <v>3300</v>
      </c>
      <c r="B22" s="3">
        <v>1900</v>
      </c>
      <c r="C22" s="4">
        <v>1.8148061845222201E-5</v>
      </c>
      <c r="D22" s="5">
        <f>C22*Parameters!$B$3</f>
        <v>3.6296123690444403E-2</v>
      </c>
    </row>
    <row r="23" spans="1:4" x14ac:dyDescent="0.25">
      <c r="A23" s="3">
        <f>Parameters!$B$2 + B23</f>
        <v>3400</v>
      </c>
      <c r="B23" s="3">
        <v>2000</v>
      </c>
      <c r="C23" s="4">
        <v>7.4679164265765899E-6</v>
      </c>
      <c r="D23" s="5">
        <f>C23*Parameters!$B$3</f>
        <v>1.493583285315318E-2</v>
      </c>
    </row>
    <row r="24" spans="1:4" x14ac:dyDescent="0.25">
      <c r="A24" s="3">
        <f>Parameters!$B$2 + B24</f>
        <v>3500</v>
      </c>
      <c r="B24" s="3">
        <v>2100</v>
      </c>
      <c r="C24" s="4">
        <v>2.8924764208314E-6</v>
      </c>
      <c r="D24" s="5">
        <f>C24*Parameters!$B$3</f>
        <v>5.7849528416627997E-3</v>
      </c>
    </row>
    <row r="25" spans="1:4" x14ac:dyDescent="0.25">
      <c r="A25" s="3">
        <f>Parameters!$B$2 + B25</f>
        <v>3600</v>
      </c>
      <c r="B25" s="3">
        <v>2200</v>
      </c>
      <c r="C25" s="4">
        <v>1.2515101183161001E-6</v>
      </c>
      <c r="D25" s="5">
        <f>C25*Parameters!$B$3</f>
        <v>2.5030202366322003E-3</v>
      </c>
    </row>
    <row r="26" spans="1:4" x14ac:dyDescent="0.25">
      <c r="A26" s="3">
        <f>Parameters!$B$2 + B26</f>
        <v>3700</v>
      </c>
      <c r="B26" s="3">
        <v>2300</v>
      </c>
      <c r="C26" s="4">
        <v>4.3185410665288099E-7</v>
      </c>
      <c r="D26" s="5">
        <f>C26*Parameters!$B$3</f>
        <v>8.6370821330576197E-4</v>
      </c>
    </row>
    <row r="27" spans="1:4" x14ac:dyDescent="0.25">
      <c r="A27" s="3">
        <f>Parameters!$B$2 + B27</f>
        <v>3800</v>
      </c>
      <c r="B27" s="3">
        <v>2400</v>
      </c>
      <c r="C27" s="4">
        <v>1.4090265895885999E-7</v>
      </c>
      <c r="D27" s="5">
        <f>C27*Parameters!$B$3</f>
        <v>2.8180531791771997E-4</v>
      </c>
    </row>
    <row r="28" spans="1:4" x14ac:dyDescent="0.25">
      <c r="A28" s="3">
        <f>Parameters!$B$2 + B28</f>
        <v>3900</v>
      </c>
      <c r="B28" s="3">
        <v>2500</v>
      </c>
      <c r="C28" s="4">
        <v>5.2348390216385001E-8</v>
      </c>
      <c r="D28" s="5">
        <f>C28*Parameters!$B$3</f>
        <v>1.0469678043277001E-4</v>
      </c>
    </row>
    <row r="29" spans="1:4" x14ac:dyDescent="0.25">
      <c r="A29" s="3">
        <f>Parameters!$B$2 + B29</f>
        <v>4000</v>
      </c>
      <c r="B29" s="3">
        <v>2600</v>
      </c>
      <c r="C29" s="4">
        <v>1.75283993850799E-8</v>
      </c>
      <c r="D29" s="5">
        <f>C29*Parameters!$B$3</f>
        <v>3.5056798770159802E-5</v>
      </c>
    </row>
    <row r="30" spans="1:4" x14ac:dyDescent="0.25">
      <c r="A30" s="3">
        <f>Parameters!$B$2 + B30</f>
        <v>4100</v>
      </c>
      <c r="B30" s="3">
        <v>2700</v>
      </c>
      <c r="C30" s="4">
        <v>5.9584748974368199E-9</v>
      </c>
      <c r="D30" s="5">
        <f>C30*Parameters!$B$3</f>
        <v>1.1916949794873639E-5</v>
      </c>
    </row>
    <row r="31" spans="1:4" x14ac:dyDescent="0.25">
      <c r="A31" s="3">
        <f>Parameters!$B$2 + B31</f>
        <v>4200</v>
      </c>
      <c r="B31" s="3">
        <v>2800</v>
      </c>
      <c r="C31" s="4">
        <v>2.0663734839767502E-9</v>
      </c>
      <c r="D31" s="5">
        <f>C31*Parameters!$B$3</f>
        <v>4.1327469679535E-6</v>
      </c>
    </row>
    <row r="32" spans="1:4" x14ac:dyDescent="0.25">
      <c r="A32" s="3">
        <f>Parameters!$B$2 + B32</f>
        <v>4300</v>
      </c>
      <c r="B32" s="3">
        <v>2900</v>
      </c>
      <c r="C32" s="4">
        <v>6.2781701472434801E-10</v>
      </c>
      <c r="D32" s="5">
        <f>C32*Parameters!$B$3</f>
        <v>1.255634029448696E-6</v>
      </c>
    </row>
    <row r="33" spans="1:4" x14ac:dyDescent="0.25">
      <c r="A33" s="3">
        <f>Parameters!$B$2 + B33</f>
        <v>4400</v>
      </c>
      <c r="B33" s="3">
        <v>3000</v>
      </c>
      <c r="C33" s="4">
        <v>1.9988878552798999E-10</v>
      </c>
      <c r="D33" s="5">
        <f>C33*Parameters!$B$3</f>
        <v>3.9977757105597996E-7</v>
      </c>
    </row>
    <row r="34" spans="1:4" x14ac:dyDescent="0.25">
      <c r="A34" s="3">
        <f>Parameters!$B$2 + B34</f>
        <v>4500</v>
      </c>
      <c r="B34" s="3">
        <v>3100</v>
      </c>
      <c r="C34" s="4">
        <v>6.5024217562434204E-11</v>
      </c>
      <c r="D34" s="5">
        <f>C34*Parameters!$B$3</f>
        <v>1.300484351248684E-7</v>
      </c>
    </row>
    <row r="35" spans="1:4" x14ac:dyDescent="0.25">
      <c r="A35" s="3">
        <f>Parameters!$B$2 + B35</f>
        <v>4600</v>
      </c>
      <c r="B35" s="3">
        <v>3200</v>
      </c>
      <c r="C35" s="4">
        <v>1.9289579753123799E-11</v>
      </c>
      <c r="D35" s="5">
        <f>C35*Parameters!$B$3</f>
        <v>3.8579159506247596E-8</v>
      </c>
    </row>
    <row r="36" spans="1:4" x14ac:dyDescent="0.25">
      <c r="A36" s="3">
        <f>Parameters!$B$2 + B36</f>
        <v>4700</v>
      </c>
      <c r="B36" s="3">
        <v>3300</v>
      </c>
      <c r="C36" s="4">
        <v>5.9750664703318E-12</v>
      </c>
      <c r="D36" s="5">
        <f>C36*Parameters!$B$3</f>
        <v>1.1950132940663601E-8</v>
      </c>
    </row>
    <row r="37" spans="1:4" x14ac:dyDescent="0.25">
      <c r="A37" s="3">
        <f>Parameters!$B$2 + B37</f>
        <v>4800</v>
      </c>
      <c r="B37" s="3">
        <v>3400</v>
      </c>
      <c r="C37" s="4">
        <v>1.7640945253908099E-12</v>
      </c>
      <c r="D37" s="5">
        <f>C37*Parameters!$B$3</f>
        <v>3.52818905078162E-9</v>
      </c>
    </row>
    <row r="38" spans="1:4" x14ac:dyDescent="0.25">
      <c r="A38" s="3">
        <f>Parameters!$B$2 + B38</f>
        <v>4900</v>
      </c>
      <c r="B38" s="3">
        <v>3500</v>
      </c>
      <c r="C38" s="4">
        <v>4.7713487591108804E-13</v>
      </c>
      <c r="D38" s="5">
        <f>C38*Parameters!$B$3</f>
        <v>9.5426975182217609E-10</v>
      </c>
    </row>
    <row r="39" spans="1:4" x14ac:dyDescent="0.25">
      <c r="A39" s="3">
        <f>Parameters!$B$2 + B39</f>
        <v>5000</v>
      </c>
      <c r="B39" s="3">
        <v>3600</v>
      </c>
      <c r="C39" s="4">
        <v>1.24233270142131E-13</v>
      </c>
      <c r="D39" s="5">
        <f>C39*Parameters!$B$3</f>
        <v>2.4846654028426198E-10</v>
      </c>
    </row>
    <row r="40" spans="1:4" x14ac:dyDescent="0.25">
      <c r="A40" s="3">
        <f>Parameters!$B$2 + B40</f>
        <v>5100</v>
      </c>
      <c r="B40" s="3">
        <v>3700</v>
      </c>
      <c r="C40" s="4">
        <v>2.0417667343692699E-14</v>
      </c>
      <c r="D40" s="5">
        <f>C40*Parameters!$B$3</f>
        <v>4.0835334687385395E-11</v>
      </c>
    </row>
    <row r="41" spans="1:4" x14ac:dyDescent="0.25">
      <c r="A41" s="3">
        <f>Parameters!$B$2 + B41</f>
        <v>5200</v>
      </c>
      <c r="B41" s="3">
        <v>3800</v>
      </c>
      <c r="C41" s="4">
        <v>0</v>
      </c>
      <c r="D41" s="5">
        <f>C41*Parameters!$B$3</f>
        <v>0</v>
      </c>
    </row>
    <row r="42" spans="1:4" x14ac:dyDescent="0.25">
      <c r="A42" s="3">
        <f>Parameters!$B$2 + B42</f>
        <v>5300</v>
      </c>
      <c r="B42" s="3">
        <v>3900</v>
      </c>
      <c r="C42" s="4">
        <v>0</v>
      </c>
      <c r="D42" s="5">
        <f>C42*Parameters!$B$3</f>
        <v>0</v>
      </c>
    </row>
    <row r="43" spans="1:4" x14ac:dyDescent="0.25">
      <c r="A43" s="3">
        <f>Parameters!$B$2 + B43</f>
        <v>5400</v>
      </c>
      <c r="B43" s="3">
        <v>4000</v>
      </c>
      <c r="C43" s="4">
        <v>0</v>
      </c>
      <c r="D43" s="5">
        <f>C43*Parameters!$B$3</f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17" sqref="C17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9.9912740266833694E-2</v>
      </c>
      <c r="D4" s="5">
        <f>C4*Parameters!$B$3</f>
        <v>199.82548053366739</v>
      </c>
    </row>
    <row r="5" spans="1:4" x14ac:dyDescent="0.25">
      <c r="A5" s="3">
        <f>Parameters!$B$2 + B5</f>
        <v>1600</v>
      </c>
      <c r="B5" s="3">
        <v>200</v>
      </c>
      <c r="C5" s="4">
        <v>7.2637303161906794E-2</v>
      </c>
      <c r="D5" s="5">
        <f>C5*Parameters!$B$3</f>
        <v>145.2746063238136</v>
      </c>
    </row>
    <row r="6" spans="1:4" x14ac:dyDescent="0.25">
      <c r="A6" s="3">
        <f>Parameters!$B$2 + B6</f>
        <v>1700</v>
      </c>
      <c r="B6" s="3">
        <v>300</v>
      </c>
      <c r="C6" s="4">
        <v>5.1599528540341902E-2</v>
      </c>
      <c r="D6" s="5">
        <f>C6*Parameters!$B$3</f>
        <v>103.1990570806838</v>
      </c>
    </row>
    <row r="7" spans="1:4" x14ac:dyDescent="0.25">
      <c r="A7" s="3">
        <f>Parameters!$B$2 + B7</f>
        <v>1800</v>
      </c>
      <c r="B7" s="3">
        <v>400</v>
      </c>
      <c r="C7" s="4">
        <v>3.65564746220415E-2</v>
      </c>
      <c r="D7" s="5">
        <f>C7*Parameters!$B$3</f>
        <v>73.112949244082998</v>
      </c>
    </row>
    <row r="8" spans="1:4" x14ac:dyDescent="0.25">
      <c r="A8" s="3">
        <f>Parameters!$B$2 + B8</f>
        <v>1900</v>
      </c>
      <c r="B8" s="3">
        <v>500</v>
      </c>
      <c r="C8" s="4">
        <v>2.5842709442324301E-2</v>
      </c>
      <c r="D8" s="5">
        <f>C8*Parameters!$B$3</f>
        <v>51.685418884648598</v>
      </c>
    </row>
    <row r="9" spans="1:4" x14ac:dyDescent="0.25">
      <c r="A9" s="3">
        <f>Parameters!$B$2 + B9</f>
        <v>2000</v>
      </c>
      <c r="B9" s="3">
        <v>600</v>
      </c>
      <c r="C9" s="4">
        <v>1.7989261332673E-2</v>
      </c>
      <c r="D9" s="5">
        <f>C9*Parameters!$B$3</f>
        <v>35.978522665345999</v>
      </c>
    </row>
    <row r="10" spans="1:4" x14ac:dyDescent="0.25">
      <c r="A10" s="3">
        <f>Parameters!$B$2 + B10</f>
        <v>2100</v>
      </c>
      <c r="B10" s="3">
        <v>700</v>
      </c>
      <c r="C10" s="4">
        <v>1.24269180103796E-2</v>
      </c>
      <c r="D10" s="5">
        <f>C10*Parameters!$B$3</f>
        <v>24.8538360207592</v>
      </c>
    </row>
    <row r="11" spans="1:4" x14ac:dyDescent="0.25">
      <c r="A11" s="3">
        <f>Parameters!$B$2 + B11</f>
        <v>2200</v>
      </c>
      <c r="B11" s="3">
        <v>800</v>
      </c>
      <c r="C11" s="4">
        <v>8.6676306540489998E-3</v>
      </c>
      <c r="D11" s="5">
        <f>C11*Parameters!$B$3</f>
        <v>17.335261308098001</v>
      </c>
    </row>
    <row r="12" spans="1:4" x14ac:dyDescent="0.25">
      <c r="A12" s="3">
        <f>Parameters!$B$2 + B12</f>
        <v>2300</v>
      </c>
      <c r="B12" s="3">
        <v>900</v>
      </c>
      <c r="C12" s="4">
        <v>6.0858802450465804E-3</v>
      </c>
      <c r="D12" s="5">
        <f>C12*Parameters!$B$3</f>
        <v>12.171760490093162</v>
      </c>
    </row>
    <row r="13" spans="1:4" x14ac:dyDescent="0.25">
      <c r="A13" s="3">
        <f>Parameters!$B$2 + B13</f>
        <v>2400</v>
      </c>
      <c r="B13" s="3">
        <v>1000</v>
      </c>
      <c r="C13" s="4">
        <v>4.2582365045303596E-3</v>
      </c>
      <c r="D13" s="5">
        <f>C13*Parameters!$B$3</f>
        <v>8.5164730090607197</v>
      </c>
    </row>
    <row r="14" spans="1:4" x14ac:dyDescent="0.25">
      <c r="A14" s="3">
        <f>Parameters!$B$2 + B14</f>
        <v>2500</v>
      </c>
      <c r="B14" s="3">
        <v>1100</v>
      </c>
      <c r="C14" s="4">
        <v>2.9028051976182001E-3</v>
      </c>
      <c r="D14" s="5">
        <f>C14*Parameters!$B$3</f>
        <v>5.8056103952363998</v>
      </c>
    </row>
    <row r="15" spans="1:4" x14ac:dyDescent="0.25">
      <c r="A15" s="3">
        <f>Parameters!$B$2 + B15</f>
        <v>2600</v>
      </c>
      <c r="B15" s="3">
        <v>1200</v>
      </c>
      <c r="C15" s="4">
        <v>1.87391594594455E-3</v>
      </c>
      <c r="D15" s="5">
        <f>C15*Parameters!$B$3</f>
        <v>3.7478318918891</v>
      </c>
    </row>
    <row r="16" spans="1:4" x14ac:dyDescent="0.25">
      <c r="A16" s="3">
        <f>Parameters!$B$2 + B16</f>
        <v>2700</v>
      </c>
      <c r="B16" s="3">
        <v>1300</v>
      </c>
      <c r="C16" s="4">
        <v>1.19016817405393E-3</v>
      </c>
      <c r="D16" s="5">
        <f>C16*Parameters!$B$3</f>
        <v>2.3803363481078601</v>
      </c>
    </row>
    <row r="17" spans="1:4" x14ac:dyDescent="0.25">
      <c r="A17" s="3">
        <f>Parameters!$B$2 + B17</f>
        <v>2800</v>
      </c>
      <c r="B17" s="3">
        <v>1400</v>
      </c>
      <c r="C17" s="4">
        <v>8.4616416742090803E-4</v>
      </c>
      <c r="D17" s="5">
        <f>C17*Parameters!$B$3</f>
        <v>1.6923283348418161</v>
      </c>
    </row>
    <row r="18" spans="1:4" x14ac:dyDescent="0.25">
      <c r="A18" s="3">
        <f>Parameters!$B$2 + B18</f>
        <v>2900</v>
      </c>
      <c r="B18" s="3">
        <v>1500</v>
      </c>
      <c r="C18" s="4">
        <v>6.8146997030025299E-4</v>
      </c>
      <c r="D18" s="5">
        <f>C18*Parameters!$B$3</f>
        <v>1.3629399406005061</v>
      </c>
    </row>
    <row r="19" spans="1:4" x14ac:dyDescent="0.25">
      <c r="A19" s="3">
        <f>Parameters!$B$2 + B19</f>
        <v>3000</v>
      </c>
      <c r="B19" s="3">
        <v>1600</v>
      </c>
      <c r="C19" s="4">
        <v>5.9816855796608398E-4</v>
      </c>
      <c r="D19" s="5">
        <f>C19*Parameters!$B$3</f>
        <v>1.1963371159321678</v>
      </c>
    </row>
    <row r="20" spans="1:4" x14ac:dyDescent="0.25">
      <c r="A20" s="3">
        <f>Parameters!$B$2 + B20</f>
        <v>3100</v>
      </c>
      <c r="B20" s="3">
        <v>1700</v>
      </c>
      <c r="C20" s="4">
        <v>5.0857346927563898E-4</v>
      </c>
      <c r="D20" s="5">
        <f>C20*Parameters!$B$3</f>
        <v>1.0171469385512779</v>
      </c>
    </row>
    <row r="21" spans="1:4" x14ac:dyDescent="0.25">
      <c r="A21" s="3">
        <f>Parameters!$B$2 + B21</f>
        <v>3200</v>
      </c>
      <c r="B21" s="3">
        <v>1800</v>
      </c>
      <c r="C21" s="4">
        <v>3.9335069080869399E-4</v>
      </c>
      <c r="D21" s="5">
        <f>C21*Parameters!$B$3</f>
        <v>0.78670138161738801</v>
      </c>
    </row>
    <row r="22" spans="1:4" x14ac:dyDescent="0.25">
      <c r="A22" s="3">
        <f>Parameters!$B$2 + B22</f>
        <v>3300</v>
      </c>
      <c r="B22" s="3">
        <v>1900</v>
      </c>
      <c r="C22" s="4">
        <v>2.9045804563168599E-4</v>
      </c>
      <c r="D22" s="5">
        <f>C22*Parameters!$B$3</f>
        <v>0.58091609126337196</v>
      </c>
    </row>
    <row r="23" spans="1:4" x14ac:dyDescent="0.25">
      <c r="A23" s="3">
        <f>Parameters!$B$2 + B23</f>
        <v>3400</v>
      </c>
      <c r="B23" s="3">
        <v>2000</v>
      </c>
      <c r="C23" s="4">
        <v>1.9072233154735399E-4</v>
      </c>
      <c r="D23" s="5">
        <f>C23*Parameters!$B$3</f>
        <v>0.38144466309470798</v>
      </c>
    </row>
    <row r="24" spans="1:4" x14ac:dyDescent="0.25">
      <c r="A24" s="3">
        <f>Parameters!$B$2 + B24</f>
        <v>3500</v>
      </c>
      <c r="B24" s="3">
        <v>2100</v>
      </c>
      <c r="C24" s="4">
        <v>9.5679224182667496E-5</v>
      </c>
      <c r="D24" s="5">
        <f>C24*Parameters!$B$3</f>
        <v>0.191358448365335</v>
      </c>
    </row>
    <row r="25" spans="1:4" x14ac:dyDescent="0.25">
      <c r="A25" s="3">
        <f>Parameters!$B$2 + B25</f>
        <v>3600</v>
      </c>
      <c r="B25" s="3">
        <v>2200</v>
      </c>
      <c r="C25" s="4">
        <v>4.0813984918530797E-5</v>
      </c>
      <c r="D25" s="5">
        <f>C25*Parameters!$B$3</f>
        <v>8.1627969837061595E-2</v>
      </c>
    </row>
    <row r="26" spans="1:4" x14ac:dyDescent="0.25">
      <c r="A26" s="3">
        <f>Parameters!$B$2 + B26</f>
        <v>3700</v>
      </c>
      <c r="B26" s="3">
        <v>2300</v>
      </c>
      <c r="C26" s="4">
        <v>1.96345302927755E-5</v>
      </c>
      <c r="D26" s="5">
        <f>C26*Parameters!$B$3</f>
        <v>3.9269060585550998E-2</v>
      </c>
    </row>
    <row r="27" spans="1:4" x14ac:dyDescent="0.25">
      <c r="A27" s="3">
        <f>Parameters!$B$2 + B27</f>
        <v>3800</v>
      </c>
      <c r="B27" s="3">
        <v>2400</v>
      </c>
      <c r="C27" s="4">
        <v>9.9425033434995208E-6</v>
      </c>
      <c r="D27" s="5">
        <f>C27*Parameters!$B$3</f>
        <v>1.9885006686999041E-2</v>
      </c>
    </row>
    <row r="28" spans="1:4" x14ac:dyDescent="0.25">
      <c r="A28" s="3">
        <f>Parameters!$B$2 + B28</f>
        <v>3900</v>
      </c>
      <c r="B28" s="3">
        <v>2500</v>
      </c>
      <c r="C28" s="4">
        <v>4.5888402939138202E-6</v>
      </c>
      <c r="D28" s="5">
        <f>C28*Parameters!$B$3</f>
        <v>9.1776805878276396E-3</v>
      </c>
    </row>
    <row r="29" spans="1:4" x14ac:dyDescent="0.25">
      <c r="A29" s="3">
        <f>Parameters!$B$2 + B29</f>
        <v>4000</v>
      </c>
      <c r="B29" s="3">
        <v>2600</v>
      </c>
      <c r="C29" s="4">
        <v>2.20481373079035E-6</v>
      </c>
      <c r="D29" s="5">
        <f>C29*Parameters!$B$3</f>
        <v>4.4096274615807E-3</v>
      </c>
    </row>
    <row r="30" spans="1:4" x14ac:dyDescent="0.25">
      <c r="A30" s="3">
        <f>Parameters!$B$2 + B30</f>
        <v>4100</v>
      </c>
      <c r="B30" s="3">
        <v>2700</v>
      </c>
      <c r="C30" s="4">
        <v>1.0720975419871499E-6</v>
      </c>
      <c r="D30" s="5">
        <f>C30*Parameters!$B$3</f>
        <v>2.1441950839743E-3</v>
      </c>
    </row>
    <row r="31" spans="1:4" x14ac:dyDescent="0.25">
      <c r="A31" s="3">
        <f>Parameters!$B$2 + B31</f>
        <v>4200</v>
      </c>
      <c r="B31" s="3">
        <v>2800</v>
      </c>
      <c r="C31" s="4">
        <v>4.5880595235659298E-7</v>
      </c>
      <c r="D31" s="5">
        <f>C31*Parameters!$B$3</f>
        <v>9.1761190471318591E-4</v>
      </c>
    </row>
    <row r="32" spans="1:4" x14ac:dyDescent="0.25">
      <c r="A32" s="3">
        <f>Parameters!$B$2 + B32</f>
        <v>4300</v>
      </c>
      <c r="B32" s="3">
        <v>2900</v>
      </c>
      <c r="C32" s="4">
        <v>1.8549446489646301E-7</v>
      </c>
      <c r="D32" s="5">
        <f>C32*Parameters!$B$3</f>
        <v>3.7098892979292602E-4</v>
      </c>
    </row>
    <row r="33" spans="1:4" x14ac:dyDescent="0.25">
      <c r="A33" s="3">
        <f>Parameters!$B$2 + B33</f>
        <v>4400</v>
      </c>
      <c r="B33" s="3">
        <v>3000</v>
      </c>
      <c r="C33" s="4">
        <v>7.8714136960560803E-8</v>
      </c>
      <c r="D33" s="5">
        <f>C33*Parameters!$B$3</f>
        <v>1.5742827392112161E-4</v>
      </c>
    </row>
    <row r="34" spans="1:4" x14ac:dyDescent="0.25">
      <c r="A34" s="3">
        <f>Parameters!$B$2 + B34</f>
        <v>4500</v>
      </c>
      <c r="B34" s="3">
        <v>3100</v>
      </c>
      <c r="C34" s="4">
        <v>3.5047447022759302E-8</v>
      </c>
      <c r="D34" s="5">
        <f>C34*Parameters!$B$3</f>
        <v>7.0094894045518604E-5</v>
      </c>
    </row>
    <row r="35" spans="1:4" x14ac:dyDescent="0.25">
      <c r="A35" s="3">
        <f>Parameters!$B$2 + B35</f>
        <v>4600</v>
      </c>
      <c r="B35" s="3">
        <v>3200</v>
      </c>
      <c r="C35" s="4">
        <v>1.41588319703455E-8</v>
      </c>
      <c r="D35" s="5">
        <f>C35*Parameters!$B$3</f>
        <v>2.8317663940691E-5</v>
      </c>
    </row>
    <row r="36" spans="1:4" x14ac:dyDescent="0.25">
      <c r="A36" s="3">
        <f>Parameters!$B$2 + B36</f>
        <v>4700</v>
      </c>
      <c r="B36" s="3">
        <v>3300</v>
      </c>
      <c r="C36" s="4">
        <v>5.8298423204754202E-9</v>
      </c>
      <c r="D36" s="5">
        <f>C36*Parameters!$B$3</f>
        <v>1.165968464095084E-5</v>
      </c>
    </row>
    <row r="37" spans="1:4" x14ac:dyDescent="0.25">
      <c r="A37" s="3">
        <f>Parameters!$B$2 + B37</f>
        <v>4800</v>
      </c>
      <c r="B37" s="3">
        <v>3400</v>
      </c>
      <c r="C37" s="4">
        <v>2.48863634337561E-9</v>
      </c>
      <c r="D37" s="5">
        <f>C37*Parameters!$B$3</f>
        <v>4.97727268675122E-6</v>
      </c>
    </row>
    <row r="38" spans="1:4" x14ac:dyDescent="0.25">
      <c r="A38" s="3">
        <f>Parameters!$B$2 + B38</f>
        <v>4900</v>
      </c>
      <c r="B38" s="3">
        <v>3500</v>
      </c>
      <c r="C38" s="4">
        <v>9.5831747087438404E-10</v>
      </c>
      <c r="D38" s="5">
        <f>C38*Parameters!$B$3</f>
        <v>1.9166349417487682E-6</v>
      </c>
    </row>
    <row r="39" spans="1:4" x14ac:dyDescent="0.25">
      <c r="A39" s="3">
        <f>Parameters!$B$2 + B39</f>
        <v>5000</v>
      </c>
      <c r="B39" s="3">
        <v>3600</v>
      </c>
      <c r="C39" s="4">
        <v>3.71820743718729E-10</v>
      </c>
      <c r="D39" s="5">
        <f>C39*Parameters!$B$3</f>
        <v>7.43641487437458E-7</v>
      </c>
    </row>
    <row r="40" spans="1:4" x14ac:dyDescent="0.25">
      <c r="A40" s="3">
        <f>Parameters!$B$2 + B40</f>
        <v>5100</v>
      </c>
      <c r="B40" s="3">
        <v>3700</v>
      </c>
      <c r="C40" s="4">
        <v>1.4638544226196499E-10</v>
      </c>
      <c r="D40" s="5">
        <f>C40*Parameters!$B$3</f>
        <v>2.9277088452392998E-7</v>
      </c>
    </row>
    <row r="41" spans="1:4" x14ac:dyDescent="0.25">
      <c r="A41" s="3">
        <f>Parameters!$B$2 + B41</f>
        <v>5200</v>
      </c>
      <c r="B41" s="3">
        <v>3800</v>
      </c>
      <c r="C41" s="4">
        <v>5.8095675168517198E-11</v>
      </c>
      <c r="D41" s="5">
        <f>C41*Parameters!$B$3</f>
        <v>1.1619135033703439E-7</v>
      </c>
    </row>
    <row r="42" spans="1:4" x14ac:dyDescent="0.25">
      <c r="A42" s="3">
        <f>Parameters!$B$2 + B42</f>
        <v>5300</v>
      </c>
      <c r="B42" s="3">
        <v>3900</v>
      </c>
      <c r="C42" s="4">
        <v>2.20050927691366E-11</v>
      </c>
      <c r="D42" s="5">
        <f>C42*Parameters!$B$3</f>
        <v>4.4010185538273203E-8</v>
      </c>
    </row>
    <row r="43" spans="1:4" x14ac:dyDescent="0.25">
      <c r="A43" s="3">
        <f>Parameters!$B$2 + B43</f>
        <v>5400</v>
      </c>
      <c r="B43" s="3">
        <v>4000</v>
      </c>
      <c r="C43" s="4">
        <v>8.1718946649963395E-12</v>
      </c>
      <c r="D43" s="5">
        <f>C43*Parameters!$B$3</f>
        <v>1.634378932999268E-8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26" sqref="C26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0.130212402151798</v>
      </c>
      <c r="D4" s="5">
        <f>C4*Parameters!$B$3</f>
        <v>260.42480430359598</v>
      </c>
    </row>
    <row r="5" spans="1:4" x14ac:dyDescent="0.25">
      <c r="A5" s="3">
        <f>Parameters!$B$2 + B5</f>
        <v>1600</v>
      </c>
      <c r="B5" s="3">
        <v>200</v>
      </c>
      <c r="C5" s="4">
        <v>9.3045138305901207E-2</v>
      </c>
      <c r="D5" s="5">
        <f>C5*Parameters!$B$3</f>
        <v>186.09027661180241</v>
      </c>
    </row>
    <row r="6" spans="1:4" x14ac:dyDescent="0.25">
      <c r="A6" s="3">
        <f>Parameters!$B$2 + B6</f>
        <v>1700</v>
      </c>
      <c r="B6" s="3">
        <v>300</v>
      </c>
      <c r="C6" s="4">
        <v>6.4851522122262695E-2</v>
      </c>
      <c r="D6" s="5">
        <f>C6*Parameters!$B$3</f>
        <v>129.70304424452539</v>
      </c>
    </row>
    <row r="7" spans="1:4" x14ac:dyDescent="0.25">
      <c r="A7" s="3">
        <f>Parameters!$B$2 + B7</f>
        <v>1800</v>
      </c>
      <c r="B7" s="3">
        <v>400</v>
      </c>
      <c r="C7" s="4">
        <v>4.3788024660467703E-2</v>
      </c>
      <c r="D7" s="5">
        <f>C7*Parameters!$B$3</f>
        <v>87.576049320935411</v>
      </c>
    </row>
    <row r="8" spans="1:4" x14ac:dyDescent="0.25">
      <c r="A8" s="3">
        <f>Parameters!$B$2 + B8</f>
        <v>1900</v>
      </c>
      <c r="B8" s="3">
        <v>500</v>
      </c>
      <c r="C8" s="4">
        <v>2.8491186917015399E-2</v>
      </c>
      <c r="D8" s="5">
        <f>C8*Parameters!$B$3</f>
        <v>56.982373834030795</v>
      </c>
    </row>
    <row r="9" spans="1:4" x14ac:dyDescent="0.25">
      <c r="A9" s="3">
        <f>Parameters!$B$2 + B9</f>
        <v>2000</v>
      </c>
      <c r="B9" s="3">
        <v>600</v>
      </c>
      <c r="C9" s="4">
        <v>1.8138918966307399E-2</v>
      </c>
      <c r="D9" s="5">
        <f>C9*Parameters!$B$3</f>
        <v>36.277837932614801</v>
      </c>
    </row>
    <row r="10" spans="1:4" x14ac:dyDescent="0.25">
      <c r="A10" s="3">
        <f>Parameters!$B$2 + B10</f>
        <v>2100</v>
      </c>
      <c r="B10" s="3">
        <v>700</v>
      </c>
      <c r="C10" s="4">
        <v>1.13917727531228E-2</v>
      </c>
      <c r="D10" s="5">
        <f>C10*Parameters!$B$3</f>
        <v>22.783545506245598</v>
      </c>
    </row>
    <row r="11" spans="1:4" x14ac:dyDescent="0.25">
      <c r="A11" s="3">
        <f>Parameters!$B$2 + B11</f>
        <v>2200</v>
      </c>
      <c r="B11" s="3">
        <v>800</v>
      </c>
      <c r="C11" s="4">
        <v>7.1033847073557104E-3</v>
      </c>
      <c r="D11" s="5">
        <f>C11*Parameters!$B$3</f>
        <v>14.20676941471142</v>
      </c>
    </row>
    <row r="12" spans="1:4" x14ac:dyDescent="0.25">
      <c r="A12" s="3">
        <f>Parameters!$B$2 + B12</f>
        <v>2300</v>
      </c>
      <c r="B12" s="3">
        <v>900</v>
      </c>
      <c r="C12" s="4">
        <v>4.4287921265701103E-3</v>
      </c>
      <c r="D12" s="5">
        <f>C12*Parameters!$B$3</f>
        <v>8.8575842531402209</v>
      </c>
    </row>
    <row r="13" spans="1:4" x14ac:dyDescent="0.25">
      <c r="A13" s="3">
        <f>Parameters!$B$2 + B13</f>
        <v>2400</v>
      </c>
      <c r="B13" s="3">
        <v>1000</v>
      </c>
      <c r="C13" s="4">
        <v>2.7752838542830401E-3</v>
      </c>
      <c r="D13" s="5">
        <f>C13*Parameters!$B$3</f>
        <v>5.5505677085660805</v>
      </c>
    </row>
    <row r="14" spans="1:4" x14ac:dyDescent="0.25">
      <c r="A14" s="3">
        <f>Parameters!$B$2 + B14</f>
        <v>2500</v>
      </c>
      <c r="B14" s="3">
        <v>1100</v>
      </c>
      <c r="C14" s="4">
        <v>1.7953142993016799E-3</v>
      </c>
      <c r="D14" s="5">
        <f>C14*Parameters!$B$3</f>
        <v>3.5906285986033599</v>
      </c>
    </row>
    <row r="15" spans="1:4" x14ac:dyDescent="0.25">
      <c r="A15" s="3">
        <f>Parameters!$B$2 + B15</f>
        <v>2600</v>
      </c>
      <c r="B15" s="3">
        <v>1200</v>
      </c>
      <c r="C15" s="4">
        <v>1.1637403701891501E-3</v>
      </c>
      <c r="D15" s="5">
        <f>C15*Parameters!$B$3</f>
        <v>2.3274807403783</v>
      </c>
    </row>
    <row r="16" spans="1:4" x14ac:dyDescent="0.25">
      <c r="A16" s="3">
        <f>Parameters!$B$2 + B16</f>
        <v>2700</v>
      </c>
      <c r="B16" s="3">
        <v>1300</v>
      </c>
      <c r="C16" s="4">
        <v>6.7251755283606997E-4</v>
      </c>
      <c r="D16" s="5">
        <f>C16*Parameters!$B$3</f>
        <v>1.3450351056721399</v>
      </c>
    </row>
    <row r="17" spans="1:4" x14ac:dyDescent="0.25">
      <c r="A17" s="3">
        <f>Parameters!$B$2 + B17</f>
        <v>2800</v>
      </c>
      <c r="B17" s="3">
        <v>1400</v>
      </c>
      <c r="C17" s="4">
        <v>3.4496190551321499E-4</v>
      </c>
      <c r="D17" s="5">
        <f>C17*Parameters!$B$3</f>
        <v>0.68992381102642997</v>
      </c>
    </row>
    <row r="18" spans="1:4" x14ac:dyDescent="0.25">
      <c r="A18" s="3">
        <f>Parameters!$B$2 + B18</f>
        <v>2900</v>
      </c>
      <c r="B18" s="3">
        <v>1500</v>
      </c>
      <c r="C18" s="4">
        <v>1.7316060666440499E-4</v>
      </c>
      <c r="D18" s="5">
        <f>C18*Parameters!$B$3</f>
        <v>0.34632121332881</v>
      </c>
    </row>
    <row r="19" spans="1:4" x14ac:dyDescent="0.25">
      <c r="A19" s="3">
        <f>Parameters!$B$2 + B19</f>
        <v>3000</v>
      </c>
      <c r="B19" s="3">
        <v>1600</v>
      </c>
      <c r="C19" s="4">
        <v>9.3162490594652996E-5</v>
      </c>
      <c r="D19" s="5">
        <f>C19*Parameters!$B$3</f>
        <v>0.18632498118930599</v>
      </c>
    </row>
    <row r="20" spans="1:4" x14ac:dyDescent="0.25">
      <c r="A20" s="3">
        <f>Parameters!$B$2 + B20</f>
        <v>3100</v>
      </c>
      <c r="B20" s="3">
        <v>1700</v>
      </c>
      <c r="C20" s="4">
        <v>5.0405442019392601E-5</v>
      </c>
      <c r="D20" s="5">
        <f>C20*Parameters!$B$3</f>
        <v>0.1008108840387852</v>
      </c>
    </row>
    <row r="21" spans="1:4" x14ac:dyDescent="0.25">
      <c r="A21" s="3">
        <f>Parameters!$B$2 + B21</f>
        <v>3200</v>
      </c>
      <c r="B21" s="3">
        <v>1800</v>
      </c>
      <c r="C21" s="4">
        <v>2.6047020078028598E-5</v>
      </c>
      <c r="D21" s="5">
        <f>C21*Parameters!$B$3</f>
        <v>5.2094040156057196E-2</v>
      </c>
    </row>
    <row r="22" spans="1:4" x14ac:dyDescent="0.25">
      <c r="A22" s="3">
        <f>Parameters!$B$2 + B22</f>
        <v>3300</v>
      </c>
      <c r="B22" s="3">
        <v>1900</v>
      </c>
      <c r="C22" s="4">
        <v>1.35054464004761E-5</v>
      </c>
      <c r="D22" s="5">
        <f>C22*Parameters!$B$3</f>
        <v>2.7010892800952202E-2</v>
      </c>
    </row>
    <row r="23" spans="1:4" x14ac:dyDescent="0.25">
      <c r="A23" s="3">
        <f>Parameters!$B$2 + B23</f>
        <v>3400</v>
      </c>
      <c r="B23" s="3">
        <v>2000</v>
      </c>
      <c r="C23" s="4">
        <v>7.2347312718585797E-6</v>
      </c>
      <c r="D23" s="5">
        <f>C23*Parameters!$B$3</f>
        <v>1.4469462543717159E-2</v>
      </c>
    </row>
    <row r="24" spans="1:4" x14ac:dyDescent="0.25">
      <c r="A24" s="3">
        <f>Parameters!$B$2 + B24</f>
        <v>3500</v>
      </c>
      <c r="B24" s="3">
        <v>2100</v>
      </c>
      <c r="C24" s="4">
        <v>3.7737338281968198E-6</v>
      </c>
      <c r="D24" s="5">
        <f>C24*Parameters!$B$3</f>
        <v>7.5474676563936395E-3</v>
      </c>
    </row>
    <row r="25" spans="1:4" x14ac:dyDescent="0.25">
      <c r="A25" s="3">
        <f>Parameters!$B$2 + B25</f>
        <v>3600</v>
      </c>
      <c r="B25" s="3">
        <v>2200</v>
      </c>
      <c r="C25" s="4">
        <v>1.8260494425312101E-6</v>
      </c>
      <c r="D25" s="5">
        <f>C25*Parameters!$B$3</f>
        <v>3.6520988850624204E-3</v>
      </c>
    </row>
    <row r="26" spans="1:4" x14ac:dyDescent="0.25">
      <c r="A26" s="3">
        <f>Parameters!$B$2 + B26</f>
        <v>3700</v>
      </c>
      <c r="B26" s="3">
        <v>2300</v>
      </c>
      <c r="C26" s="4">
        <v>8.5061514787865496E-7</v>
      </c>
      <c r="D26" s="5">
        <f>C26*Parameters!$B$3</f>
        <v>1.7012302957573099E-3</v>
      </c>
    </row>
    <row r="27" spans="1:4" x14ac:dyDescent="0.25">
      <c r="A27" s="3">
        <f>Parameters!$B$2 + B27</f>
        <v>3800</v>
      </c>
      <c r="B27" s="3">
        <v>2400</v>
      </c>
      <c r="C27" s="4">
        <v>4.11762974657351E-7</v>
      </c>
      <c r="D27" s="5">
        <f>C27*Parameters!$B$3</f>
        <v>8.2352594931470202E-4</v>
      </c>
    </row>
    <row r="28" spans="1:4" x14ac:dyDescent="0.25">
      <c r="A28" s="3">
        <f>Parameters!$B$2 + B28</f>
        <v>3900</v>
      </c>
      <c r="B28" s="3">
        <v>2500</v>
      </c>
      <c r="C28" s="4">
        <v>2.0647873103287701E-7</v>
      </c>
      <c r="D28" s="5">
        <f>C28*Parameters!$B$3</f>
        <v>4.1295746206575402E-4</v>
      </c>
    </row>
    <row r="29" spans="1:4" x14ac:dyDescent="0.25">
      <c r="A29" s="3">
        <f>Parameters!$B$2 + B29</f>
        <v>4000</v>
      </c>
      <c r="B29" s="3">
        <v>2600</v>
      </c>
      <c r="C29" s="4">
        <v>9.8604987367879797E-8</v>
      </c>
      <c r="D29" s="5">
        <f>C29*Parameters!$B$3</f>
        <v>1.9720997473575958E-4</v>
      </c>
    </row>
    <row r="30" spans="1:4" x14ac:dyDescent="0.25">
      <c r="A30" s="3">
        <f>Parameters!$B$2 + B30</f>
        <v>4100</v>
      </c>
      <c r="B30" s="3">
        <v>2700</v>
      </c>
      <c r="C30" s="4">
        <v>4.5917095080241E-8</v>
      </c>
      <c r="D30" s="5">
        <f>C30*Parameters!$B$3</f>
        <v>9.1834190160481995E-5</v>
      </c>
    </row>
    <row r="31" spans="1:4" x14ac:dyDescent="0.25">
      <c r="A31" s="3">
        <f>Parameters!$B$2 + B31</f>
        <v>4200</v>
      </c>
      <c r="B31" s="3">
        <v>2800</v>
      </c>
      <c r="C31" s="4">
        <v>2.19975105449286E-8</v>
      </c>
      <c r="D31" s="5">
        <f>C31*Parameters!$B$3</f>
        <v>4.3995021089857198E-5</v>
      </c>
    </row>
    <row r="32" spans="1:4" x14ac:dyDescent="0.25">
      <c r="A32" s="3">
        <f>Parameters!$B$2 + B32</f>
        <v>4300</v>
      </c>
      <c r="B32" s="3">
        <v>2900</v>
      </c>
      <c r="C32" s="4">
        <v>1.0454978163200499E-8</v>
      </c>
      <c r="D32" s="5">
        <f>C32*Parameters!$B$3</f>
        <v>2.0909956326401E-5</v>
      </c>
    </row>
    <row r="33" spans="1:4" x14ac:dyDescent="0.25">
      <c r="A33" s="3">
        <f>Parameters!$B$2 + B33</f>
        <v>4400</v>
      </c>
      <c r="B33" s="3">
        <v>3000</v>
      </c>
      <c r="C33" s="4">
        <v>4.8622009376600496E-9</v>
      </c>
      <c r="D33" s="5">
        <f>C33*Parameters!$B$3</f>
        <v>9.7244018753200994E-6</v>
      </c>
    </row>
    <row r="34" spans="1:4" x14ac:dyDescent="0.25">
      <c r="A34" s="3">
        <f>Parameters!$B$2 + B34</f>
        <v>4500</v>
      </c>
      <c r="B34" s="3">
        <v>3100</v>
      </c>
      <c r="C34" s="4">
        <v>2.14318707629716E-9</v>
      </c>
      <c r="D34" s="5">
        <f>C34*Parameters!$B$3</f>
        <v>4.2863741525943202E-6</v>
      </c>
    </row>
    <row r="35" spans="1:4" x14ac:dyDescent="0.25">
      <c r="A35" s="3">
        <f>Parameters!$B$2 + B35</f>
        <v>4600</v>
      </c>
      <c r="B35" s="3">
        <v>3200</v>
      </c>
      <c r="C35" s="4">
        <v>9.5923824068208993E-10</v>
      </c>
      <c r="D35" s="5">
        <f>C35*Parameters!$B$3</f>
        <v>1.9184764813641798E-6</v>
      </c>
    </row>
    <row r="36" spans="1:4" x14ac:dyDescent="0.25">
      <c r="A36" s="3">
        <f>Parameters!$B$2 + B36</f>
        <v>4700</v>
      </c>
      <c r="B36" s="3">
        <v>3300</v>
      </c>
      <c r="C36" s="4">
        <v>4.4851600916017798E-10</v>
      </c>
      <c r="D36" s="5">
        <f>C36*Parameters!$B$3</f>
        <v>8.9703201832035595E-7</v>
      </c>
    </row>
    <row r="37" spans="1:4" x14ac:dyDescent="0.25">
      <c r="A37" s="3">
        <f>Parameters!$B$2 + B37</f>
        <v>4800</v>
      </c>
      <c r="B37" s="3">
        <v>3400</v>
      </c>
      <c r="C37" s="4">
        <v>2.01394930960569E-10</v>
      </c>
      <c r="D37" s="5">
        <f>C37*Parameters!$B$3</f>
        <v>4.02789861921138E-7</v>
      </c>
    </row>
    <row r="38" spans="1:4" x14ac:dyDescent="0.25">
      <c r="A38" s="3">
        <f>Parameters!$B$2 + B38</f>
        <v>4900</v>
      </c>
      <c r="B38" s="3">
        <v>3500</v>
      </c>
      <c r="C38" s="4">
        <v>8.6693194389927598E-11</v>
      </c>
      <c r="D38" s="5">
        <f>C38*Parameters!$B$3</f>
        <v>1.7338638877985521E-7</v>
      </c>
    </row>
    <row r="39" spans="1:4" x14ac:dyDescent="0.25">
      <c r="A39" s="3">
        <f>Parameters!$B$2 + B39</f>
        <v>5000</v>
      </c>
      <c r="B39" s="3">
        <v>3600</v>
      </c>
      <c r="C39" s="4">
        <v>3.7932106997705297E-11</v>
      </c>
      <c r="D39" s="5">
        <f>C39*Parameters!$B$3</f>
        <v>7.5864213995410596E-8</v>
      </c>
    </row>
    <row r="40" spans="1:4" x14ac:dyDescent="0.25">
      <c r="A40" s="3">
        <f>Parameters!$B$2 + B40</f>
        <v>5100</v>
      </c>
      <c r="B40" s="3">
        <v>3700</v>
      </c>
      <c r="C40" s="4">
        <v>1.6595288903691301E-11</v>
      </c>
      <c r="D40" s="5">
        <f>C40*Parameters!$B$3</f>
        <v>3.3190577807382604E-8</v>
      </c>
    </row>
    <row r="41" spans="1:4" x14ac:dyDescent="0.25">
      <c r="A41" s="3">
        <f>Parameters!$B$2 + B41</f>
        <v>5200</v>
      </c>
      <c r="B41" s="3">
        <v>3800</v>
      </c>
      <c r="C41" s="4">
        <v>7.0891282403560797E-12</v>
      </c>
      <c r="D41" s="5">
        <f>C41*Parameters!$B$3</f>
        <v>1.417825648071216E-8</v>
      </c>
    </row>
    <row r="42" spans="1:4" x14ac:dyDescent="0.25">
      <c r="A42" s="3">
        <f>Parameters!$B$2 + B42</f>
        <v>5300</v>
      </c>
      <c r="B42" s="3">
        <v>3900</v>
      </c>
      <c r="C42" s="4">
        <v>2.9195652503943999E-12</v>
      </c>
      <c r="D42" s="5">
        <f>C42*Parameters!$B$3</f>
        <v>5.8391305007887999E-9</v>
      </c>
    </row>
    <row r="43" spans="1:4" x14ac:dyDescent="0.25">
      <c r="A43" s="3">
        <f>Parameters!$B$2 + B43</f>
        <v>5400</v>
      </c>
      <c r="B43" s="3">
        <v>4000</v>
      </c>
      <c r="C43" s="4">
        <v>1.13234693047272E-12</v>
      </c>
      <c r="D43" s="5">
        <f>C43*Parameters!$B$3</f>
        <v>2.2646938609454399E-9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F4" sqref="F4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0.31765529652079599</v>
      </c>
      <c r="D4" s="5">
        <f>C4*Parameters!$B$3</f>
        <v>635.31059304159203</v>
      </c>
    </row>
    <row r="5" spans="1:4" x14ac:dyDescent="0.25">
      <c r="A5" s="3">
        <f>Parameters!$B$2 + B5</f>
        <v>1600</v>
      </c>
      <c r="B5" s="3">
        <v>200</v>
      </c>
      <c r="C5" s="4">
        <v>0.252096385314168</v>
      </c>
      <c r="D5" s="5">
        <f>C5*Parameters!$B$3</f>
        <v>504.19277062833601</v>
      </c>
    </row>
    <row r="6" spans="1:4" x14ac:dyDescent="0.25">
      <c r="A6" s="3">
        <f>Parameters!$B$2 + B6</f>
        <v>1700</v>
      </c>
      <c r="B6" s="3">
        <v>300</v>
      </c>
      <c r="C6" s="4">
        <v>0.195691131191565</v>
      </c>
      <c r="D6" s="5">
        <f>C6*Parameters!$B$3</f>
        <v>391.38226238313001</v>
      </c>
    </row>
    <row r="7" spans="1:4" x14ac:dyDescent="0.25">
      <c r="A7" s="3">
        <f>Parameters!$B$2 + B7</f>
        <v>1800</v>
      </c>
      <c r="B7" s="3">
        <v>400</v>
      </c>
      <c r="C7" s="4">
        <v>0.148912429494406</v>
      </c>
      <c r="D7" s="5">
        <f>C7*Parameters!$B$3</f>
        <v>297.82485898881203</v>
      </c>
    </row>
    <row r="8" spans="1:4" x14ac:dyDescent="0.25">
      <c r="A8" s="3">
        <f>Parameters!$B$2 + B8</f>
        <v>1900</v>
      </c>
      <c r="B8" s="3">
        <v>500</v>
      </c>
      <c r="C8" s="4">
        <v>0.110645126329314</v>
      </c>
      <c r="D8" s="5">
        <f>C8*Parameters!$B$3</f>
        <v>221.29025265862799</v>
      </c>
    </row>
    <row r="9" spans="1:4" x14ac:dyDescent="0.25">
      <c r="A9" s="3">
        <f>Parameters!$B$2 + B9</f>
        <v>2000</v>
      </c>
      <c r="B9" s="3">
        <v>600</v>
      </c>
      <c r="C9" s="4">
        <v>8.0300028783133706E-2</v>
      </c>
      <c r="D9" s="5">
        <f>C9*Parameters!$B$3</f>
        <v>160.60005756626742</v>
      </c>
    </row>
    <row r="10" spans="1:4" x14ac:dyDescent="0.25">
      <c r="A10" s="3">
        <f>Parameters!$B$2 + B10</f>
        <v>2100</v>
      </c>
      <c r="B10" s="3">
        <v>700</v>
      </c>
      <c r="C10" s="4">
        <v>5.72061933147264E-2</v>
      </c>
      <c r="D10" s="5">
        <f>C10*Parameters!$B$3</f>
        <v>114.4123866294528</v>
      </c>
    </row>
    <row r="11" spans="1:4" x14ac:dyDescent="0.25">
      <c r="A11" s="3">
        <f>Parameters!$B$2 + B11</f>
        <v>2200</v>
      </c>
      <c r="B11" s="3">
        <v>800</v>
      </c>
      <c r="C11" s="4">
        <v>3.9957386028059802E-2</v>
      </c>
      <c r="D11" s="5">
        <f>C11*Parameters!$B$3</f>
        <v>79.914772056119602</v>
      </c>
    </row>
    <row r="12" spans="1:4" x14ac:dyDescent="0.25">
      <c r="A12" s="3">
        <f>Parameters!$B$2 + B12</f>
        <v>2300</v>
      </c>
      <c r="B12" s="3">
        <v>900</v>
      </c>
      <c r="C12" s="4">
        <v>2.74049726515058E-2</v>
      </c>
      <c r="D12" s="5">
        <f>C12*Parameters!$B$3</f>
        <v>54.809945303011602</v>
      </c>
    </row>
    <row r="13" spans="1:4" x14ac:dyDescent="0.25">
      <c r="A13" s="3">
        <f>Parameters!$B$2 + B13</f>
        <v>2400</v>
      </c>
      <c r="B13" s="3">
        <v>1000</v>
      </c>
      <c r="C13" s="4">
        <v>1.83896144768744E-2</v>
      </c>
      <c r="D13" s="5">
        <f>C13*Parameters!$B$3</f>
        <v>36.779228953748799</v>
      </c>
    </row>
    <row r="14" spans="1:4" x14ac:dyDescent="0.25">
      <c r="A14" s="3">
        <f>Parameters!$B$2 + B14</f>
        <v>2500</v>
      </c>
      <c r="B14" s="3">
        <v>1100</v>
      </c>
      <c r="C14" s="4">
        <v>1.21123034164902E-2</v>
      </c>
      <c r="D14" s="5">
        <f>C14*Parameters!$B$3</f>
        <v>24.224606832980399</v>
      </c>
    </row>
    <row r="15" spans="1:4" x14ac:dyDescent="0.25">
      <c r="A15" s="3">
        <f>Parameters!$B$2 + B15</f>
        <v>2600</v>
      </c>
      <c r="B15" s="3">
        <v>1200</v>
      </c>
      <c r="C15" s="4">
        <v>7.8396918101551697E-3</v>
      </c>
      <c r="D15" s="5">
        <f>C15*Parameters!$B$3</f>
        <v>15.67938362031034</v>
      </c>
    </row>
    <row r="16" spans="1:4" x14ac:dyDescent="0.25">
      <c r="A16" s="3">
        <f>Parameters!$B$2 + B16</f>
        <v>2700</v>
      </c>
      <c r="B16" s="3">
        <v>1300</v>
      </c>
      <c r="C16" s="4">
        <v>5.0034003403695397E-3</v>
      </c>
      <c r="D16" s="5">
        <f>C16*Parameters!$B$3</f>
        <v>10.006800680739079</v>
      </c>
    </row>
    <row r="17" spans="1:4" x14ac:dyDescent="0.25">
      <c r="A17" s="3">
        <f>Parameters!$B$2 + B17</f>
        <v>2800</v>
      </c>
      <c r="B17" s="3">
        <v>1400</v>
      </c>
      <c r="C17" s="4">
        <v>3.1927824178993101E-3</v>
      </c>
      <c r="D17" s="5">
        <f>C17*Parameters!$B$3</f>
        <v>6.3855648357986201</v>
      </c>
    </row>
    <row r="18" spans="1:4" x14ac:dyDescent="0.25">
      <c r="A18" s="3">
        <f>Parameters!$B$2 + B18</f>
        <v>2900</v>
      </c>
      <c r="B18" s="3">
        <v>1500</v>
      </c>
      <c r="C18" s="4">
        <v>2.01559336235011E-3</v>
      </c>
      <c r="D18" s="5">
        <f>C18*Parameters!$B$3</f>
        <v>4.0311867247002198</v>
      </c>
    </row>
    <row r="19" spans="1:4" x14ac:dyDescent="0.25">
      <c r="A19" s="3">
        <f>Parameters!$B$2 + B19</f>
        <v>3000</v>
      </c>
      <c r="B19" s="3">
        <v>1600</v>
      </c>
      <c r="C19" s="4">
        <v>1.21329879646711E-3</v>
      </c>
      <c r="D19" s="5">
        <f>C19*Parameters!$B$3</f>
        <v>2.4265975929342201</v>
      </c>
    </row>
    <row r="20" spans="1:4" x14ac:dyDescent="0.25">
      <c r="A20" s="3">
        <f>Parameters!$B$2 + B20</f>
        <v>3100</v>
      </c>
      <c r="B20" s="3">
        <v>1700</v>
      </c>
      <c r="C20" s="4">
        <v>7.0316391943375605E-4</v>
      </c>
      <c r="D20" s="5">
        <f>C20*Parameters!$B$3</f>
        <v>1.406327838867512</v>
      </c>
    </row>
    <row r="21" spans="1:4" x14ac:dyDescent="0.25">
      <c r="A21" s="3">
        <f>Parameters!$B$2 + B21</f>
        <v>3200</v>
      </c>
      <c r="B21" s="3">
        <v>1800</v>
      </c>
      <c r="C21" s="4">
        <v>4.07444637259998E-4</v>
      </c>
      <c r="D21" s="5">
        <f>C21*Parameters!$B$3</f>
        <v>0.81488927451999604</v>
      </c>
    </row>
    <row r="22" spans="1:4" x14ac:dyDescent="0.25">
      <c r="A22" s="3">
        <f>Parameters!$B$2 + B22</f>
        <v>3300</v>
      </c>
      <c r="B22" s="3">
        <v>1900</v>
      </c>
      <c r="C22" s="4">
        <v>2.3255345067746999E-4</v>
      </c>
      <c r="D22" s="5">
        <f>C22*Parameters!$B$3</f>
        <v>0.46510690135493998</v>
      </c>
    </row>
    <row r="23" spans="1:4" x14ac:dyDescent="0.25">
      <c r="A23" s="3">
        <f>Parameters!$B$2 + B23</f>
        <v>3400</v>
      </c>
      <c r="B23" s="3">
        <v>2000</v>
      </c>
      <c r="C23" s="4">
        <v>1.2638822349961799E-4</v>
      </c>
      <c r="D23" s="5">
        <f>C23*Parameters!$B$3</f>
        <v>0.25277644699923596</v>
      </c>
    </row>
    <row r="24" spans="1:4" x14ac:dyDescent="0.25">
      <c r="A24" s="3">
        <f>Parameters!$B$2 + B24</f>
        <v>3500</v>
      </c>
      <c r="B24" s="3">
        <v>2100</v>
      </c>
      <c r="C24" s="4">
        <v>6.7954744885032596E-5</v>
      </c>
      <c r="D24" s="5">
        <f>C24*Parameters!$B$3</f>
        <v>0.1359094897700652</v>
      </c>
    </row>
    <row r="25" spans="1:4" x14ac:dyDescent="0.25">
      <c r="A25" s="3">
        <f>Parameters!$B$2 + B25</f>
        <v>3600</v>
      </c>
      <c r="B25" s="3">
        <v>2200</v>
      </c>
      <c r="C25" s="4">
        <v>3.64822224864599E-5</v>
      </c>
      <c r="D25" s="5">
        <f>C25*Parameters!$B$3</f>
        <v>7.2964444972919804E-2</v>
      </c>
    </row>
    <row r="26" spans="1:4" x14ac:dyDescent="0.25">
      <c r="A26" s="3">
        <f>Parameters!$B$2 + B26</f>
        <v>3700</v>
      </c>
      <c r="B26" s="3">
        <v>2300</v>
      </c>
      <c r="C26" s="4">
        <v>2.0116654638789702E-5</v>
      </c>
      <c r="D26" s="5">
        <f>C26*Parameters!$B$3</f>
        <v>4.0233309277579406E-2</v>
      </c>
    </row>
    <row r="27" spans="1:4" x14ac:dyDescent="0.25">
      <c r="A27" s="3">
        <f>Parameters!$B$2 + B27</f>
        <v>3800</v>
      </c>
      <c r="B27" s="3">
        <v>2400</v>
      </c>
      <c r="C27" s="4">
        <v>1.0838401603430401E-5</v>
      </c>
      <c r="D27" s="5">
        <f>C27*Parameters!$B$3</f>
        <v>2.1676803206860801E-2</v>
      </c>
    </row>
    <row r="28" spans="1:4" x14ac:dyDescent="0.25">
      <c r="A28" s="3">
        <f>Parameters!$B$2 + B28</f>
        <v>3900</v>
      </c>
      <c r="B28" s="3">
        <v>2500</v>
      </c>
      <c r="C28" s="4">
        <v>5.6965028327026101E-6</v>
      </c>
      <c r="D28" s="5">
        <f>C28*Parameters!$B$3</f>
        <v>1.139300566540522E-2</v>
      </c>
    </row>
    <row r="29" spans="1:4" x14ac:dyDescent="0.25">
      <c r="A29" s="3">
        <f>Parameters!$B$2 + B29</f>
        <v>4000</v>
      </c>
      <c r="B29" s="3">
        <v>2600</v>
      </c>
      <c r="C29" s="4">
        <v>2.92874163728033E-6</v>
      </c>
      <c r="D29" s="5">
        <f>C29*Parameters!$B$3</f>
        <v>5.8574832745606599E-3</v>
      </c>
    </row>
    <row r="30" spans="1:4" x14ac:dyDescent="0.25">
      <c r="A30" s="3">
        <f>Parameters!$B$2 + B30</f>
        <v>4100</v>
      </c>
      <c r="B30" s="3">
        <v>2700</v>
      </c>
      <c r="C30" s="4">
        <v>1.5391737741196601E-6</v>
      </c>
      <c r="D30" s="5">
        <f>C30*Parameters!$B$3</f>
        <v>3.0783475482393202E-3</v>
      </c>
    </row>
    <row r="31" spans="1:4" x14ac:dyDescent="0.25">
      <c r="A31" s="3">
        <f>Parameters!$B$2 + B31</f>
        <v>4200</v>
      </c>
      <c r="B31" s="3">
        <v>2800</v>
      </c>
      <c r="C31" s="4">
        <v>7.8500088363584903E-7</v>
      </c>
      <c r="D31" s="5">
        <f>C31*Parameters!$B$3</f>
        <v>1.5700017672716981E-3</v>
      </c>
    </row>
    <row r="32" spans="1:4" x14ac:dyDescent="0.25">
      <c r="A32" s="3">
        <f>Parameters!$B$2 + B32</f>
        <v>4300</v>
      </c>
      <c r="B32" s="3">
        <v>2900</v>
      </c>
      <c r="C32" s="4">
        <v>3.9379369756021001E-7</v>
      </c>
      <c r="D32" s="5">
        <f>C32*Parameters!$B$3</f>
        <v>7.8758739512042007E-4</v>
      </c>
    </row>
    <row r="33" spans="1:4" x14ac:dyDescent="0.25">
      <c r="A33" s="3">
        <f>Parameters!$B$2 + B33</f>
        <v>4400</v>
      </c>
      <c r="B33" s="3">
        <v>3000</v>
      </c>
      <c r="C33" s="4">
        <v>1.9272456091767901E-7</v>
      </c>
      <c r="D33" s="5">
        <f>C33*Parameters!$B$3</f>
        <v>3.8544912183535799E-4</v>
      </c>
    </row>
    <row r="34" spans="1:4" x14ac:dyDescent="0.25">
      <c r="A34" s="3">
        <f>Parameters!$B$2 + B34</f>
        <v>4500</v>
      </c>
      <c r="B34" s="3">
        <v>3100</v>
      </c>
      <c r="C34" s="4">
        <v>9.6769886212454705E-8</v>
      </c>
      <c r="D34" s="5">
        <f>C34*Parameters!$B$3</f>
        <v>1.9353977242490941E-4</v>
      </c>
    </row>
    <row r="35" spans="1:4" x14ac:dyDescent="0.25">
      <c r="A35" s="3">
        <f>Parameters!$B$2 + B35</f>
        <v>4600</v>
      </c>
      <c r="B35" s="3">
        <v>3200</v>
      </c>
      <c r="C35" s="4">
        <v>4.8427144397362399E-8</v>
      </c>
      <c r="D35" s="5">
        <f>C35*Parameters!$B$3</f>
        <v>9.6854288794724793E-5</v>
      </c>
    </row>
    <row r="36" spans="1:4" x14ac:dyDescent="0.25">
      <c r="A36" s="3">
        <f>Parameters!$B$2 + B36</f>
        <v>4700</v>
      </c>
      <c r="B36" s="3">
        <v>3300</v>
      </c>
      <c r="C36" s="4">
        <v>2.4080518892092901E-8</v>
      </c>
      <c r="D36" s="5">
        <f>C36*Parameters!$B$3</f>
        <v>4.8161037784185803E-5</v>
      </c>
    </row>
    <row r="37" spans="1:4" x14ac:dyDescent="0.25">
      <c r="A37" s="3">
        <f>Parameters!$B$2 + B37</f>
        <v>4800</v>
      </c>
      <c r="B37" s="3">
        <v>3400</v>
      </c>
      <c r="C37" s="4">
        <v>1.1488096295240099E-8</v>
      </c>
      <c r="D37" s="5">
        <f>C37*Parameters!$B$3</f>
        <v>2.29761925904802E-5</v>
      </c>
    </row>
    <row r="38" spans="1:4" x14ac:dyDescent="0.25">
      <c r="A38" s="3">
        <f>Parameters!$B$2 + B38</f>
        <v>4900</v>
      </c>
      <c r="B38" s="3">
        <v>3500</v>
      </c>
      <c r="C38" s="4">
        <v>5.5933658140493401E-9</v>
      </c>
      <c r="D38" s="5">
        <f>C38*Parameters!$B$3</f>
        <v>1.118673162809868E-5</v>
      </c>
    </row>
    <row r="39" spans="1:4" x14ac:dyDescent="0.25">
      <c r="A39" s="3">
        <f>Parameters!$B$2 + B39</f>
        <v>5000</v>
      </c>
      <c r="B39" s="3">
        <v>3600</v>
      </c>
      <c r="C39" s="4">
        <v>2.6905844468471699E-9</v>
      </c>
      <c r="D39" s="5">
        <f>C39*Parameters!$B$3</f>
        <v>5.38116889369434E-6</v>
      </c>
    </row>
    <row r="40" spans="1:4" x14ac:dyDescent="0.25">
      <c r="A40" s="3">
        <f>Parameters!$B$2 + B40</f>
        <v>5100</v>
      </c>
      <c r="B40" s="3">
        <v>3700</v>
      </c>
      <c r="C40" s="4">
        <v>1.2956139879934801E-9</v>
      </c>
      <c r="D40" s="5">
        <f>C40*Parameters!$B$3</f>
        <v>2.59122797598696E-6</v>
      </c>
    </row>
    <row r="41" spans="1:4" x14ac:dyDescent="0.25">
      <c r="A41" s="3">
        <f>Parameters!$B$2 + B41</f>
        <v>5200</v>
      </c>
      <c r="B41" s="3">
        <v>3800</v>
      </c>
      <c r="C41" s="4">
        <v>5.9686994986082501E-10</v>
      </c>
      <c r="D41" s="5">
        <f>C41*Parameters!$B$3</f>
        <v>1.1937398997216499E-6</v>
      </c>
    </row>
    <row r="42" spans="1:4" x14ac:dyDescent="0.25">
      <c r="A42" s="3">
        <f>Parameters!$B$2 + B42</f>
        <v>5300</v>
      </c>
      <c r="B42" s="3">
        <v>3900</v>
      </c>
      <c r="C42" s="4">
        <v>2.7924752238967201E-10</v>
      </c>
      <c r="D42" s="5">
        <f>C42*Parameters!$B$3</f>
        <v>5.5849504477934406E-7</v>
      </c>
    </row>
    <row r="43" spans="1:4" x14ac:dyDescent="0.25">
      <c r="A43" s="3">
        <f>Parameters!$B$2 + B43</f>
        <v>5400</v>
      </c>
      <c r="B43" s="3">
        <v>4000</v>
      </c>
      <c r="C43" s="4">
        <v>1.2908311566141701E-10</v>
      </c>
      <c r="D43" s="5">
        <f>C43*Parameters!$B$3</f>
        <v>2.5816623132283404E-7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0.195519558850689</v>
      </c>
      <c r="D4" s="5">
        <f>C4*Parameters!$B$3</f>
        <v>391.03911770137802</v>
      </c>
    </row>
    <row r="5" spans="1:4" x14ac:dyDescent="0.25">
      <c r="A5" s="3">
        <f>Parameters!$B$2 + B5</f>
        <v>1600</v>
      </c>
      <c r="B5" s="3">
        <v>200</v>
      </c>
      <c r="C5" s="4">
        <v>0.15746406147061801</v>
      </c>
      <c r="D5" s="5">
        <f>C5*Parameters!$B$3</f>
        <v>314.92812294123598</v>
      </c>
    </row>
    <row r="6" spans="1:4" x14ac:dyDescent="0.25">
      <c r="A6" s="3">
        <f>Parameters!$B$2 + B6</f>
        <v>1700</v>
      </c>
      <c r="B6" s="3">
        <v>300</v>
      </c>
      <c r="C6" s="4">
        <v>0.124336200599258</v>
      </c>
      <c r="D6" s="5">
        <f>C6*Parameters!$B$3</f>
        <v>248.67240119851598</v>
      </c>
    </row>
    <row r="7" spans="1:4" x14ac:dyDescent="0.25">
      <c r="A7" s="3">
        <f>Parameters!$B$2 + B7</f>
        <v>1800</v>
      </c>
      <c r="B7" s="3">
        <v>400</v>
      </c>
      <c r="C7" s="4">
        <v>9.6486436684951299E-2</v>
      </c>
      <c r="D7" s="5">
        <f>C7*Parameters!$B$3</f>
        <v>192.9728733699026</v>
      </c>
    </row>
    <row r="8" spans="1:4" x14ac:dyDescent="0.25">
      <c r="A8" s="3">
        <f>Parameters!$B$2 + B8</f>
        <v>1900</v>
      </c>
      <c r="B8" s="3">
        <v>500</v>
      </c>
      <c r="C8" s="4">
        <v>7.3747093411435802E-2</v>
      </c>
      <c r="D8" s="5">
        <f>C8*Parameters!$B$3</f>
        <v>147.4941868228716</v>
      </c>
    </row>
    <row r="9" spans="1:4" x14ac:dyDescent="0.25">
      <c r="A9" s="3">
        <f>Parameters!$B$2 + B9</f>
        <v>2000</v>
      </c>
      <c r="B9" s="3">
        <v>600</v>
      </c>
      <c r="C9" s="4">
        <v>5.5182934118877702E-2</v>
      </c>
      <c r="D9" s="5">
        <f>C9*Parameters!$B$3</f>
        <v>110.36586823775541</v>
      </c>
    </row>
    <row r="10" spans="1:4" x14ac:dyDescent="0.25">
      <c r="A10" s="3">
        <f>Parameters!$B$2 + B10</f>
        <v>2100</v>
      </c>
      <c r="B10" s="3">
        <v>700</v>
      </c>
      <c r="C10" s="4">
        <v>4.0457047896242999E-2</v>
      </c>
      <c r="D10" s="5">
        <f>C10*Parameters!$B$3</f>
        <v>80.914095792485995</v>
      </c>
    </row>
    <row r="11" spans="1:4" x14ac:dyDescent="0.25">
      <c r="A11" s="3">
        <f>Parameters!$B$2 + B11</f>
        <v>2200</v>
      </c>
      <c r="B11" s="3">
        <v>800</v>
      </c>
      <c r="C11" s="4">
        <v>2.9386031203253001E-2</v>
      </c>
      <c r="D11" s="5">
        <f>C11*Parameters!$B$3</f>
        <v>58.772062406506002</v>
      </c>
    </row>
    <row r="12" spans="1:4" x14ac:dyDescent="0.25">
      <c r="A12" s="3">
        <f>Parameters!$B$2 + B12</f>
        <v>2300</v>
      </c>
      <c r="B12" s="3">
        <v>900</v>
      </c>
      <c r="C12" s="4">
        <v>2.10159430733113E-2</v>
      </c>
      <c r="D12" s="5">
        <f>C12*Parameters!$B$3</f>
        <v>42.031886146622604</v>
      </c>
    </row>
    <row r="13" spans="1:4" x14ac:dyDescent="0.25">
      <c r="A13" s="3">
        <f>Parameters!$B$2 + B13</f>
        <v>2400</v>
      </c>
      <c r="B13" s="3">
        <v>1000</v>
      </c>
      <c r="C13" s="4">
        <v>1.48587053099933E-2</v>
      </c>
      <c r="D13" s="5">
        <f>C13*Parameters!$B$3</f>
        <v>29.717410619986598</v>
      </c>
    </row>
    <row r="14" spans="1:4" x14ac:dyDescent="0.25">
      <c r="A14" s="3">
        <f>Parameters!$B$2 + B14</f>
        <v>2500</v>
      </c>
      <c r="B14" s="3">
        <v>1100</v>
      </c>
      <c r="C14" s="4">
        <v>1.03263730114134E-2</v>
      </c>
      <c r="D14" s="5">
        <f>C14*Parameters!$B$3</f>
        <v>20.6527460228268</v>
      </c>
    </row>
    <row r="15" spans="1:4" x14ac:dyDescent="0.25">
      <c r="A15" s="3">
        <f>Parameters!$B$2 + B15</f>
        <v>2600</v>
      </c>
      <c r="B15" s="3">
        <v>1200</v>
      </c>
      <c r="C15" s="4">
        <v>7.0185334072591296E-3</v>
      </c>
      <c r="D15" s="5">
        <f>C15*Parameters!$B$3</f>
        <v>14.037066814518258</v>
      </c>
    </row>
    <row r="16" spans="1:4" x14ac:dyDescent="0.25">
      <c r="A16" s="3">
        <f>Parameters!$B$2 + B16</f>
        <v>2700</v>
      </c>
      <c r="B16" s="3">
        <v>1300</v>
      </c>
      <c r="C16" s="4">
        <v>4.7291120611767899E-3</v>
      </c>
      <c r="D16" s="5">
        <f>C16*Parameters!$B$3</f>
        <v>9.4582241223535792</v>
      </c>
    </row>
    <row r="17" spans="1:4" x14ac:dyDescent="0.25">
      <c r="A17" s="3">
        <f>Parameters!$B$2 + B17</f>
        <v>2800</v>
      </c>
      <c r="B17" s="3">
        <v>1400</v>
      </c>
      <c r="C17" s="4">
        <v>3.1152847351023799E-3</v>
      </c>
      <c r="D17" s="5">
        <f>C17*Parameters!$B$3</f>
        <v>6.2305694702047596</v>
      </c>
    </row>
    <row r="18" spans="1:4" x14ac:dyDescent="0.25">
      <c r="A18" s="3">
        <f>Parameters!$B$2 + B18</f>
        <v>2900</v>
      </c>
      <c r="B18" s="3">
        <v>1500</v>
      </c>
      <c r="C18" s="4">
        <v>1.9953164179899001E-3</v>
      </c>
      <c r="D18" s="5">
        <f>C18*Parameters!$B$3</f>
        <v>3.9906328359798002</v>
      </c>
    </row>
    <row r="19" spans="1:4" x14ac:dyDescent="0.25">
      <c r="A19" s="3">
        <f>Parameters!$B$2 + B19</f>
        <v>3000</v>
      </c>
      <c r="B19" s="3">
        <v>1600</v>
      </c>
      <c r="C19" s="4">
        <v>1.26025485269947E-3</v>
      </c>
      <c r="D19" s="5">
        <f>C19*Parameters!$B$3</f>
        <v>2.5205097053989398</v>
      </c>
    </row>
    <row r="20" spans="1:4" x14ac:dyDescent="0.25">
      <c r="A20" s="3">
        <f>Parameters!$B$2 + B20</f>
        <v>3100</v>
      </c>
      <c r="B20" s="3">
        <v>1700</v>
      </c>
      <c r="C20" s="4">
        <v>8.1647637966102799E-4</v>
      </c>
      <c r="D20" s="5">
        <f>C20*Parameters!$B$3</f>
        <v>1.6329527593220561</v>
      </c>
    </row>
    <row r="21" spans="1:4" x14ac:dyDescent="0.25">
      <c r="A21" s="3">
        <f>Parameters!$B$2 + B21</f>
        <v>3200</v>
      </c>
      <c r="B21" s="3">
        <v>1800</v>
      </c>
      <c r="C21" s="4">
        <v>5.4661467495591804E-4</v>
      </c>
      <c r="D21" s="5">
        <f>C21*Parameters!$B$3</f>
        <v>1.0932293499118362</v>
      </c>
    </row>
    <row r="22" spans="1:4" x14ac:dyDescent="0.25">
      <c r="A22" s="3">
        <f>Parameters!$B$2 + B22</f>
        <v>3300</v>
      </c>
      <c r="B22" s="3">
        <v>1900</v>
      </c>
      <c r="C22" s="4">
        <v>3.6458405888642698E-4</v>
      </c>
      <c r="D22" s="5">
        <f>C22*Parameters!$B$3</f>
        <v>0.72916811777285395</v>
      </c>
    </row>
    <row r="23" spans="1:4" x14ac:dyDescent="0.25">
      <c r="A23" s="3">
        <f>Parameters!$B$2 + B23</f>
        <v>3400</v>
      </c>
      <c r="B23" s="3">
        <v>2000</v>
      </c>
      <c r="C23" s="4">
        <v>2.1761048808533701E-4</v>
      </c>
      <c r="D23" s="5">
        <f>C23*Parameters!$B$3</f>
        <v>0.43522097617067401</v>
      </c>
    </row>
    <row r="24" spans="1:4" x14ac:dyDescent="0.25">
      <c r="A24" s="3">
        <f>Parameters!$B$2 + B24</f>
        <v>3500</v>
      </c>
      <c r="B24" s="3">
        <v>2100</v>
      </c>
      <c r="C24" s="4">
        <v>1.11650755848851E-4</v>
      </c>
      <c r="D24" s="5">
        <f>C24*Parameters!$B$3</f>
        <v>0.22330151169770199</v>
      </c>
    </row>
    <row r="25" spans="1:4" x14ac:dyDescent="0.25">
      <c r="A25" s="3">
        <f>Parameters!$B$2 + B25</f>
        <v>3600</v>
      </c>
      <c r="B25" s="3">
        <v>2200</v>
      </c>
      <c r="C25" s="4">
        <v>5.4756714828926997E-5</v>
      </c>
      <c r="D25" s="5">
        <f>C25*Parameters!$B$3</f>
        <v>0.10951342965785399</v>
      </c>
    </row>
    <row r="26" spans="1:4" x14ac:dyDescent="0.25">
      <c r="A26" s="3">
        <f>Parameters!$B$2 + B26</f>
        <v>3700</v>
      </c>
      <c r="B26" s="3">
        <v>2300</v>
      </c>
      <c r="C26" s="4">
        <v>2.86387614283007E-5</v>
      </c>
      <c r="D26" s="5">
        <f>C26*Parameters!$B$3</f>
        <v>5.7277522856601398E-2</v>
      </c>
    </row>
    <row r="27" spans="1:4" x14ac:dyDescent="0.25">
      <c r="A27" s="3">
        <f>Parameters!$B$2 + B27</f>
        <v>3800</v>
      </c>
      <c r="B27" s="3">
        <v>2400</v>
      </c>
      <c r="C27" s="4">
        <v>1.5379515970938701E-5</v>
      </c>
      <c r="D27" s="5">
        <f>C27*Parameters!$B$3</f>
        <v>3.0759031941877402E-2</v>
      </c>
    </row>
    <row r="28" spans="1:4" x14ac:dyDescent="0.25">
      <c r="A28" s="3">
        <f>Parameters!$B$2 + B28</f>
        <v>3900</v>
      </c>
      <c r="B28" s="3">
        <v>2500</v>
      </c>
      <c r="C28" s="4">
        <v>7.8857551807397092E-6</v>
      </c>
      <c r="D28" s="5">
        <f>C28*Parameters!$B$3</f>
        <v>1.5771510361479418E-2</v>
      </c>
    </row>
    <row r="29" spans="1:4" x14ac:dyDescent="0.25">
      <c r="A29" s="3">
        <f>Parameters!$B$2 + B29</f>
        <v>4000</v>
      </c>
      <c r="B29" s="3">
        <v>2600</v>
      </c>
      <c r="C29" s="4">
        <v>3.9961457436787904E-6</v>
      </c>
      <c r="D29" s="5">
        <f>C29*Parameters!$B$3</f>
        <v>7.99229148735758E-3</v>
      </c>
    </row>
    <row r="30" spans="1:4" x14ac:dyDescent="0.25">
      <c r="A30" s="3">
        <f>Parameters!$B$2 + B30</f>
        <v>4100</v>
      </c>
      <c r="B30" s="3">
        <v>2700</v>
      </c>
      <c r="C30" s="4">
        <v>2.1160076033073301E-6</v>
      </c>
      <c r="D30" s="5">
        <f>C30*Parameters!$B$3</f>
        <v>4.2320152066146598E-3</v>
      </c>
    </row>
    <row r="31" spans="1:4" x14ac:dyDescent="0.25">
      <c r="A31" s="3">
        <f>Parameters!$B$2 + B31</f>
        <v>4200</v>
      </c>
      <c r="B31" s="3">
        <v>2800</v>
      </c>
      <c r="C31" s="4">
        <v>1.08348894669274E-6</v>
      </c>
      <c r="D31" s="5">
        <f>C31*Parameters!$B$3</f>
        <v>2.1669778933854798E-3</v>
      </c>
    </row>
    <row r="32" spans="1:4" x14ac:dyDescent="0.25">
      <c r="A32" s="3">
        <f>Parameters!$B$2 + B32</f>
        <v>4300</v>
      </c>
      <c r="B32" s="3">
        <v>2900</v>
      </c>
      <c r="C32" s="4">
        <v>5.0328057528245898E-7</v>
      </c>
      <c r="D32" s="5">
        <f>C32*Parameters!$B$3</f>
        <v>1.006561150564918E-3</v>
      </c>
    </row>
    <row r="33" spans="1:4" x14ac:dyDescent="0.25">
      <c r="A33" s="3">
        <f>Parameters!$B$2 + B33</f>
        <v>4400</v>
      </c>
      <c r="B33" s="3">
        <v>3000</v>
      </c>
      <c r="C33" s="4">
        <v>2.2913876615685401E-7</v>
      </c>
      <c r="D33" s="5">
        <f>C33*Parameters!$B$3</f>
        <v>4.5827753231370802E-4</v>
      </c>
    </row>
    <row r="34" spans="1:4" x14ac:dyDescent="0.25">
      <c r="A34" s="3">
        <f>Parameters!$B$2 + B34</f>
        <v>4500</v>
      </c>
      <c r="B34" s="3">
        <v>3100</v>
      </c>
      <c r="C34" s="4">
        <v>1.09540819891575E-7</v>
      </c>
      <c r="D34" s="5">
        <f>C34*Parameters!$B$3</f>
        <v>2.1908163978315E-4</v>
      </c>
    </row>
    <row r="35" spans="1:4" x14ac:dyDescent="0.25">
      <c r="A35" s="3">
        <f>Parameters!$B$2 + B35</f>
        <v>4600</v>
      </c>
      <c r="B35" s="3">
        <v>3200</v>
      </c>
      <c r="C35" s="4">
        <v>5.3804942621504098E-8</v>
      </c>
      <c r="D35" s="5">
        <f>C35*Parameters!$B$3</f>
        <v>1.0760988524300819E-4</v>
      </c>
    </row>
    <row r="36" spans="1:4" x14ac:dyDescent="0.25">
      <c r="A36" s="3">
        <f>Parameters!$B$2 + B36</f>
        <v>4700</v>
      </c>
      <c r="B36" s="3">
        <v>3300</v>
      </c>
      <c r="C36" s="4">
        <v>2.4959984941865801E-8</v>
      </c>
      <c r="D36" s="5">
        <f>C36*Parameters!$B$3</f>
        <v>4.9919969883731603E-5</v>
      </c>
    </row>
    <row r="37" spans="1:4" x14ac:dyDescent="0.25">
      <c r="A37" s="3">
        <f>Parameters!$B$2 + B37</f>
        <v>4800</v>
      </c>
      <c r="B37" s="3">
        <v>3400</v>
      </c>
      <c r="C37" s="4">
        <v>1.13263105907224E-8</v>
      </c>
      <c r="D37" s="5">
        <f>C37*Parameters!$B$3</f>
        <v>2.2652621181444799E-5</v>
      </c>
    </row>
    <row r="38" spans="1:4" x14ac:dyDescent="0.25">
      <c r="A38" s="3">
        <f>Parameters!$B$2 + B38</f>
        <v>4900</v>
      </c>
      <c r="B38" s="3">
        <v>3500</v>
      </c>
      <c r="C38" s="4">
        <v>5.3190047353446899E-9</v>
      </c>
      <c r="D38" s="5">
        <f>C38*Parameters!$B$3</f>
        <v>1.063800947068938E-5</v>
      </c>
    </row>
    <row r="39" spans="1:4" x14ac:dyDescent="0.25">
      <c r="A39" s="3">
        <f>Parameters!$B$2 + B39</f>
        <v>5000</v>
      </c>
      <c r="B39" s="3">
        <v>3600</v>
      </c>
      <c r="C39" s="4">
        <v>2.4707535706745901E-9</v>
      </c>
      <c r="D39" s="5">
        <f>C39*Parameters!$B$3</f>
        <v>4.9415071413491804E-6</v>
      </c>
    </row>
    <row r="40" spans="1:4" x14ac:dyDescent="0.25">
      <c r="A40" s="3">
        <f>Parameters!$B$2 + B40</f>
        <v>5100</v>
      </c>
      <c r="B40" s="3">
        <v>3700</v>
      </c>
      <c r="C40" s="4">
        <v>1.0817753106642101E-9</v>
      </c>
      <c r="D40" s="5">
        <f>C40*Parameters!$B$3</f>
        <v>2.1635506213284199E-6</v>
      </c>
    </row>
    <row r="41" spans="1:4" x14ac:dyDescent="0.25">
      <c r="A41" s="3">
        <f>Parameters!$B$2 + B41</f>
        <v>5200</v>
      </c>
      <c r="B41" s="3">
        <v>3800</v>
      </c>
      <c r="C41" s="4">
        <v>4.6742456294292899E-10</v>
      </c>
      <c r="D41" s="5">
        <f>C41*Parameters!$B$3</f>
        <v>9.3484912588585801E-7</v>
      </c>
    </row>
    <row r="42" spans="1:4" x14ac:dyDescent="0.25">
      <c r="A42" s="3">
        <f>Parameters!$B$2 + B42</f>
        <v>5300</v>
      </c>
      <c r="B42" s="3">
        <v>3900</v>
      </c>
      <c r="C42" s="4">
        <v>2.08067251573107E-10</v>
      </c>
      <c r="D42" s="5">
        <f>C42*Parameters!$B$3</f>
        <v>4.1613450314621402E-7</v>
      </c>
    </row>
    <row r="43" spans="1:4" x14ac:dyDescent="0.25">
      <c r="A43" s="3">
        <f>Parameters!$B$2 + B43</f>
        <v>5400</v>
      </c>
      <c r="B43" s="3">
        <v>4000</v>
      </c>
      <c r="C43" s="4">
        <v>9.3270146281620204E-11</v>
      </c>
      <c r="D43" s="5">
        <f>C43*Parameters!$B$3</f>
        <v>1.8654029256324041E-7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0.22707764634307101</v>
      </c>
      <c r="D4" s="5">
        <f>C4*Parameters!$B$3</f>
        <v>454.15529268614205</v>
      </c>
    </row>
    <row r="5" spans="1:4" x14ac:dyDescent="0.25">
      <c r="A5" s="3">
        <f>Parameters!$B$2 + B5</f>
        <v>1600</v>
      </c>
      <c r="B5" s="3">
        <v>200</v>
      </c>
      <c r="C5" s="4">
        <v>0.16816001365358901</v>
      </c>
      <c r="D5" s="5">
        <f>C5*Parameters!$B$3</f>
        <v>336.32002730717801</v>
      </c>
    </row>
    <row r="6" spans="1:4" x14ac:dyDescent="0.25">
      <c r="A6" s="3">
        <f>Parameters!$B$2 + B6</f>
        <v>1700</v>
      </c>
      <c r="B6" s="3">
        <v>300</v>
      </c>
      <c r="C6" s="4">
        <v>0.120232079489399</v>
      </c>
      <c r="D6" s="5">
        <f>C6*Parameters!$B$3</f>
        <v>240.464158978798</v>
      </c>
    </row>
    <row r="7" spans="1:4" x14ac:dyDescent="0.25">
      <c r="A7" s="3">
        <f>Parameters!$B$2 + B7</f>
        <v>1800</v>
      </c>
      <c r="B7" s="3">
        <v>400</v>
      </c>
      <c r="C7" s="4">
        <v>8.3407274007217397E-2</v>
      </c>
      <c r="D7" s="5">
        <f>C7*Parameters!$B$3</f>
        <v>166.81454801443479</v>
      </c>
    </row>
    <row r="8" spans="1:4" x14ac:dyDescent="0.25">
      <c r="A8" s="3">
        <f>Parameters!$B$2 + B8</f>
        <v>1900</v>
      </c>
      <c r="B8" s="3">
        <v>500</v>
      </c>
      <c r="C8" s="4">
        <v>5.6447168186398798E-2</v>
      </c>
      <c r="D8" s="5">
        <f>C8*Parameters!$B$3</f>
        <v>112.8943363727976</v>
      </c>
    </row>
    <row r="9" spans="1:4" x14ac:dyDescent="0.25">
      <c r="A9" s="3">
        <f>Parameters!$B$2 + B9</f>
        <v>2000</v>
      </c>
      <c r="B9" s="3">
        <v>600</v>
      </c>
      <c r="C9" s="4">
        <v>3.6750741888753803E-2</v>
      </c>
      <c r="D9" s="5">
        <f>C9*Parameters!$B$3</f>
        <v>73.501483777507602</v>
      </c>
    </row>
    <row r="10" spans="1:4" x14ac:dyDescent="0.25">
      <c r="A10" s="3">
        <f>Parameters!$B$2 + B10</f>
        <v>2100</v>
      </c>
      <c r="B10" s="3">
        <v>700</v>
      </c>
      <c r="C10" s="4">
        <v>2.29609737463994E-2</v>
      </c>
      <c r="D10" s="5">
        <f>C10*Parameters!$B$3</f>
        <v>45.9219474927988</v>
      </c>
    </row>
    <row r="11" spans="1:4" x14ac:dyDescent="0.25">
      <c r="A11" s="3">
        <f>Parameters!$B$2 + B11</f>
        <v>2200</v>
      </c>
      <c r="B11" s="3">
        <v>800</v>
      </c>
      <c r="C11" s="4">
        <v>1.41774503014585E-2</v>
      </c>
      <c r="D11" s="5">
        <f>C11*Parameters!$B$3</f>
        <v>28.354900602916999</v>
      </c>
    </row>
    <row r="12" spans="1:4" x14ac:dyDescent="0.25">
      <c r="A12" s="3">
        <f>Parameters!$B$2 + B12</f>
        <v>2300</v>
      </c>
      <c r="B12" s="3">
        <v>900</v>
      </c>
      <c r="C12" s="4">
        <v>8.9672036673151302E-3</v>
      </c>
      <c r="D12" s="5">
        <f>C12*Parameters!$B$3</f>
        <v>17.934407334630261</v>
      </c>
    </row>
    <row r="13" spans="1:4" x14ac:dyDescent="0.25">
      <c r="A13" s="3">
        <f>Parameters!$B$2 + B13</f>
        <v>2400</v>
      </c>
      <c r="B13" s="3">
        <v>1000</v>
      </c>
      <c r="C13" s="4">
        <v>5.9580525486261204E-3</v>
      </c>
      <c r="D13" s="5">
        <f>C13*Parameters!$B$3</f>
        <v>11.91610509725224</v>
      </c>
    </row>
    <row r="14" spans="1:4" x14ac:dyDescent="0.25">
      <c r="A14" s="3">
        <f>Parameters!$B$2 + B14</f>
        <v>2500</v>
      </c>
      <c r="B14" s="3">
        <v>1100</v>
      </c>
      <c r="C14" s="4">
        <v>3.9887554886136904E-3</v>
      </c>
      <c r="D14" s="5">
        <f>C14*Parameters!$B$3</f>
        <v>7.9775109772273805</v>
      </c>
    </row>
    <row r="15" spans="1:4" x14ac:dyDescent="0.25">
      <c r="A15" s="3">
        <f>Parameters!$B$2 + B15</f>
        <v>2600</v>
      </c>
      <c r="B15" s="3">
        <v>1200</v>
      </c>
      <c r="C15" s="4">
        <v>2.4322235778558099E-3</v>
      </c>
      <c r="D15" s="5">
        <f>C15*Parameters!$B$3</f>
        <v>4.8644471557116198</v>
      </c>
    </row>
    <row r="16" spans="1:4" x14ac:dyDescent="0.25">
      <c r="A16" s="3">
        <f>Parameters!$B$2 + B16</f>
        <v>2700</v>
      </c>
      <c r="B16" s="3">
        <v>1300</v>
      </c>
      <c r="C16" s="4">
        <v>1.40768270057297E-3</v>
      </c>
      <c r="D16" s="5">
        <f>C16*Parameters!$B$3</f>
        <v>2.8153654011459399</v>
      </c>
    </row>
    <row r="17" spans="1:4" x14ac:dyDescent="0.25">
      <c r="A17" s="3">
        <f>Parameters!$B$2 + B17</f>
        <v>2800</v>
      </c>
      <c r="B17" s="3">
        <v>1400</v>
      </c>
      <c r="C17" s="4">
        <v>8.6704868241507696E-4</v>
      </c>
      <c r="D17" s="5">
        <f>C17*Parameters!$B$3</f>
        <v>1.7340973648301539</v>
      </c>
    </row>
    <row r="18" spans="1:4" x14ac:dyDescent="0.25">
      <c r="A18" s="3">
        <f>Parameters!$B$2 + B18</f>
        <v>2900</v>
      </c>
      <c r="B18" s="3">
        <v>1500</v>
      </c>
      <c r="C18" s="4">
        <v>5.9164187889782698E-4</v>
      </c>
      <c r="D18" s="5">
        <f>C18*Parameters!$B$3</f>
        <v>1.1832837577956539</v>
      </c>
    </row>
    <row r="19" spans="1:4" x14ac:dyDescent="0.25">
      <c r="A19" s="3">
        <f>Parameters!$B$2 + B19</f>
        <v>3000</v>
      </c>
      <c r="B19" s="3">
        <v>1600</v>
      </c>
      <c r="C19" s="4">
        <v>4.0601112687307001E-4</v>
      </c>
      <c r="D19" s="5">
        <f>C19*Parameters!$B$3</f>
        <v>0.81202225374614001</v>
      </c>
    </row>
    <row r="20" spans="1:4" x14ac:dyDescent="0.25">
      <c r="A20" s="3">
        <f>Parameters!$B$2 + B20</f>
        <v>3100</v>
      </c>
      <c r="B20" s="3">
        <v>1700</v>
      </c>
      <c r="C20" s="4">
        <v>2.6368400972820802E-4</v>
      </c>
      <c r="D20" s="5">
        <f>C20*Parameters!$B$3</f>
        <v>0.52736801945641598</v>
      </c>
    </row>
    <row r="21" spans="1:4" x14ac:dyDescent="0.25">
      <c r="A21" s="3">
        <f>Parameters!$B$2 + B21</f>
        <v>3200</v>
      </c>
      <c r="B21" s="3">
        <v>1800</v>
      </c>
      <c r="C21" s="4">
        <v>1.70757913298495E-4</v>
      </c>
      <c r="D21" s="5">
        <f>C21*Parameters!$B$3</f>
        <v>0.34151582659698998</v>
      </c>
    </row>
    <row r="22" spans="1:4" x14ac:dyDescent="0.25">
      <c r="A22" s="3">
        <f>Parameters!$B$2 + B22</f>
        <v>3300</v>
      </c>
      <c r="B22" s="3">
        <v>1900</v>
      </c>
      <c r="C22" s="4">
        <v>9.2406937771443299E-5</v>
      </c>
      <c r="D22" s="5">
        <f>C22*Parameters!$B$3</f>
        <v>0.18481387554288659</v>
      </c>
    </row>
    <row r="23" spans="1:4" x14ac:dyDescent="0.25">
      <c r="A23" s="3">
        <f>Parameters!$B$2 + B23</f>
        <v>3400</v>
      </c>
      <c r="B23" s="3">
        <v>2000</v>
      </c>
      <c r="C23" s="4">
        <v>3.8707994455466597E-5</v>
      </c>
      <c r="D23" s="5">
        <f>C23*Parameters!$B$3</f>
        <v>7.7415988910933195E-2</v>
      </c>
    </row>
    <row r="24" spans="1:4" x14ac:dyDescent="0.25">
      <c r="A24" s="3">
        <f>Parameters!$B$2 + B24</f>
        <v>3500</v>
      </c>
      <c r="B24" s="3">
        <v>2100</v>
      </c>
      <c r="C24" s="4">
        <v>1.6617812965516598E-5</v>
      </c>
      <c r="D24" s="5">
        <f>C24*Parameters!$B$3</f>
        <v>3.32356259310332E-2</v>
      </c>
    </row>
    <row r="25" spans="1:4" x14ac:dyDescent="0.25">
      <c r="A25" s="3">
        <f>Parameters!$B$2 + B25</f>
        <v>3600</v>
      </c>
      <c r="B25" s="3">
        <v>2200</v>
      </c>
      <c r="C25" s="4">
        <v>7.8264641228312295E-6</v>
      </c>
      <c r="D25" s="5">
        <f>C25*Parameters!$B$3</f>
        <v>1.5652928245662459E-2</v>
      </c>
    </row>
    <row r="26" spans="1:4" x14ac:dyDescent="0.25">
      <c r="A26" s="3">
        <f>Parameters!$B$2 + B26</f>
        <v>3700</v>
      </c>
      <c r="B26" s="3">
        <v>2300</v>
      </c>
      <c r="C26" s="4">
        <v>3.3923982713773499E-6</v>
      </c>
      <c r="D26" s="5">
        <f>C26*Parameters!$B$3</f>
        <v>6.7847965427546997E-3</v>
      </c>
    </row>
    <row r="27" spans="1:4" x14ac:dyDescent="0.25">
      <c r="A27" s="3">
        <f>Parameters!$B$2 + B27</f>
        <v>3800</v>
      </c>
      <c r="B27" s="3">
        <v>2400</v>
      </c>
      <c r="C27" s="4">
        <v>1.4959027674351E-6</v>
      </c>
      <c r="D27" s="5">
        <f>C27*Parameters!$B$3</f>
        <v>2.9918055348701999E-3</v>
      </c>
    </row>
    <row r="28" spans="1:4" x14ac:dyDescent="0.25">
      <c r="A28" s="3">
        <f>Parameters!$B$2 + B28</f>
        <v>3900</v>
      </c>
      <c r="B28" s="3">
        <v>2500</v>
      </c>
      <c r="C28" s="4">
        <v>6.8739841021535996E-7</v>
      </c>
      <c r="D28" s="5">
        <f>C28*Parameters!$B$3</f>
        <v>1.3747968204307198E-3</v>
      </c>
    </row>
    <row r="29" spans="1:4" x14ac:dyDescent="0.25">
      <c r="A29" s="3">
        <f>Parameters!$B$2 + B29</f>
        <v>4000</v>
      </c>
      <c r="B29" s="3">
        <v>2600</v>
      </c>
      <c r="C29" s="4">
        <v>2.7561915336606803E-7</v>
      </c>
      <c r="D29" s="5">
        <f>C29*Parameters!$B$3</f>
        <v>5.5123830673213601E-4</v>
      </c>
    </row>
    <row r="30" spans="1:4" x14ac:dyDescent="0.25">
      <c r="A30" s="3">
        <f>Parameters!$B$2 + B30</f>
        <v>4100</v>
      </c>
      <c r="B30" s="3">
        <v>2700</v>
      </c>
      <c r="C30" s="4">
        <v>1.03036875891821E-7</v>
      </c>
      <c r="D30" s="5">
        <f>C30*Parameters!$B$3</f>
        <v>2.0607375178364199E-4</v>
      </c>
    </row>
    <row r="31" spans="1:4" x14ac:dyDescent="0.25">
      <c r="A31" s="3">
        <f>Parameters!$B$2 + B31</f>
        <v>4200</v>
      </c>
      <c r="B31" s="3">
        <v>2800</v>
      </c>
      <c r="C31" s="4">
        <v>4.0862787362744799E-8</v>
      </c>
      <c r="D31" s="5">
        <f>C31*Parameters!$B$3</f>
        <v>8.1725574725489592E-5</v>
      </c>
    </row>
    <row r="32" spans="1:4" x14ac:dyDescent="0.25">
      <c r="A32" s="3">
        <f>Parameters!$B$2 + B32</f>
        <v>4300</v>
      </c>
      <c r="B32" s="3">
        <v>2900</v>
      </c>
      <c r="C32" s="4">
        <v>1.64264898170675E-8</v>
      </c>
      <c r="D32" s="5">
        <f>C32*Parameters!$B$3</f>
        <v>3.2852979634134998E-5</v>
      </c>
    </row>
    <row r="33" spans="1:4" x14ac:dyDescent="0.25">
      <c r="A33" s="3">
        <f>Parameters!$B$2 + B33</f>
        <v>4400</v>
      </c>
      <c r="B33" s="3">
        <v>3000</v>
      </c>
      <c r="C33" s="4">
        <v>6.1994459764411497E-9</v>
      </c>
      <c r="D33" s="5">
        <f>C33*Parameters!$B$3</f>
        <v>1.2398891952882299E-5</v>
      </c>
    </row>
    <row r="34" spans="1:4" x14ac:dyDescent="0.25">
      <c r="A34" s="3">
        <f>Parameters!$B$2 + B34</f>
        <v>4500</v>
      </c>
      <c r="B34" s="3">
        <v>3100</v>
      </c>
      <c r="C34" s="4">
        <v>2.4151492135885699E-9</v>
      </c>
      <c r="D34" s="5">
        <f>C34*Parameters!$B$3</f>
        <v>4.8302984271771396E-6</v>
      </c>
    </row>
    <row r="35" spans="1:4" x14ac:dyDescent="0.25">
      <c r="A35" s="3">
        <f>Parameters!$B$2 + B35</f>
        <v>4600</v>
      </c>
      <c r="B35" s="3">
        <v>3200</v>
      </c>
      <c r="C35" s="4">
        <v>8.9399563247599796E-10</v>
      </c>
      <c r="D35" s="5">
        <f>C35*Parameters!$B$3</f>
        <v>1.7879912649519959E-6</v>
      </c>
    </row>
    <row r="36" spans="1:4" x14ac:dyDescent="0.25">
      <c r="A36" s="3">
        <f>Parameters!$B$2 + B36</f>
        <v>4700</v>
      </c>
      <c r="B36" s="3">
        <v>3300</v>
      </c>
      <c r="C36" s="4">
        <v>3.1642536063081401E-10</v>
      </c>
      <c r="D36" s="5">
        <f>C36*Parameters!$B$3</f>
        <v>6.3285072126162802E-7</v>
      </c>
    </row>
    <row r="37" spans="1:4" x14ac:dyDescent="0.25">
      <c r="A37" s="3">
        <f>Parameters!$B$2 + B37</f>
        <v>4800</v>
      </c>
      <c r="B37" s="3">
        <v>3400</v>
      </c>
      <c r="C37" s="4">
        <v>1.15651620857234E-10</v>
      </c>
      <c r="D37" s="5">
        <f>C37*Parameters!$B$3</f>
        <v>2.3130324171446799E-7</v>
      </c>
    </row>
    <row r="38" spans="1:4" x14ac:dyDescent="0.25">
      <c r="A38" s="3">
        <f>Parameters!$B$2 + B38</f>
        <v>4900</v>
      </c>
      <c r="B38" s="3">
        <v>3500</v>
      </c>
      <c r="C38" s="4">
        <v>4.3074337013074697E-11</v>
      </c>
      <c r="D38" s="5">
        <f>C38*Parameters!$B$3</f>
        <v>8.6148674026149397E-8</v>
      </c>
    </row>
    <row r="39" spans="1:4" x14ac:dyDescent="0.25">
      <c r="A39" s="3">
        <f>Parameters!$B$2 + B39</f>
        <v>5000</v>
      </c>
      <c r="B39" s="3">
        <v>3600</v>
      </c>
      <c r="C39" s="4">
        <v>1.4965628157758999E-11</v>
      </c>
      <c r="D39" s="5">
        <f>C39*Parameters!$B$3</f>
        <v>2.9931256315518E-8</v>
      </c>
    </row>
    <row r="40" spans="1:4" x14ac:dyDescent="0.25">
      <c r="A40" s="3">
        <f>Parameters!$B$2 + B40</f>
        <v>5100</v>
      </c>
      <c r="B40" s="3">
        <v>3700</v>
      </c>
      <c r="C40" s="4">
        <v>5.04022354412049E-12</v>
      </c>
      <c r="D40" s="5">
        <f>C40*Parameters!$B$3</f>
        <v>1.0080447088240979E-8</v>
      </c>
    </row>
    <row r="41" spans="1:4" x14ac:dyDescent="0.25">
      <c r="A41" s="3">
        <f>Parameters!$B$2 + B41</f>
        <v>5200</v>
      </c>
      <c r="B41" s="3">
        <v>3800</v>
      </c>
      <c r="C41" s="4">
        <v>1.7836958978711299E-12</v>
      </c>
      <c r="D41" s="5">
        <f>C41*Parameters!$B$3</f>
        <v>3.56739179574226E-9</v>
      </c>
    </row>
    <row r="42" spans="1:4" x14ac:dyDescent="0.25">
      <c r="A42" s="3">
        <f>Parameters!$B$2 + B42</f>
        <v>5300</v>
      </c>
      <c r="B42" s="3">
        <v>3900</v>
      </c>
      <c r="C42" s="4">
        <v>5.8294630644243202E-13</v>
      </c>
      <c r="D42" s="5">
        <f>C42*Parameters!$B$3</f>
        <v>1.165892612884864E-9</v>
      </c>
    </row>
    <row r="43" spans="1:4" x14ac:dyDescent="0.25">
      <c r="A43" s="3">
        <f>Parameters!$B$2 + B43</f>
        <v>5400</v>
      </c>
      <c r="B43" s="3">
        <v>4000</v>
      </c>
      <c r="C43" s="4">
        <v>1.7576215650429701E-13</v>
      </c>
      <c r="D43" s="5">
        <f>C43*Parameters!$B$3</f>
        <v>3.5152431300859404E-10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43"/>
  <sheetViews>
    <sheetView workbookViewId="0">
      <selection activeCell="C33" sqref="C33"/>
    </sheetView>
  </sheetViews>
  <sheetFormatPr defaultRowHeight="15" x14ac:dyDescent="0.25"/>
  <cols>
    <col min="1" max="1" width="9" bestFit="1" customWidth="1"/>
    <col min="2" max="2" width="17.7109375" bestFit="1" customWidth="1"/>
    <col min="3" max="3" width="38" bestFit="1" customWidth="1"/>
    <col min="4" max="4" width="19.85546875" bestFit="1" customWidth="1"/>
  </cols>
  <sheetData>
    <row r="1" spans="1:4" x14ac:dyDescent="0.25">
      <c r="A1" s="1" t="s">
        <v>0</v>
      </c>
      <c r="B1" s="1" t="s">
        <v>1</v>
      </c>
      <c r="C1" s="1" t="s">
        <v>2</v>
      </c>
      <c r="D1" s="1" t="s">
        <v>6</v>
      </c>
    </row>
    <row r="2" spans="1:4" x14ac:dyDescent="0.25">
      <c r="A2" s="3">
        <v>0</v>
      </c>
      <c r="B2" s="3">
        <f>A2-Parameters!$B$2</f>
        <v>-1400</v>
      </c>
      <c r="C2" s="4">
        <v>1</v>
      </c>
      <c r="D2" s="5">
        <f>C2*Parameters!$B$3</f>
        <v>2000</v>
      </c>
    </row>
    <row r="3" spans="1:4" x14ac:dyDescent="0.25">
      <c r="A3" s="3">
        <f>Parameters!$B$2</f>
        <v>1400</v>
      </c>
      <c r="B3" s="3">
        <f>A3-Parameters!$B$2</f>
        <v>0</v>
      </c>
      <c r="C3" s="4">
        <v>1</v>
      </c>
      <c r="D3" s="5">
        <f>C3*Parameters!$B$3</f>
        <v>2000</v>
      </c>
    </row>
    <row r="4" spans="1:4" x14ac:dyDescent="0.25">
      <c r="A4" s="3">
        <f>Parameters!$B$2 + B4</f>
        <v>1500</v>
      </c>
      <c r="B4" s="3">
        <v>100</v>
      </c>
      <c r="C4" s="4">
        <v>0.188934545747722</v>
      </c>
      <c r="D4" s="5">
        <f>C4*Parameters!$B$3</f>
        <v>377.86909149544402</v>
      </c>
    </row>
    <row r="5" spans="1:4" x14ac:dyDescent="0.25">
      <c r="A5" s="3">
        <f>Parameters!$B$2 + B5</f>
        <v>1600</v>
      </c>
      <c r="B5" s="3">
        <v>200</v>
      </c>
      <c r="C5" s="4">
        <v>0.14397894764893701</v>
      </c>
      <c r="D5" s="5">
        <f>C5*Parameters!$B$3</f>
        <v>287.95789529787402</v>
      </c>
    </row>
    <row r="6" spans="1:4" x14ac:dyDescent="0.25">
      <c r="A6" s="3">
        <f>Parameters!$B$2 + B6</f>
        <v>1700</v>
      </c>
      <c r="B6" s="3">
        <v>300</v>
      </c>
      <c r="C6" s="4">
        <v>0.108699007835777</v>
      </c>
      <c r="D6" s="5">
        <f>C6*Parameters!$B$3</f>
        <v>217.39801567155402</v>
      </c>
    </row>
    <row r="7" spans="1:4" x14ac:dyDescent="0.25">
      <c r="A7" s="3">
        <f>Parameters!$B$2 + B7</f>
        <v>1800</v>
      </c>
      <c r="B7" s="3">
        <v>400</v>
      </c>
      <c r="C7" s="4">
        <v>8.2303832601981097E-2</v>
      </c>
      <c r="D7" s="5">
        <f>C7*Parameters!$B$3</f>
        <v>164.6076652039622</v>
      </c>
    </row>
    <row r="8" spans="1:4" x14ac:dyDescent="0.25">
      <c r="A8" s="3">
        <f>Parameters!$B$2 + B8</f>
        <v>1900</v>
      </c>
      <c r="B8" s="3">
        <v>500</v>
      </c>
      <c r="C8" s="4">
        <v>6.22110360436832E-2</v>
      </c>
      <c r="D8" s="5">
        <f>C8*Parameters!$B$3</f>
        <v>124.4220720873664</v>
      </c>
    </row>
    <row r="9" spans="1:4" x14ac:dyDescent="0.25">
      <c r="A9" s="3">
        <f>Parameters!$B$2 + B9</f>
        <v>2000</v>
      </c>
      <c r="B9" s="3">
        <v>600</v>
      </c>
      <c r="C9" s="4">
        <v>4.6937752234369801E-2</v>
      </c>
      <c r="D9" s="5">
        <f>C9*Parameters!$B$3</f>
        <v>93.875504468739607</v>
      </c>
    </row>
    <row r="10" spans="1:4" x14ac:dyDescent="0.25">
      <c r="A10" s="3">
        <f>Parameters!$B$2 + B10</f>
        <v>2100</v>
      </c>
      <c r="B10" s="3">
        <v>700</v>
      </c>
      <c r="C10" s="4">
        <v>3.5944428207618402E-2</v>
      </c>
      <c r="D10" s="5">
        <f>C10*Parameters!$B$3</f>
        <v>71.888856415236802</v>
      </c>
    </row>
    <row r="11" spans="1:4" x14ac:dyDescent="0.25">
      <c r="A11" s="3">
        <f>Parameters!$B$2 + B11</f>
        <v>2200</v>
      </c>
      <c r="B11" s="3">
        <v>800</v>
      </c>
      <c r="C11" s="4">
        <v>2.7670286555872801E-2</v>
      </c>
      <c r="D11" s="5">
        <f>C11*Parameters!$B$3</f>
        <v>55.340573111745606</v>
      </c>
    </row>
    <row r="12" spans="1:4" x14ac:dyDescent="0.25">
      <c r="A12" s="3">
        <f>Parameters!$B$2 + B12</f>
        <v>2300</v>
      </c>
      <c r="B12" s="3">
        <v>900</v>
      </c>
      <c r="C12" s="4">
        <v>2.1377283679414799E-2</v>
      </c>
      <c r="D12" s="5">
        <f>C12*Parameters!$B$3</f>
        <v>42.754567358829597</v>
      </c>
    </row>
    <row r="13" spans="1:4" x14ac:dyDescent="0.25">
      <c r="A13" s="3">
        <f>Parameters!$B$2 + B13</f>
        <v>2400</v>
      </c>
      <c r="B13" s="3">
        <v>1000</v>
      </c>
      <c r="C13" s="4">
        <v>1.6563812719340699E-2</v>
      </c>
      <c r="D13" s="5">
        <f>C13*Parameters!$B$3</f>
        <v>33.127625438681399</v>
      </c>
    </row>
    <row r="14" spans="1:4" x14ac:dyDescent="0.25">
      <c r="A14" s="3">
        <f>Parameters!$B$2 + B14</f>
        <v>2500</v>
      </c>
      <c r="B14" s="3">
        <v>1100</v>
      </c>
      <c r="C14" s="4">
        <v>1.2940756731654301E-2</v>
      </c>
      <c r="D14" s="5">
        <f>C14*Parameters!$B$3</f>
        <v>25.8815134633086</v>
      </c>
    </row>
    <row r="15" spans="1:4" x14ac:dyDescent="0.25">
      <c r="A15" s="3">
        <f>Parameters!$B$2 + B15</f>
        <v>2600</v>
      </c>
      <c r="B15" s="3">
        <v>1200</v>
      </c>
      <c r="C15" s="4">
        <v>9.8947645792392298E-3</v>
      </c>
      <c r="D15" s="5">
        <f>C15*Parameters!$B$3</f>
        <v>19.789529158478459</v>
      </c>
    </row>
    <row r="16" spans="1:4" x14ac:dyDescent="0.25">
      <c r="A16" s="3">
        <f>Parameters!$B$2 + B16</f>
        <v>2700</v>
      </c>
      <c r="B16" s="3">
        <v>1300</v>
      </c>
      <c r="C16" s="4">
        <v>7.4907036853634904E-3</v>
      </c>
      <c r="D16" s="5">
        <f>C16*Parameters!$B$3</f>
        <v>14.981407370726981</v>
      </c>
    </row>
    <row r="17" spans="1:4" x14ac:dyDescent="0.25">
      <c r="A17" s="3">
        <f>Parameters!$B$2 + B17</f>
        <v>2800</v>
      </c>
      <c r="B17" s="3">
        <v>1400</v>
      </c>
      <c r="C17" s="4">
        <v>5.7888048843915997E-3</v>
      </c>
      <c r="D17" s="5">
        <f>C17*Parameters!$B$3</f>
        <v>11.5776097687832</v>
      </c>
    </row>
    <row r="18" spans="1:4" x14ac:dyDescent="0.25">
      <c r="A18" s="3">
        <f>Parameters!$B$2 + B18</f>
        <v>2900</v>
      </c>
      <c r="B18" s="3">
        <v>1500</v>
      </c>
      <c r="C18" s="4">
        <v>4.3945895076947603E-3</v>
      </c>
      <c r="D18" s="5">
        <f>C18*Parameters!$B$3</f>
        <v>8.7891790153895215</v>
      </c>
    </row>
    <row r="19" spans="1:4" x14ac:dyDescent="0.25">
      <c r="A19" s="3">
        <f>Parameters!$B$2 + B19</f>
        <v>3000</v>
      </c>
      <c r="B19" s="3">
        <v>1600</v>
      </c>
      <c r="C19" s="4">
        <v>3.22541244986732E-3</v>
      </c>
      <c r="D19" s="5">
        <f>C19*Parameters!$B$3</f>
        <v>6.4508248997346405</v>
      </c>
    </row>
    <row r="20" spans="1:4" x14ac:dyDescent="0.25">
      <c r="A20" s="3">
        <f>Parameters!$B$2 + B20</f>
        <v>3100</v>
      </c>
      <c r="B20" s="3">
        <v>1700</v>
      </c>
      <c r="C20" s="4">
        <v>2.2061462901504002E-3</v>
      </c>
      <c r="D20" s="5">
        <f>C20*Parameters!$B$3</f>
        <v>4.4122925803008002</v>
      </c>
    </row>
    <row r="21" spans="1:4" x14ac:dyDescent="0.25">
      <c r="A21" s="3">
        <f>Parameters!$B$2 + B21</f>
        <v>3200</v>
      </c>
      <c r="B21" s="3">
        <v>1800</v>
      </c>
      <c r="C21" s="4">
        <v>1.40031796929492E-3</v>
      </c>
      <c r="D21" s="5">
        <f>C21*Parameters!$B$3</f>
        <v>2.8006359385898403</v>
      </c>
    </row>
    <row r="22" spans="1:4" x14ac:dyDescent="0.25">
      <c r="A22" s="3">
        <f>Parameters!$B$2 + B22</f>
        <v>3300</v>
      </c>
      <c r="B22" s="3">
        <v>1900</v>
      </c>
      <c r="C22" s="4">
        <v>8.4825030891871802E-4</v>
      </c>
      <c r="D22" s="5">
        <f>C22*Parameters!$B$3</f>
        <v>1.696500617837436</v>
      </c>
    </row>
    <row r="23" spans="1:4" x14ac:dyDescent="0.25">
      <c r="A23" s="3">
        <f>Parameters!$B$2 + B23</f>
        <v>3400</v>
      </c>
      <c r="B23" s="3">
        <v>2000</v>
      </c>
      <c r="C23" s="4">
        <v>4.6712680971907797E-4</v>
      </c>
      <c r="D23" s="5">
        <f>C23*Parameters!$B$3</f>
        <v>0.93425361943815599</v>
      </c>
    </row>
    <row r="24" spans="1:4" x14ac:dyDescent="0.25">
      <c r="A24" s="3">
        <f>Parameters!$B$2 + B24</f>
        <v>3500</v>
      </c>
      <c r="B24" s="3">
        <v>2100</v>
      </c>
      <c r="C24" s="4">
        <v>2.2934263070878601E-4</v>
      </c>
      <c r="D24" s="5">
        <f>C24*Parameters!$B$3</f>
        <v>0.45868526141757199</v>
      </c>
    </row>
    <row r="25" spans="1:4" x14ac:dyDescent="0.25">
      <c r="A25" s="3">
        <f>Parameters!$B$2 + B25</f>
        <v>3600</v>
      </c>
      <c r="B25" s="3">
        <v>2200</v>
      </c>
      <c r="C25" s="4">
        <v>1.0110647824049001E-4</v>
      </c>
      <c r="D25" s="5">
        <f>C25*Parameters!$B$3</f>
        <v>0.20221295648098001</v>
      </c>
    </row>
    <row r="26" spans="1:4" x14ac:dyDescent="0.25">
      <c r="A26" s="3">
        <f>Parameters!$B$2 + B26</f>
        <v>3700</v>
      </c>
      <c r="B26" s="3">
        <v>2300</v>
      </c>
      <c r="C26" s="4">
        <v>4.53914397546868E-5</v>
      </c>
      <c r="D26" s="5">
        <f>C26*Parameters!$B$3</f>
        <v>9.0782879509373596E-2</v>
      </c>
    </row>
    <row r="27" spans="1:4" x14ac:dyDescent="0.25">
      <c r="A27" s="3">
        <f>Parameters!$B$2 + B27</f>
        <v>3800</v>
      </c>
      <c r="B27" s="3">
        <v>2400</v>
      </c>
      <c r="C27" s="4">
        <v>2.0804520190565302E-5</v>
      </c>
      <c r="D27" s="5">
        <f>C27*Parameters!$B$3</f>
        <v>4.1609040381130606E-2</v>
      </c>
    </row>
    <row r="28" spans="1:4" x14ac:dyDescent="0.25">
      <c r="A28" s="3">
        <f>Parameters!$B$2 + B28</f>
        <v>3900</v>
      </c>
      <c r="B28" s="3">
        <v>2500</v>
      </c>
      <c r="C28" s="4">
        <v>9.3712335409771493E-6</v>
      </c>
      <c r="D28" s="5">
        <f>C28*Parameters!$B$3</f>
        <v>1.87424670819543E-2</v>
      </c>
    </row>
    <row r="29" spans="1:4" x14ac:dyDescent="0.25">
      <c r="A29" s="3">
        <f>Parameters!$B$2 + B29</f>
        <v>4000</v>
      </c>
      <c r="B29" s="3">
        <v>2600</v>
      </c>
      <c r="C29" s="4">
        <v>4.1338646380809401E-6</v>
      </c>
      <c r="D29" s="5">
        <f>C29*Parameters!$B$3</f>
        <v>8.2677292761618795E-3</v>
      </c>
    </row>
    <row r="30" spans="1:4" x14ac:dyDescent="0.25">
      <c r="A30" s="3">
        <f>Parameters!$B$2 + B30</f>
        <v>4100</v>
      </c>
      <c r="B30" s="3">
        <v>2700</v>
      </c>
      <c r="C30" s="4">
        <v>1.79265444857956E-6</v>
      </c>
      <c r="D30" s="5">
        <f>C30*Parameters!$B$3</f>
        <v>3.5853088971591202E-3</v>
      </c>
    </row>
    <row r="31" spans="1:4" x14ac:dyDescent="0.25">
      <c r="A31" s="3">
        <f>Parameters!$B$2 + B31</f>
        <v>4200</v>
      </c>
      <c r="B31" s="3">
        <v>2800</v>
      </c>
      <c r="C31" s="4">
        <v>7.1891073578673404E-7</v>
      </c>
      <c r="D31" s="5">
        <f>C31*Parameters!$B$3</f>
        <v>1.4378214715734681E-3</v>
      </c>
    </row>
    <row r="32" spans="1:4" x14ac:dyDescent="0.25">
      <c r="A32" s="3">
        <f>Parameters!$B$2 + B32</f>
        <v>4300</v>
      </c>
      <c r="B32" s="3">
        <v>2900</v>
      </c>
      <c r="C32" s="4">
        <v>2.8086867537987602E-7</v>
      </c>
      <c r="D32" s="5">
        <f>C32*Parameters!$B$3</f>
        <v>5.6173735075975206E-4</v>
      </c>
    </row>
    <row r="33" spans="1:4" x14ac:dyDescent="0.25">
      <c r="A33" s="3">
        <f>Parameters!$B$2 + B33</f>
        <v>4400</v>
      </c>
      <c r="B33" s="3">
        <v>3000</v>
      </c>
      <c r="C33" s="4">
        <v>1.14215998600756E-7</v>
      </c>
      <c r="D33" s="5">
        <f>C33*Parameters!$B$3</f>
        <v>2.2843199720151201E-4</v>
      </c>
    </row>
    <row r="34" spans="1:4" x14ac:dyDescent="0.25">
      <c r="A34" s="3">
        <f>Parameters!$B$2 + B34</f>
        <v>4500</v>
      </c>
      <c r="B34" s="3">
        <v>3100</v>
      </c>
      <c r="C34" s="4">
        <v>4.5787890687477699E-8</v>
      </c>
      <c r="D34" s="5">
        <f>C34*Parameters!$B$3</f>
        <v>9.1575781374955397E-5</v>
      </c>
    </row>
    <row r="35" spans="1:4" x14ac:dyDescent="0.25">
      <c r="A35" s="3">
        <f>Parameters!$B$2 + B35</f>
        <v>4600</v>
      </c>
      <c r="B35" s="3">
        <v>3200</v>
      </c>
      <c r="C35" s="4">
        <v>1.76980780077571E-8</v>
      </c>
      <c r="D35" s="5">
        <f>C35*Parameters!$B$3</f>
        <v>3.5396156015514199E-5</v>
      </c>
    </row>
    <row r="36" spans="1:4" x14ac:dyDescent="0.25">
      <c r="A36" s="3">
        <f>Parameters!$B$2 + B36</f>
        <v>4700</v>
      </c>
      <c r="B36" s="3">
        <v>3300</v>
      </c>
      <c r="C36" s="4">
        <v>6.8178478113505704E-9</v>
      </c>
      <c r="D36" s="5">
        <f>C36*Parameters!$B$3</f>
        <v>1.363569562270114E-5</v>
      </c>
    </row>
    <row r="37" spans="1:4" x14ac:dyDescent="0.25">
      <c r="A37" s="3">
        <f>Parameters!$B$2 + B37</f>
        <v>4800</v>
      </c>
      <c r="B37" s="3">
        <v>3400</v>
      </c>
      <c r="C37" s="4">
        <v>2.6206918524271201E-9</v>
      </c>
      <c r="D37" s="5">
        <f>C37*Parameters!$B$3</f>
        <v>5.24138370485424E-6</v>
      </c>
    </row>
    <row r="38" spans="1:4" x14ac:dyDescent="0.25">
      <c r="A38" s="3">
        <f>Parameters!$B$2 + B38</f>
        <v>4900</v>
      </c>
      <c r="B38" s="3">
        <v>3500</v>
      </c>
      <c r="C38" s="4">
        <v>9.5403499185820909E-10</v>
      </c>
      <c r="D38" s="5">
        <f>C38*Parameters!$B$3</f>
        <v>1.908069983716418E-6</v>
      </c>
    </row>
    <row r="39" spans="1:4" x14ac:dyDescent="0.25">
      <c r="A39" s="3">
        <f>Parameters!$B$2 + B39</f>
        <v>5000</v>
      </c>
      <c r="B39" s="3">
        <v>3600</v>
      </c>
      <c r="C39" s="4">
        <v>3.5205002188050798E-10</v>
      </c>
      <c r="D39" s="5">
        <f>C39*Parameters!$B$3</f>
        <v>7.0410004376101602E-7</v>
      </c>
    </row>
    <row r="40" spans="1:4" x14ac:dyDescent="0.25">
      <c r="A40" s="3">
        <f>Parameters!$B$2 + B40</f>
        <v>5100</v>
      </c>
      <c r="B40" s="3">
        <v>3700</v>
      </c>
      <c r="C40" s="4">
        <v>1.29287218736183E-10</v>
      </c>
      <c r="D40" s="5">
        <f>C40*Parameters!$B$3</f>
        <v>2.58574437472366E-7</v>
      </c>
    </row>
    <row r="41" spans="1:4" x14ac:dyDescent="0.25">
      <c r="A41" s="3">
        <f>Parameters!$B$2 + B41</f>
        <v>5200</v>
      </c>
      <c r="B41" s="3">
        <v>3800</v>
      </c>
      <c r="C41" s="4">
        <v>4.5876976471331397E-11</v>
      </c>
      <c r="D41" s="5">
        <f>C41*Parameters!$B$3</f>
        <v>9.1753952942662795E-8</v>
      </c>
    </row>
    <row r="42" spans="1:4" x14ac:dyDescent="0.25">
      <c r="A42" s="3">
        <f>Parameters!$B$2 + B42</f>
        <v>5300</v>
      </c>
      <c r="B42" s="3">
        <v>3900</v>
      </c>
      <c r="C42" s="4">
        <v>1.6170639352470901E-11</v>
      </c>
      <c r="D42" s="5">
        <f>C42*Parameters!$B$3</f>
        <v>3.2341278704941801E-8</v>
      </c>
    </row>
    <row r="43" spans="1:4" x14ac:dyDescent="0.25">
      <c r="A43" s="3">
        <f>Parameters!$B$2 + B43</f>
        <v>5400</v>
      </c>
      <c r="B43" s="3">
        <v>4000</v>
      </c>
      <c r="C43" s="4">
        <v>5.5835514109018099E-12</v>
      </c>
      <c r="D43" s="5">
        <f>C43*Parameters!$B$3</f>
        <v>1.116710282180362E-8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25</vt:i4>
      </vt:variant>
    </vt:vector>
  </HeadingPairs>
  <TitlesOfParts>
    <vt:vector size="25" baseType="lpstr">
      <vt:lpstr>Parameters</vt:lpstr>
      <vt:lpstr>Summer1</vt:lpstr>
      <vt:lpstr>Summer2</vt:lpstr>
      <vt:lpstr>Summer3</vt:lpstr>
      <vt:lpstr>Summer4</vt:lpstr>
      <vt:lpstr>Summer5</vt:lpstr>
      <vt:lpstr>Summer6</vt:lpstr>
      <vt:lpstr>Winter1</vt:lpstr>
      <vt:lpstr>Winter2</vt:lpstr>
      <vt:lpstr>Winter3</vt:lpstr>
      <vt:lpstr>Winter4</vt:lpstr>
      <vt:lpstr>Winter5</vt:lpstr>
      <vt:lpstr>Winter6</vt:lpstr>
      <vt:lpstr>Spring1</vt:lpstr>
      <vt:lpstr>Spring2</vt:lpstr>
      <vt:lpstr>Spring3</vt:lpstr>
      <vt:lpstr>Spring4</vt:lpstr>
      <vt:lpstr>Spring5</vt:lpstr>
      <vt:lpstr>Spring6</vt:lpstr>
      <vt:lpstr>Fall1</vt:lpstr>
      <vt:lpstr>Fall2</vt:lpstr>
      <vt:lpstr>Fall3</vt:lpstr>
      <vt:lpstr>Fall4</vt:lpstr>
      <vt:lpstr>Fall5</vt:lpstr>
      <vt:lpstr>Fall6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Rocha Garrido, Patricio A.</dc:creator>
  <cp:lastModifiedBy>_</cp:lastModifiedBy>
  <dcterms:created xsi:type="dcterms:W3CDTF">2019-01-22T18:11:56Z</dcterms:created>
  <dcterms:modified xsi:type="dcterms:W3CDTF">2019-01-22T23:50:26Z</dcterms:modified>
</cp:coreProperties>
</file>