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mission Rates and Tariff\FORMULA RATE\2025 True Up Filing\Final Files\"/>
    </mc:Choice>
  </mc:AlternateContent>
  <xr:revisionPtr revIDLastSave="0" documentId="13_ncr:1_{36002EAB-D78A-46F1-9E77-35F6E26CEDA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7" i="2" l="1"/>
</calcChain>
</file>

<file path=xl/sharedStrings.xml><?xml version="1.0" encoding="utf-8"?>
<sst xmlns="http://schemas.openxmlformats.org/spreadsheetml/2006/main" count="17" uniqueCount="16">
  <si>
    <t>DESCRIPTION</t>
  </si>
  <si>
    <t>Source</t>
  </si>
  <si>
    <t xml:space="preserve">Total Gross OPEB Costs for PSE&amp;G </t>
  </si>
  <si>
    <t>Per Actuarial Report - See Exhibit E</t>
  </si>
  <si>
    <t>Per Company Records</t>
  </si>
  <si>
    <t xml:space="preserve"> Sub Total Gross OPEB Costs for Electric Division</t>
  </si>
  <si>
    <t>Less: Portion of OPEB Costs charged to Capital Projects</t>
  </si>
  <si>
    <t>Total Electric OPEB Costs Charged to FERC Acct 926</t>
  </si>
  <si>
    <t>PUBLIC SERVICE ELECTRIC AND GAS COMPANY</t>
  </si>
  <si>
    <t>Attachment D Page 1 of 1</t>
  </si>
  <si>
    <t>Less: OPEB Costs charged to Non-Operating accounts</t>
  </si>
  <si>
    <t>Per Company Records (1)</t>
  </si>
  <si>
    <t>(1) - agrees to Annual Report of PSE&amp;G to the State of NJ Board of Public Utilities page 325, "Gas Operating &amp; Maintenance Expenses", Line 260, column b.</t>
  </si>
  <si>
    <t>2025 TRUE-UP FILING</t>
  </si>
  <si>
    <t>DERIVATION OF 2025 ACTUAL ANNUAL PBOP EXPENSE</t>
  </si>
  <si>
    <t>Less: OPEB Costs charged to Gas (Applicable to Gas 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</si>
</sst>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164" fontId="3" fillId="0" borderId="4" xfId="2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1" applyFont="1" applyAlignment="1" applyProtection="1">
      <protection locked="0"/>
    </xf>
    <xf numFmtId="165" fontId="1" fillId="0" borderId="1" xfId="3" applyNumberFormat="1" applyFont="1" applyFill="1" applyBorder="1" applyAlignment="1" applyProtection="1">
      <alignment horizontal="center"/>
      <protection locked="0"/>
    </xf>
    <xf numFmtId="43" fontId="7" fillId="0" borderId="0" xfId="2" applyFont="1" applyProtection="1">
      <protection locked="0"/>
    </xf>
    <xf numFmtId="6" fontId="0" fillId="0" borderId="0" xfId="0" applyNumberFormat="1" applyProtection="1">
      <protection locked="0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5" xfId="0" applyBorder="1" applyProtection="1"/>
    <xf numFmtId="0" fontId="6" fillId="0" borderId="5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6" fontId="6" fillId="0" borderId="3" xfId="0" applyNumberFormat="1" applyFont="1" applyBorder="1" applyAlignment="1" applyProtection="1">
      <alignment vertical="center"/>
      <protection locked="0"/>
    </xf>
    <xf numFmtId="164" fontId="3" fillId="0" borderId="3" xfId="2" applyNumberFormat="1" applyFont="1" applyBorder="1" applyProtection="1">
      <protection locked="0"/>
    </xf>
    <xf numFmtId="6" fontId="3" fillId="0" borderId="3" xfId="2" applyNumberFormat="1" applyFont="1" applyBorder="1" applyProtection="1">
      <protection locked="0"/>
    </xf>
    <xf numFmtId="164" fontId="5" fillId="0" borderId="4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Font="1" applyAlignment="1" applyProtection="1">
      <alignment horizontal="center"/>
      <protection locked="0"/>
    </xf>
  </cellXfs>
  <cellStyles count="5">
    <cellStyle name="A3 297 x 420 mm 2" xfId="1" xr:uid="{00000000-0005-0000-0000-000000000000}"/>
    <cellStyle name="Comma" xfId="2" builtinId="3"/>
    <cellStyle name="Comma 2 2" xfId="3" xr:uid="{00000000-0005-0000-0000-000002000000}"/>
    <cellStyle name="Normal" xfId="0" builtinId="0"/>
    <cellStyle name="Normal 2" xfId="4" xr:uid="{37644AB8-E740-48C7-A22E-A9E23A995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tabSelected="1" workbookViewId="0">
      <selection sqref="A1:C1"/>
    </sheetView>
  </sheetViews>
  <sheetFormatPr defaultColWidth="9.08984375" defaultRowHeight="14.5" x14ac:dyDescent="0.35"/>
  <cols>
    <col min="1" max="1" width="60" style="1" customWidth="1"/>
    <col min="2" max="2" width="14.54296875" style="1" bestFit="1" customWidth="1"/>
    <col min="3" max="3" width="30.54296875" style="1" customWidth="1"/>
    <col min="4" max="16384" width="9.08984375" style="1"/>
  </cols>
  <sheetData>
    <row r="1" spans="1:15" x14ac:dyDescent="0.35">
      <c r="A1" s="25" t="s">
        <v>8</v>
      </c>
      <c r="B1" s="25"/>
      <c r="C1" s="25"/>
    </row>
    <row r="2" spans="1:15" x14ac:dyDescent="0.35">
      <c r="A2" s="25" t="s">
        <v>14</v>
      </c>
      <c r="B2" s="25"/>
      <c r="C2" s="25"/>
      <c r="D2" s="8" t="s">
        <v>9</v>
      </c>
    </row>
    <row r="3" spans="1:15" x14ac:dyDescent="0.35">
      <c r="A3" s="26" t="s">
        <v>13</v>
      </c>
      <c r="B3" s="26"/>
      <c r="C3" s="2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35">
      <c r="B4" s="5"/>
      <c r="C4" s="5"/>
    </row>
    <row r="5" spans="1:15" ht="15" thickBot="1" x14ac:dyDescent="0.4"/>
    <row r="6" spans="1:15" ht="15" thickBot="1" x14ac:dyDescent="0.4">
      <c r="A6" s="12" t="s">
        <v>0</v>
      </c>
      <c r="B6" s="7">
        <v>46022</v>
      </c>
      <c r="C6" s="2" t="s">
        <v>1</v>
      </c>
    </row>
    <row r="7" spans="1:15" x14ac:dyDescent="0.35">
      <c r="A7" s="13"/>
      <c r="B7" s="20"/>
      <c r="C7" s="17"/>
    </row>
    <row r="8" spans="1:15" x14ac:dyDescent="0.35">
      <c r="A8" s="10" t="s">
        <v>2</v>
      </c>
      <c r="B8" s="21">
        <v>-4368000</v>
      </c>
      <c r="C8" s="11" t="s">
        <v>3</v>
      </c>
    </row>
    <row r="9" spans="1:15" x14ac:dyDescent="0.35">
      <c r="A9" s="14"/>
      <c r="B9" s="3"/>
      <c r="C9" s="11"/>
    </row>
    <row r="10" spans="1:15" x14ac:dyDescent="0.35">
      <c r="A10" s="10" t="s">
        <v>15</v>
      </c>
      <c r="B10" s="22">
        <v>1033000</v>
      </c>
      <c r="C10" s="11" t="s">
        <v>11</v>
      </c>
    </row>
    <row r="11" spans="1:15" ht="15" thickBot="1" x14ac:dyDescent="0.4">
      <c r="A11" s="10" t="s">
        <v>10</v>
      </c>
      <c r="B11" s="4">
        <v>53661.799999999996</v>
      </c>
      <c r="C11" s="11" t="s">
        <v>4</v>
      </c>
    </row>
    <row r="12" spans="1:15" x14ac:dyDescent="0.35">
      <c r="A12" s="14"/>
      <c r="B12" s="3"/>
      <c r="C12" s="11"/>
    </row>
    <row r="13" spans="1:15" x14ac:dyDescent="0.35">
      <c r="A13" s="15" t="s">
        <v>5</v>
      </c>
      <c r="B13" s="23">
        <f>SUM(B8:B11)</f>
        <v>-3281338.2</v>
      </c>
      <c r="C13" s="11"/>
    </row>
    <row r="14" spans="1:15" x14ac:dyDescent="0.35">
      <c r="A14" s="14"/>
      <c r="B14" s="3"/>
      <c r="C14" s="11"/>
    </row>
    <row r="15" spans="1:15" ht="15" thickBot="1" x14ac:dyDescent="0.4">
      <c r="A15" s="10" t="s">
        <v>6</v>
      </c>
      <c r="B15" s="4">
        <v>1288258</v>
      </c>
      <c r="C15" s="11" t="s">
        <v>4</v>
      </c>
    </row>
    <row r="16" spans="1:15" x14ac:dyDescent="0.35">
      <c r="A16" s="14"/>
      <c r="B16" s="3"/>
      <c r="C16" s="18"/>
    </row>
    <row r="17" spans="1:3" ht="15" thickBot="1" x14ac:dyDescent="0.4">
      <c r="A17" s="16" t="s">
        <v>7</v>
      </c>
      <c r="B17" s="24">
        <f>SUM(B13:B15)</f>
        <v>-1993080.2000000002</v>
      </c>
      <c r="C17" s="19"/>
    </row>
    <row r="19" spans="1:3" x14ac:dyDescent="0.35">
      <c r="A19" s="1" t="s">
        <v>12</v>
      </c>
    </row>
    <row r="23" spans="1:3" x14ac:dyDescent="0.35">
      <c r="B23" s="9"/>
    </row>
    <row r="25" spans="1:3" x14ac:dyDescent="0.35">
      <c r="B25" s="9"/>
    </row>
    <row r="27" spans="1:3" x14ac:dyDescent="0.35">
      <c r="B27" s="9"/>
    </row>
    <row r="29" spans="1:3" x14ac:dyDescent="0.35">
      <c r="B29" s="9"/>
    </row>
    <row r="31" spans="1:3" x14ac:dyDescent="0.35">
      <c r="B31" s="9"/>
    </row>
  </sheetData>
  <mergeCells count="3">
    <mergeCell ref="A1:C1"/>
    <mergeCell ref="A2:C2"/>
    <mergeCell ref="A3:C3"/>
  </mergeCells>
  <pageMargins left="0.7" right="0.7" top="0.75" bottom="0.75" header="0.3" footer="0.3"/>
  <pageSetup scale="68" orientation="portrait" r:id="rId1"/>
</worksheet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PSEG</dc:creator>
  <cp:lastModifiedBy>Nagurney Jr, John H.</cp:lastModifiedBy>
  <cp:lastPrinted>2026-06-10T20:56:31Z</cp:lastPrinted>
  <dcterms:created xsi:type="dcterms:W3CDTF">2018-05-30T19:57:19Z</dcterms:created>
  <dcterms:modified xsi:type="dcterms:W3CDTF">2026-06-10T20:56:37Z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{790FE4BC-D0C2-4D39-81EB-B96671B5BCFA}</vt:lpwstr>
  </property>
</Properties>
</file>