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928"/>
  <x:workbookPr/>
  <mc:AlternateContent xmlns:mc="http://schemas.openxmlformats.org/markup-compatibility/2006">
    <mc:Choice Requires="x15">
      <x15ac:absPath xmlns:x15ac="http://schemas.microsoft.com/office/spreadsheetml/2010/11/ac" url="C:\Users\E076696\Documentum\Checkout\"/>
    </mc:Choice>
  </mc:AlternateContent>
  <xr:revisionPtr revIDLastSave="0" documentId="13_ncr:1_{34782A1D-A336-4CEC-A392-196FA1AEA184}" xr6:coauthVersionLast="47" xr6:coauthVersionMax="47" xr10:uidLastSave="{00000000-0000-0000-0000-000000000000}"/>
  <x:bookViews>
    <x:workbookView xWindow="-120" yWindow="-120" windowWidth="29040" windowHeight="15720" xr2:uid="{AAB441F4-CFAE-4DDD-9598-0AF795975E8B}"/>
  </x:bookViews>
  <x:sheets>
    <x:sheet name="1. AFUDC Equity Depreciation" sheetId="1" r:id="rId1"/>
    <x:sheet name="2. AFUDC Equity Incurred" sheetId="2" r:id="rId2"/>
    <x:sheet name="3. Depreciation Rates" sheetId="3" r:id="rId3"/>
  </x:sheets>
  <x:definedNames>
    <x:definedName name="\0">#REF!</x:definedName>
    <x:definedName name="\1">#REF!</x:definedName>
    <x:definedName name="\2">#REF!</x:definedName>
    <x:definedName name="\a">#REF!</x:definedName>
    <x:definedName name="\B">#REF!</x:definedName>
    <x:definedName name="\C">#REF!</x:definedName>
    <x:definedName name="\CAL">#REF!</x:definedName>
    <x:definedName name="\CALAMT">#REF!</x:definedName>
    <x:definedName name="\Company\">"CompName"</x:definedName>
    <x:definedName name="\D">#REF!</x:definedName>
    <x:definedName name="\E">#REF!</x:definedName>
    <x:definedName name="\Estimate\">"E0106FY"</x:definedName>
    <x:definedName name="\F">#REF!</x:definedName>
    <x:definedName name="\FEDAMT">#REF!</x:definedName>
    <x:definedName name="\FEDERAL">#REF!</x:definedName>
    <x:definedName name="\G">#REF!</x:definedName>
    <x:definedName name="\h">#REF!</x:definedName>
    <x:definedName name="\i">#REF!</x:definedName>
    <x:definedName name="\J">#REF!</x:definedName>
    <x:definedName name="\k">#REF!</x:definedName>
    <x:definedName name="\l">#REF!</x:definedName>
    <x:definedName name="\M">#REF!</x:definedName>
    <x:definedName name="\mmm">#REF!</x:definedName>
    <x:definedName name="\N">#REF!</x:definedName>
    <x:definedName name="\NNN">#REF!</x:definedName>
    <x:definedName name="\O">#REF!</x:definedName>
    <x:definedName name="\p">#REF!</x:definedName>
    <x:definedName name="\P2">#REF!</x:definedName>
    <x:definedName name="\PROPTAX">#REF!</x:definedName>
    <x:definedName name="\Q">#REF!</x:definedName>
    <x:definedName name="\R">#REF!</x:definedName>
    <x:definedName name="\s">#REF!</x:definedName>
    <x:definedName name="\t">#REF!</x:definedName>
    <x:definedName name="\TAXSUM">#REF!</x:definedName>
    <x:definedName name="\U">#REF!</x:definedName>
    <x:definedName name="\V">#REF!</x:definedName>
    <x:definedName name="\W">#REF!</x:definedName>
    <x:definedName name="\x">#REF!</x:definedName>
    <x:definedName name="\y">#REF!</x:definedName>
    <x:definedName name="\Z">#REF!</x:definedName>
    <x:definedName name="_">#REF!</x:definedName>
    <x:definedName name="__" hidden="1">#REF!</x:definedName>
    <x:definedName name="__________________________DAT1">#REF!</x:definedName>
    <x:definedName name="__________________________DAT2">#REF!</x:definedName>
    <x:definedName name="__________________________DAT3">#REF!</x:definedName>
    <x:definedName name="_________________________DAT1">#REF!</x:definedName>
    <x:definedName name="_________________________DAT2">#REF!</x:definedName>
    <x:definedName name="_________________________DAT3">#REF!</x:definedName>
    <x:definedName name="________________________DAT1">#REF!</x:definedName>
    <x:definedName name="________________________DAT2">#REF!</x:definedName>
    <x:definedName name="________________________DAT3">#REF!</x:definedName>
    <x:definedName name="_______________________DAT1">#REF!</x:definedName>
    <x:definedName name="_______________________DAT2">#REF!</x:definedName>
    <x:definedName name="_______________________DAT3">#REF!</x:definedName>
    <x:definedName name="______________________DAT1">#REF!</x:definedName>
    <x:definedName name="______________________DAT2">#REF!</x:definedName>
    <x:definedName name="______________________DAT3">#REF!</x:definedName>
    <x:definedName name="_____________________DAT1">#REF!</x:definedName>
    <x:definedName name="_____________________DAT2">#REF!</x:definedName>
    <x:definedName name="_____________________DAT3">#REF!</x:definedName>
    <x:definedName name="____________________DAT1">#REF!</x:definedName>
    <x:definedName name="____________________DAT2">#REF!</x:definedName>
    <x:definedName name="____________________DAT3">#REF!</x:definedName>
    <x:definedName name="___________________DAT1">#REF!</x:definedName>
    <x:definedName name="___________________DAT2">#REF!</x:definedName>
    <x:definedName name="___________________DAT3">#REF!</x:definedName>
    <x:definedName name="__________________DAT1">#REF!</x:definedName>
    <x:definedName name="__________________DAT2">#REF!</x:definedName>
    <x:definedName name="__________________DAT3">#REF!</x:definedName>
    <x:definedName name="__________________Mat1">#REF!</x:definedName>
    <x:definedName name="__________________Mat2">#REF!</x:definedName>
    <x:definedName name="__________________Mat3">#REF!</x:definedName>
    <x:definedName name="__________________Mat4">#REF!</x:definedName>
    <x:definedName name="__________________Mat5">#REF!</x:definedName>
    <x:definedName name="__________________UST1">#REF!</x:definedName>
    <x:definedName name="__________________UST2">#REF!</x:definedName>
    <x:definedName name="__________________UST3">#REF!</x:definedName>
    <x:definedName name="_________________DAT1">#REF!</x:definedName>
    <x:definedName name="_________________DAT2">#REF!</x:definedName>
    <x:definedName name="_________________DAT3">#REF!</x:definedName>
    <x:definedName name="_________________H1" localSheetId="1" hidden="1">{"'Metretek HTML'!$A$7:$W$42"}</x:definedName>
    <x:definedName name="_________________H1" localSheetId="2" hidden="1">{"'Metretek HTML'!$A$7:$W$42"}</x:definedName>
    <x:definedName name="_________________H1" hidden="1">{"'Metretek HTML'!$A$7:$W$42"}</x:definedName>
    <x:definedName name="_________________Mat1">#REF!</x:definedName>
    <x:definedName name="_________________Mat2">#REF!</x:definedName>
    <x:definedName name="_________________Mat3">#REF!</x:definedName>
    <x:definedName name="_________________Mat4">#REF!</x:definedName>
    <x:definedName name="_________________Mat5">#REF!</x:definedName>
    <x:definedName name="_________________PG1">#REF!</x:definedName>
    <x:definedName name="_________________PG2">#REF!</x:definedName>
    <x:definedName name="_________________PG3">#REF!</x:definedName>
    <x:definedName name="_________________PG4">#REF!</x:definedName>
    <x:definedName name="_________________UST1">#REF!</x:definedName>
    <x:definedName name="_________________UST2">#REF!</x:definedName>
    <x:definedName name="_________________UST3">#REF!</x:definedName>
    <x:definedName name="________________DAT1">#REF!</x:definedName>
    <x:definedName name="________________DAT10">#REF!</x:definedName>
    <x:definedName name="________________DAT11">#REF!</x:definedName>
    <x:definedName name="________________DAT12">#REF!</x:definedName>
    <x:definedName name="________________DAT13">#REF!</x:definedName>
    <x:definedName name="________________DAT14">#REF!</x:definedName>
    <x:definedName name="________________DAT15">#REF!</x:definedName>
    <x:definedName name="________________DAT16">#REF!</x:definedName>
    <x:definedName name="________________DAT17">#REF!</x:definedName>
    <x:definedName name="________________DAT18">#REF!</x:definedName>
    <x:definedName name="________________DAT2">#REF!</x:definedName>
    <x:definedName name="________________DAT3">#REF!</x:definedName>
    <x:definedName name="________________DAT4">#REF!</x:definedName>
    <x:definedName name="________________DAT5">#REF!</x:definedName>
    <x:definedName name="________________DAT6">#REF!</x:definedName>
    <x:definedName name="________________DAT7">#REF!</x:definedName>
    <x:definedName name="________________DAT8">#REF!</x:definedName>
    <x:definedName name="________________DAT9">#REF!</x:definedName>
    <x:definedName name="________________Mat1">#REF!</x:definedName>
    <x:definedName name="________________Mat2">#REF!</x:definedName>
    <x:definedName name="________________Mat3">#REF!</x:definedName>
    <x:definedName name="________________Mat4">#REF!</x:definedName>
    <x:definedName name="________________Mat5">#REF!</x:definedName>
    <x:definedName name="________________PG1">#REF!</x:definedName>
    <x:definedName name="________________PG2">#REF!</x:definedName>
    <x:definedName name="________________PG3">#REF!</x:definedName>
    <x:definedName name="________________PG4">#REF!</x:definedName>
    <x:definedName name="________________UST1">#REF!</x:definedName>
    <x:definedName name="________________UST2">#REF!</x:definedName>
    <x:definedName name="________________UST3">#REF!</x:definedName>
    <x:definedName name="_______________DAT1">#REF!</x:definedName>
    <x:definedName name="_______________DAT10">#REF!</x:definedName>
    <x:definedName name="_______________DAT11">#REF!</x:definedName>
    <x:definedName name="_______________DAT12">#REF!</x:definedName>
    <x:definedName name="_______________DAT13">#REF!</x:definedName>
    <x:definedName name="_______________DAT14">#REF!</x:definedName>
    <x:definedName name="_______________DAT15">#REF!</x:definedName>
    <x:definedName name="_______________DAT16">#REF!</x:definedName>
    <x:definedName name="_______________DAT17">#REF!</x:definedName>
    <x:definedName name="_______________DAT18">#REF!</x:definedName>
    <x:definedName name="_______________DAT2">#REF!</x:definedName>
    <x:definedName name="_______________DAT3">#REF!</x:definedName>
    <x:definedName name="_______________DAT4">#REF!</x:definedName>
    <x:definedName name="_______________DAT5">#REF!</x:definedName>
    <x:definedName name="_______________DAT6">#REF!</x:definedName>
    <x:definedName name="_______________DAT7">#REF!</x:definedName>
    <x:definedName name="_______________DAT8">#REF!</x:definedName>
    <x:definedName name="_______________DAT9">#REF!</x:definedName>
    <x:definedName name="_______________Mat1">#REF!</x:definedName>
    <x:definedName name="_______________Mat2">#REF!</x:definedName>
    <x:definedName name="_______________Mat3">#REF!</x:definedName>
    <x:definedName name="_______________Mat4">#REF!</x:definedName>
    <x:definedName name="_______________Mat5">#REF!</x:definedName>
    <x:definedName name="_______________PG1">#REF!</x:definedName>
    <x:definedName name="_______________PG2">#REF!</x:definedName>
    <x:definedName name="_______________PG3">#REF!</x:definedName>
    <x:definedName name="_______________PG4">#REF!</x:definedName>
    <x:definedName name="_______________UST1">#REF!</x:definedName>
    <x:definedName name="_______________UST2">#REF!</x:definedName>
    <x:definedName name="_______________UST3">#REF!</x:definedName>
    <x:definedName name="______________DAT1">#REF!</x:definedName>
    <x:definedName name="______________DAT10">#REF!</x:definedName>
    <x:definedName name="______________DAT11">#REF!</x:definedName>
    <x:definedName name="______________DAT12">#REF!</x:definedName>
    <x:definedName name="______________DAT13">#REF!</x:definedName>
    <x:definedName name="______________DAT14">#REF!</x:definedName>
    <x:definedName name="______________DAT15">#REF!</x:definedName>
    <x:definedName name="______________DAT16">#REF!</x:definedName>
    <x:definedName name="______________DAT17">#REF!</x:definedName>
    <x:definedName name="______________DAT18">#REF!</x:definedName>
    <x:definedName name="______________DAT2">#REF!</x:definedName>
    <x:definedName name="______________DAT3">#REF!</x:definedName>
    <x:definedName name="______________DAT4">#REF!</x:definedName>
    <x:definedName name="______________DAT5">#REF!</x:definedName>
    <x:definedName name="______________DAT6">#REF!</x:definedName>
    <x:definedName name="______________DAT7">#REF!</x:definedName>
    <x:definedName name="______________DAT8">#REF!</x:definedName>
    <x:definedName name="______________DAT9">#REF!</x:definedName>
    <x:definedName name="______________Mat1">#REF!</x:definedName>
    <x:definedName name="______________Mat2">#REF!</x:definedName>
    <x:definedName name="______________Mat3">#REF!</x:definedName>
    <x:definedName name="______________Mat4">#REF!</x:definedName>
    <x:definedName name="______________Mat5">#REF!</x:definedName>
    <x:definedName name="______________PG1">#REF!</x:definedName>
    <x:definedName name="______________PG2">#REF!</x:definedName>
    <x:definedName name="______________PG3">#REF!</x:definedName>
    <x:definedName name="______________PG4">#REF!</x:definedName>
    <x:definedName name="______________UST1">#REF!</x:definedName>
    <x:definedName name="______________UST2">#REF!</x:definedName>
    <x:definedName name="______________UST3">#REF!</x:definedName>
    <x:definedName name="_____________DAT1">#REF!</x:definedName>
    <x:definedName name="_____________DAT10">#REF!</x:definedName>
    <x:definedName name="_____________DAT11">#REF!</x:definedName>
    <x:definedName name="_____________DAT12">#REF!</x:definedName>
    <x:definedName name="_____________DAT13">#REF!</x:definedName>
    <x:definedName name="_____________DAT14">#REF!</x:definedName>
    <x:definedName name="_____________DAT15">#REF!</x:definedName>
    <x:definedName name="_____________DAT16">#REF!</x:definedName>
    <x:definedName name="_____________DAT17">#REF!</x:definedName>
    <x:definedName name="_____________DAT18">#REF!</x:definedName>
    <x:definedName name="_____________DAT2">#REF!</x:definedName>
    <x:definedName name="_____________DAT3">#REF!</x:definedName>
    <x:definedName name="_____________DAT4">#REF!</x:definedName>
    <x:definedName name="_____________DAT5">#REF!</x:definedName>
    <x:definedName name="_____________DAT6">#REF!</x:definedName>
    <x:definedName name="_____________DAT7">#REF!</x:definedName>
    <x:definedName name="_____________DAT8">#REF!</x:definedName>
    <x:definedName name="_____________DAT9">#REF!</x:definedName>
    <x:definedName name="_____________Mat1">#REF!</x:definedName>
    <x:definedName name="_____________Mat2">#REF!</x:definedName>
    <x:definedName name="_____________Mat3">#REF!</x:definedName>
    <x:definedName name="_____________Mat4">#REF!</x:definedName>
    <x:definedName name="_____________Mat5">#REF!</x:definedName>
    <x:definedName name="_____________PG1">#REF!</x:definedName>
    <x:definedName name="_____________PG2">#REF!</x:definedName>
    <x:definedName name="_____________PG3">#REF!</x:definedName>
    <x:definedName name="_____________PG4">#REF!</x:definedName>
    <x:definedName name="_____________UST1">#REF!</x:definedName>
    <x:definedName name="_____________UST2">#REF!</x:definedName>
    <x:definedName name="_____________UST3">#REF!</x:definedName>
    <x:definedName name="____________DAT1">#REF!</x:definedName>
    <x:definedName name="____________DAT10">#REF!</x:definedName>
    <x:definedName name="____________DAT11">#REF!</x:definedName>
    <x:definedName name="____________DAT12">#REF!</x:definedName>
    <x:definedName name="____________DAT13">#REF!</x:definedName>
    <x:definedName name="____________DAT14">#REF!</x:definedName>
    <x:definedName name="____________DAT15">#REF!</x:definedName>
    <x:definedName name="____________DAT16">#REF!</x:definedName>
    <x:definedName name="____________DAT17">#REF!</x:definedName>
    <x:definedName name="____________DAT18">#REF!</x:definedName>
    <x:definedName name="____________DAT2">#REF!</x:definedName>
    <x:definedName name="____________DAT3">#REF!</x:definedName>
    <x:definedName name="____________DAT4">#REF!</x:definedName>
    <x:definedName name="____________DAT5">#REF!</x:definedName>
    <x:definedName name="____________DAT6">#REF!</x:definedName>
    <x:definedName name="____________DAT7">#REF!</x:definedName>
    <x:definedName name="____________DAT8">#REF!</x:definedName>
    <x:definedName name="____________DAT9">#REF!</x:definedName>
    <x:definedName name="____________Mat1">#REF!</x:definedName>
    <x:definedName name="____________Mat2">#REF!</x:definedName>
    <x:definedName name="____________Mat3">#REF!</x:definedName>
    <x:definedName name="____________Mat4">#REF!</x:definedName>
    <x:definedName name="____________Mat5">#REF!</x:definedName>
    <x:definedName name="____________PG1">#REF!</x:definedName>
    <x:definedName name="____________PG2">#REF!</x:definedName>
    <x:definedName name="____________PG3">#REF!</x:definedName>
    <x:definedName name="____________PG4">#REF!</x:definedName>
    <x:definedName name="____________UST1">#REF!</x:definedName>
    <x:definedName name="____________UST2">#REF!</x:definedName>
    <x:definedName name="____________UST3">#REF!</x:definedName>
    <x:definedName name="___________DAT1">#REF!</x:definedName>
    <x:definedName name="___________DAT10">#REF!</x:definedName>
    <x:definedName name="___________DAT11">#REF!</x:definedName>
    <x:definedName name="___________DAT12">#REF!</x:definedName>
    <x:definedName name="___________DAT13">#REF!</x:definedName>
    <x:definedName name="___________DAT14">#REF!</x:definedName>
    <x:definedName name="___________DAT15">#REF!</x:definedName>
    <x:definedName name="___________DAT16">#REF!</x:definedName>
    <x:definedName name="___________DAT17">#REF!</x:definedName>
    <x:definedName name="___________DAT18">#REF!</x:definedName>
    <x:definedName name="___________DAT2">#REF!</x:definedName>
    <x:definedName name="___________DAT3">#REF!</x:definedName>
    <x:definedName name="___________DAT4">#REF!</x:definedName>
    <x:definedName name="___________DAT5">#REF!</x:definedName>
    <x:definedName name="___________DAT6">#REF!</x:definedName>
    <x:definedName name="___________DAT7">#REF!</x:definedName>
    <x:definedName name="___________DAT8">#REF!</x:definedName>
    <x:definedName name="___________DAT9">#REF!</x:definedName>
    <x:definedName name="___________Mat1">#REF!</x:definedName>
    <x:definedName name="___________Mat2">#REF!</x:definedName>
    <x:definedName name="___________Mat3">#REF!</x:definedName>
    <x:definedName name="___________Mat4">#REF!</x:definedName>
    <x:definedName name="___________Mat5">#REF!</x:definedName>
    <x:definedName name="___________PG1">#REF!</x:definedName>
    <x:definedName name="___________PG2">#REF!</x:definedName>
    <x:definedName name="___________PG3">#REF!</x:definedName>
    <x:definedName name="___________PG4">#REF!</x:definedName>
    <x:definedName name="__________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__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_____SUM282">#REF!</x:definedName>
    <x:definedName name="___________UST1">#REF!</x:definedName>
    <x:definedName name="___________UST2">#REF!</x:definedName>
    <x:definedName name="___________UST3">#REF!</x:definedName>
    <x:definedName name="__________DAT1">#REF!</x:definedName>
    <x:definedName name="__________DAT10">#REF!</x:definedName>
    <x:definedName name="__________DAT11">#REF!</x:definedName>
    <x:definedName name="__________dat1111">#REF!</x:definedName>
    <x:definedName name="__________DAT12">#REF!</x:definedName>
    <x:definedName name="__________DAT13">#REF!</x:definedName>
    <x:definedName name="__________DAT14">#REF!</x:definedName>
    <x:definedName name="__________DAT15">#REF!</x:definedName>
    <x:definedName name="__________DAT16">#REF!</x:definedName>
    <x:definedName name="__________DAT17">#REF!</x:definedName>
    <x:definedName name="__________DAT18">#REF!</x:definedName>
    <x:definedName name="__________DAT19">#REF!</x:definedName>
    <x:definedName name="__________DAT2">#REF!</x:definedName>
    <x:definedName name="__________DAT3">#REF!</x:definedName>
    <x:definedName name="__________DAT4">#REF!</x:definedName>
    <x:definedName name="__________DAT5">#REF!</x:definedName>
    <x:definedName name="__________DAT6">#REF!</x:definedName>
    <x:definedName name="__________DAT7">#REF!</x:definedName>
    <x:definedName name="__________DAT8">#REF!</x:definedName>
    <x:definedName name="__________DAT9">#REF!</x:definedName>
    <x:definedName name="__________Mat1">#REF!</x:definedName>
    <x:definedName name="__________Mat2">#REF!</x:definedName>
    <x:definedName name="__________Mat3">#REF!</x:definedName>
    <x:definedName name="__________Mat4">#REF!</x:definedName>
    <x:definedName name="__________Mat5">#REF!</x:definedName>
    <x:definedName name="__________New2">#REF!</x:definedName>
    <x:definedName name="__________New3">#REF!</x:definedName>
    <x:definedName name="__________New4">#REF!</x:definedName>
    <x:definedName name="__________PG1">#REF!</x:definedName>
    <x:definedName name="__________PG2">#REF!</x:definedName>
    <x:definedName name="__________PG3">#REF!</x:definedName>
    <x:definedName name="__________PG4">#REF!</x:definedName>
    <x:definedName name="__________PG5">#REF!</x:definedName>
    <x:definedName name="__________PG6">#REF!</x:definedName>
    <x:definedName name="_________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_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____SUM282">#REF!</x:definedName>
    <x:definedName name="__________UST1">#REF!</x:definedName>
    <x:definedName name="__________UST2">#REF!</x:definedName>
    <x:definedName name="__________UST3">#REF!</x:definedName>
    <x:definedName name="_________bbb1" localSheetId="1" hidden="1">{#N/A,#N/A,FALSE,"O&amp;M by processes";#N/A,#N/A,FALSE,"Elec Act vs Bud";#N/A,#N/A,FALSE,"G&amp;A";#N/A,#N/A,FALSE,"BGS";#N/A,#N/A,FALSE,"Res Cost"}</x:definedName>
    <x:definedName name="_________bbb1" localSheetId="2" hidden="1">{#N/A,#N/A,FALSE,"O&amp;M by processes";#N/A,#N/A,FALSE,"Elec Act vs Bud";#N/A,#N/A,FALSE,"G&amp;A";#N/A,#N/A,FALSE,"BGS";#N/A,#N/A,FALSE,"Res Cost"}</x:definedName>
    <x:definedName name="_________bbb1" hidden="1">{#N/A,#N/A,FALSE,"O&amp;M by processes";#N/A,#N/A,FALSE,"Elec Act vs Bud";#N/A,#N/A,FALSE,"G&amp;A";#N/A,#N/A,FALSE,"BGS";#N/A,#N/A,FALSE,"Res Cost"}</x:definedName>
    <x:definedName name="_________DAT1">#REF!</x:definedName>
    <x:definedName name="_________DAT10">#REF!</x:definedName>
    <x:definedName name="_________DAT11">#REF!</x:definedName>
    <x:definedName name="_________dat1111">#REF!</x:definedName>
    <x:definedName name="_________DAT12">#REF!</x:definedName>
    <x:definedName name="_________DAT13">#REF!</x:definedName>
    <x:definedName name="_________DAT14">#REF!</x:definedName>
    <x:definedName name="_________DAT15">#REF!</x:definedName>
    <x:definedName name="_________DAT16">#REF!</x:definedName>
    <x:definedName name="_________DAT17">#REF!</x:definedName>
    <x:definedName name="_________DAT18">#REF!</x:definedName>
    <x:definedName name="_________DAT19">#REF!</x:definedName>
    <x:definedName name="_________DAT2">#REF!</x:definedName>
    <x:definedName name="_________DAT3">#REF!</x:definedName>
    <x:definedName name="_________DAT4">#REF!</x:definedName>
    <x:definedName name="_________DAT5">#REF!</x:definedName>
    <x:definedName name="_________DAT6">#REF!</x:definedName>
    <x:definedName name="_________DAT7">#REF!</x:definedName>
    <x:definedName name="_________DAT8">#REF!</x:definedName>
    <x:definedName name="_________DAT9">#REF!</x:definedName>
    <x:definedName name="_________Mat1">#REF!</x:definedName>
    <x:definedName name="_________Mat2">#REF!</x:definedName>
    <x:definedName name="_________Mat3">#REF!</x:definedName>
    <x:definedName name="_________Mat4">#REF!</x:definedName>
    <x:definedName name="_________Mat5">#REF!</x:definedName>
    <x:definedName name="_________New2">#REF!</x:definedName>
    <x:definedName name="_________New3">#REF!</x:definedName>
    <x:definedName name="_________New4">#REF!</x:definedName>
    <x:definedName name="_________PG1">#REF!</x:definedName>
    <x:definedName name="_________PG2">#REF!</x:definedName>
    <x:definedName name="_________PG3">#REF!</x:definedName>
    <x:definedName name="_________PG4">#REF!</x:definedName>
    <x:definedName name="_________PG5">#REF!</x:definedName>
    <x:definedName name="_________PG6">#REF!</x:definedName>
    <x:definedName name="________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___SUM282">#REF!</x:definedName>
    <x:definedName name="_________UST1">#REF!</x:definedName>
    <x:definedName name="_________UST2">#REF!</x:definedName>
    <x:definedName name="_________UST3">#REF!</x:definedName>
    <x:definedName name="________bbb1" localSheetId="1" hidden="1">{#N/A,#N/A,FALSE,"O&amp;M by processes";#N/A,#N/A,FALSE,"Elec Act vs Bud";#N/A,#N/A,FALSE,"G&amp;A";#N/A,#N/A,FALSE,"BGS";#N/A,#N/A,FALSE,"Res Cost"}</x:definedName>
    <x:definedName name="________bbb1" localSheetId="2" hidden="1">{#N/A,#N/A,FALSE,"O&amp;M by processes";#N/A,#N/A,FALSE,"Elec Act vs Bud";#N/A,#N/A,FALSE,"G&amp;A";#N/A,#N/A,FALSE,"BGS";#N/A,#N/A,FALSE,"Res Cost"}</x:definedName>
    <x:definedName name="________bbb1" hidden="1">{#N/A,#N/A,FALSE,"O&amp;M by processes";#N/A,#N/A,FALSE,"Elec Act vs Bud";#N/A,#N/A,FALSE,"G&amp;A";#N/A,#N/A,FALSE,"BGS";#N/A,#N/A,FALSE,"Res Cost"}</x:definedName>
    <x:definedName name="________DAT1">#REF!</x:definedName>
    <x:definedName name="________DAT10">#REF!</x:definedName>
    <x:definedName name="________DAT11">#REF!</x:definedName>
    <x:definedName name="________dat1111">#REF!</x:definedName>
    <x:definedName name="________DAT12">#REF!</x:definedName>
    <x:definedName name="________DAT13">#REF!</x:definedName>
    <x:definedName name="________DAT14">#REF!</x:definedName>
    <x:definedName name="________DAT15">#REF!</x:definedName>
    <x:definedName name="________DAT16">#REF!</x:definedName>
    <x:definedName name="________DAT17">#REF!</x:definedName>
    <x:definedName name="________DAT18">#REF!</x:definedName>
    <x:definedName name="________DAT19">#REF!</x:definedName>
    <x:definedName name="________DAT2">#REF!</x:definedName>
    <x:definedName name="________DAT3">#REF!</x:definedName>
    <x:definedName name="________DAT4">#REF!</x:definedName>
    <x:definedName name="________DAT5">#REF!</x:definedName>
    <x:definedName name="________DAT6">#REF!</x:definedName>
    <x:definedName name="________DAT7">#REF!</x:definedName>
    <x:definedName name="________DAT8">#REF!</x:definedName>
    <x:definedName name="________DAT9">#REF!</x:definedName>
    <x:definedName name="________DGO2003">#REF!</x:definedName>
    <x:definedName name="________DGO2004">#REF!</x:definedName>
    <x:definedName name="________DGO2005">#REF!</x:definedName>
    <x:definedName name="________DGO2006">#REF!</x:definedName>
    <x:definedName name="________DGO2007">#REF!</x:definedName>
    <x:definedName name="________DGO2008">#REF!</x:definedName>
    <x:definedName name="________gas2">#REF!</x:definedName>
    <x:definedName name="________gas2006">#REF!</x:definedName>
    <x:definedName name="________je1">#REF!</x:definedName>
    <x:definedName name="________JE124">#REF!</x:definedName>
    <x:definedName name="________JE13">#REF!</x:definedName>
    <x:definedName name="________je14">#REF!</x:definedName>
    <x:definedName name="________JE147">#REF!</x:definedName>
    <x:definedName name="________JE16">#REF!</x:definedName>
    <x:definedName name="________JE17">#REF!</x:definedName>
    <x:definedName name="________je2">#REF!</x:definedName>
    <x:definedName name="________JE220">#REF!</x:definedName>
    <x:definedName name="________JE230">#REF!</x:definedName>
    <x:definedName name="________JE234">#REF!</x:definedName>
    <x:definedName name="________JE236">#REF!</x:definedName>
    <x:definedName name="________JE237">#REF!</x:definedName>
    <x:definedName name="________JE24">#REF!</x:definedName>
    <x:definedName name="________JE33">#REF!</x:definedName>
    <x:definedName name="________Mat1">#REF!</x:definedName>
    <x:definedName name="________Mat2">#REF!</x:definedName>
    <x:definedName name="________Mat3">#REF!</x:definedName>
    <x:definedName name="________Mat4">#REF!</x:definedName>
    <x:definedName name="________Mat5">#REF!</x:definedName>
    <x:definedName name="________New2">#REF!</x:definedName>
    <x:definedName name="________New3">#REF!</x:definedName>
    <x:definedName name="________New4">#REF!</x:definedName>
    <x:definedName name="________PG1">#REF!</x:definedName>
    <x:definedName name="________PG2">#REF!</x:definedName>
    <x:definedName name="________PG3">#REF!</x:definedName>
    <x:definedName name="________PG4">#REF!</x:definedName>
    <x:definedName name="________PG5">#REF!</x:definedName>
    <x:definedName name="________PG6">#REF!</x:definedName>
    <x:definedName name="_______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__SUM282">#REF!</x:definedName>
    <x:definedName name="________SUM3">#REF!</x:definedName>
    <x:definedName name="________SUM4">#REF!</x:definedName>
    <x:definedName name="________UST1">#REF!</x:definedName>
    <x:definedName name="________UST2">#REF!</x:definedName>
    <x:definedName name="________UST3">#REF!</x:definedName>
    <x:definedName name="_______agr8690">#REF!</x:definedName>
    <x:definedName name="_______agr8790">#REF!</x:definedName>
    <x:definedName name="_______agr8791">#REF!</x:definedName>
    <x:definedName name="_______agr8890">#REF!</x:definedName>
    <x:definedName name="_______agr8891">#REF!</x:definedName>
    <x:definedName name="_______agr8892">#REF!</x:definedName>
    <x:definedName name="_______agr8990">#REF!</x:definedName>
    <x:definedName name="_______agr8991">#REF!</x:definedName>
    <x:definedName name="_______agr8992">#REF!</x:definedName>
    <x:definedName name="_______agr8993">#REF!</x:definedName>
    <x:definedName name="_______agr9091">#REF!</x:definedName>
    <x:definedName name="_______agr9092">#REF!</x:definedName>
    <x:definedName name="_______agr9093">#REF!</x:definedName>
    <x:definedName name="_______agr9094">#REF!</x:definedName>
    <x:definedName name="_______agr9192">#REF!</x:definedName>
    <x:definedName name="_______agr9193">#REF!</x:definedName>
    <x:definedName name="_______agr9194">#REF!</x:definedName>
    <x:definedName name="_______agr9195">#REF!</x:definedName>
    <x:definedName name="_______agr9293">#REF!</x:definedName>
    <x:definedName name="_______agr9294">#REF!</x:definedName>
    <x:definedName name="_______agr9295">#REF!</x:definedName>
    <x:definedName name="_______agr9296">#REF!</x:definedName>
    <x:definedName name="_______agr9394">#REF!</x:definedName>
    <x:definedName name="_______agr9395">#REF!</x:definedName>
    <x:definedName name="_______agr9396">#REF!</x:definedName>
    <x:definedName name="_______agr9397">#REF!</x:definedName>
    <x:definedName name="_______agr9495">#REF!</x:definedName>
    <x:definedName name="_______agr9496">#REF!</x:definedName>
    <x:definedName name="_______agr9497">#REF!</x:definedName>
    <x:definedName name="_______agr9498">#REF!</x:definedName>
    <x:definedName name="_______agr9596">#REF!</x:definedName>
    <x:definedName name="_______agr9597">#REF!</x:definedName>
    <x:definedName name="_______agr9598">#REF!</x:definedName>
    <x:definedName name="_______agr9697">#REF!</x:definedName>
    <x:definedName name="_______agr9698">#REF!</x:definedName>
    <x:definedName name="_______agr9798">#REF!</x:definedName>
    <x:definedName name="_______bbb1" localSheetId="1" hidden="1">{#N/A,#N/A,FALSE,"O&amp;M by processes";#N/A,#N/A,FALSE,"Elec Act vs Bud";#N/A,#N/A,FALSE,"G&amp;A";#N/A,#N/A,FALSE,"BGS";#N/A,#N/A,FALSE,"Res Cost"}</x:definedName>
    <x:definedName name="_______bbb1" localSheetId="2" hidden="1">{#N/A,#N/A,FALSE,"O&amp;M by processes";#N/A,#N/A,FALSE,"Elec Act vs Bud";#N/A,#N/A,FALSE,"G&amp;A";#N/A,#N/A,FALSE,"BGS";#N/A,#N/A,FALSE,"Res Cost"}</x:definedName>
    <x:definedName name="_______bbb1" hidden="1">{#N/A,#N/A,FALSE,"O&amp;M by processes";#N/A,#N/A,FALSE,"Elec Act vs Bud";#N/A,#N/A,FALSE,"G&amp;A";#N/A,#N/A,FALSE,"BGS";#N/A,#N/A,FALSE,"Res Cost"}</x:definedName>
    <x:definedName name="_______DAT1">#REF!</x:definedName>
    <x:definedName name="_______DAT10">#REF!</x:definedName>
    <x:definedName name="_______DAT11">#REF!</x:definedName>
    <x:definedName name="_______dat1111">#REF!</x:definedName>
    <x:definedName name="_______DAT12">#REF!</x:definedName>
    <x:definedName name="_______DAT13">#REF!</x:definedName>
    <x:definedName name="_______DAT14">#REF!</x:definedName>
    <x:definedName name="_______DAT15">#REF!</x:definedName>
    <x:definedName name="_______DAT16">#REF!</x:definedName>
    <x:definedName name="_______DAT17">#REF!</x:definedName>
    <x:definedName name="_______DAT18">#REF!</x:definedName>
    <x:definedName name="_______DAT19">#REF!</x:definedName>
    <x:definedName name="_______DAT2">#REF!</x:definedName>
    <x:definedName name="_______DAT3">#REF!</x:definedName>
    <x:definedName name="_______DAT4">#REF!</x:definedName>
    <x:definedName name="_______DAT5">#REF!</x:definedName>
    <x:definedName name="_______DAT6">#REF!</x:definedName>
    <x:definedName name="_______DAT7">#REF!</x:definedName>
    <x:definedName name="_______DAT8">#REF!</x:definedName>
    <x:definedName name="_______DAT9">#REF!</x:definedName>
    <x:definedName name="_______DGO2003">#REF!</x:definedName>
    <x:definedName name="_______DGO2004">#REF!</x:definedName>
    <x:definedName name="_______DGO2005">#REF!</x:definedName>
    <x:definedName name="_______DGO2006">#REF!</x:definedName>
    <x:definedName name="_______DGO2007">#REF!</x:definedName>
    <x:definedName name="_______DGO2008">#REF!</x:definedName>
    <x:definedName name="_______FY1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_FY1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_gas2">#REF!</x:definedName>
    <x:definedName name="_______gas2006">#REF!</x:definedName>
    <x:definedName name="_______ibd2">37270.4277923611</x:definedName>
    <x:definedName name="_______jan01">#REF!</x:definedName>
    <x:definedName name="_______je1">#REF!</x:definedName>
    <x:definedName name="_______JE124">#REF!</x:definedName>
    <x:definedName name="_______JE13">#REF!</x:definedName>
    <x:definedName name="_______je14">#REF!</x:definedName>
    <x:definedName name="_______JE147">#REF!</x:definedName>
    <x:definedName name="_______JE16">#REF!</x:definedName>
    <x:definedName name="_______JE17">#REF!</x:definedName>
    <x:definedName name="_______je2">#REF!</x:definedName>
    <x:definedName name="_______JE220">#REF!</x:definedName>
    <x:definedName name="_______JE230">#REF!</x:definedName>
    <x:definedName name="_______JE234">#REF!</x:definedName>
    <x:definedName name="_______JE236">#REF!</x:definedName>
    <x:definedName name="_______JE237">#REF!</x:definedName>
    <x:definedName name="_______JE24">#REF!</x:definedName>
    <x:definedName name="_______JE33">#REF!</x:definedName>
    <x:definedName name="_______JUR10">#REF!</x:definedName>
    <x:definedName name="_______JUR12">#REF!</x:definedName>
    <x:definedName name="_______JUR13">#REF!</x:definedName>
    <x:definedName name="_______JUR14">#REF!</x:definedName>
    <x:definedName name="_______JUR15">#REF!</x:definedName>
    <x:definedName name="_______JUR16">#REF!</x:definedName>
    <x:definedName name="_______JUR17">#REF!</x:definedName>
    <x:definedName name="_______JUR18">#REF!</x:definedName>
    <x:definedName name="_______JUR4">#REF!</x:definedName>
    <x:definedName name="_______JUR5">#REF!</x:definedName>
    <x:definedName name="_______Mat1">#REF!</x:definedName>
    <x:definedName name="_______Mat2">#REF!</x:definedName>
    <x:definedName name="_______Mat3">#REF!</x:definedName>
    <x:definedName name="_______Mat4">#REF!</x:definedName>
    <x:definedName name="_______Mat5">#REF!</x:definedName>
    <x:definedName name="_______New2">#REF!</x:definedName>
    <x:definedName name="_______New3">#REF!</x:definedName>
    <x:definedName name="_______New4">#REF!</x:definedName>
    <x:definedName name="_______PG1">#REF!</x:definedName>
    <x:definedName name="_______PG2">#REF!</x:definedName>
    <x:definedName name="_______PG3">#REF!</x:definedName>
    <x:definedName name="_______PG4">#REF!</x:definedName>
    <x:definedName name="_______PG5">#REF!</x:definedName>
    <x:definedName name="_______PG6">#REF!</x:definedName>
    <x:definedName name="_______qre84">#REF!</x:definedName>
    <x:definedName name="_______qre8490">#REF!</x:definedName>
    <x:definedName name="_______qre8491">#REF!</x:definedName>
    <x:definedName name="_______qre8492">#REF!</x:definedName>
    <x:definedName name="_______qre8493">#REF!</x:definedName>
    <x:definedName name="_______qre8494">#REF!</x:definedName>
    <x:definedName name="_______qre8495">#REF!</x:definedName>
    <x:definedName name="_______qre8496">#REF!</x:definedName>
    <x:definedName name="_______qre8497">#REF!</x:definedName>
    <x:definedName name="_______qre8498">#REF!</x:definedName>
    <x:definedName name="_______qre85">#REF!</x:definedName>
    <x:definedName name="_______qre8590">#REF!</x:definedName>
    <x:definedName name="_______qre8591">#REF!</x:definedName>
    <x:definedName name="_______qre8592">#REF!</x:definedName>
    <x:definedName name="_______qre8593">#REF!</x:definedName>
    <x:definedName name="_______qre8594">#REF!</x:definedName>
    <x:definedName name="_______qre8595">#REF!</x:definedName>
    <x:definedName name="_______qre8596">#REF!</x:definedName>
    <x:definedName name="_______qre8597">#REF!</x:definedName>
    <x:definedName name="_______qre8598">#REF!</x:definedName>
    <x:definedName name="_______qre86">#REF!</x:definedName>
    <x:definedName name="_______qre8690">#REF!</x:definedName>
    <x:definedName name="_______qre8691">#REF!</x:definedName>
    <x:definedName name="_______qre8692">#REF!</x:definedName>
    <x:definedName name="_______qre8693">#REF!</x:definedName>
    <x:definedName name="_______qre8694">#REF!</x:definedName>
    <x:definedName name="_______qre8695">#REF!</x:definedName>
    <x:definedName name="_______qre8696">#REF!</x:definedName>
    <x:definedName name="_______qre8697">#REF!</x:definedName>
    <x:definedName name="_______qre8698">#REF!</x:definedName>
    <x:definedName name="_______qre87">#REF!</x:definedName>
    <x:definedName name="_______qre8790">#REF!</x:definedName>
    <x:definedName name="_______qre8791">#REF!</x:definedName>
    <x:definedName name="_______qre8792">#REF!</x:definedName>
    <x:definedName name="_______qre8793">#REF!</x:definedName>
    <x:definedName name="_______qre8794">#REF!</x:definedName>
    <x:definedName name="_______qre8795">#REF!</x:definedName>
    <x:definedName name="_______qre8796">#REF!</x:definedName>
    <x:definedName name="_______qre8797">#REF!</x:definedName>
    <x:definedName name="_______qre8798">#REF!</x:definedName>
    <x:definedName name="_______qre88">#REF!</x:definedName>
    <x:definedName name="_______qre8890">#REF!</x:definedName>
    <x:definedName name="_______qre8891">#REF!</x:definedName>
    <x:definedName name="_______qre8892">#REF!</x:definedName>
    <x:definedName name="_______qre8893">#REF!</x:definedName>
    <x:definedName name="_______qre8894">#REF!</x:definedName>
    <x:definedName name="_______qre8895">#REF!</x:definedName>
    <x:definedName name="_______qre8896">#REF!</x:definedName>
    <x:definedName name="_______qre8897">#REF!</x:definedName>
    <x:definedName name="_______qre8898">#REF!</x:definedName>
    <x:definedName name="_______qre89">#REF!</x:definedName>
    <x:definedName name="_______qre90">#REF!</x:definedName>
    <x:definedName name="_______qre91">#REF!</x:definedName>
    <x:definedName name="_______qre92">#REF!</x:definedName>
    <x:definedName name="_______qre93">#REF!</x:definedName>
    <x:definedName name="_______qre94">#REF!</x:definedName>
    <x:definedName name="_______qre95">#REF!</x:definedName>
    <x:definedName name="_______qre96">#REF!</x:definedName>
    <x:definedName name="_______qre97">#REF!</x:definedName>
    <x:definedName name="_______qre98">#REF!</x:definedName>
    <x:definedName name="_______RMA1">#REF!</x:definedName>
    <x:definedName name="_______RMA2">#REF!</x:definedName>
    <x:definedName name="______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_SUM282">#REF!</x:definedName>
    <x:definedName name="_______SUM3">#REF!</x:definedName>
    <x:definedName name="_______SUM4">#REF!</x:definedName>
    <x:definedName name="_______tqc90">#REF!</x:definedName>
    <x:definedName name="_______tqc91">#REF!</x:definedName>
    <x:definedName name="_______tqc92">#REF!</x:definedName>
    <x:definedName name="_______tqc93">#REF!</x:definedName>
    <x:definedName name="_______tqc94">#REF!</x:definedName>
    <x:definedName name="_______tqc95">#REF!</x:definedName>
    <x:definedName name="_______tqc96">#REF!</x:definedName>
    <x:definedName name="_______tqc97">#REF!</x:definedName>
    <x:definedName name="_______tqc98">#REF!</x:definedName>
    <x:definedName name="_______tql90">#REF!</x:definedName>
    <x:definedName name="_______tql91">#REF!</x:definedName>
    <x:definedName name="_______tql92">#REF!</x:definedName>
    <x:definedName name="_______tql93">#REF!</x:definedName>
    <x:definedName name="_______tql94">#REF!</x:definedName>
    <x:definedName name="_______tql95">#REF!</x:definedName>
    <x:definedName name="_______tql96">#REF!</x:definedName>
    <x:definedName name="_______tql97">#REF!</x:definedName>
    <x:definedName name="_______tql98">#REF!</x:definedName>
    <x:definedName name="_______tqs90">#REF!</x:definedName>
    <x:definedName name="_______tqs91">#REF!</x:definedName>
    <x:definedName name="_______tqs92">#REF!</x:definedName>
    <x:definedName name="_______tqs93">#REF!</x:definedName>
    <x:definedName name="_______tqs94">#REF!</x:definedName>
    <x:definedName name="_______tqs95">#REF!</x:definedName>
    <x:definedName name="_______tqs96">#REF!</x:definedName>
    <x:definedName name="_______tqs97">#REF!</x:definedName>
    <x:definedName name="_______tqs98">#REF!</x:definedName>
    <x:definedName name="_______UST1">#REF!</x:definedName>
    <x:definedName name="_______UST2">#REF!</x:definedName>
    <x:definedName name="_______UST3">#REF!</x:definedName>
    <x:definedName name="_______wp8">#REF!</x:definedName>
    <x:definedName name="______2004_Budget">#REF!</x:definedName>
    <x:definedName name="______agr8690">#REF!</x:definedName>
    <x:definedName name="______agr8790">#REF!</x:definedName>
    <x:definedName name="______agr8791">#REF!</x:definedName>
    <x:definedName name="______agr8890">#REF!</x:definedName>
    <x:definedName name="______agr8891">#REF!</x:definedName>
    <x:definedName name="______agr8892">#REF!</x:definedName>
    <x:definedName name="______agr8990">#REF!</x:definedName>
    <x:definedName name="______agr8991">#REF!</x:definedName>
    <x:definedName name="______agr8992">#REF!</x:definedName>
    <x:definedName name="______agr8993">#REF!</x:definedName>
    <x:definedName name="______agr9091">#REF!</x:definedName>
    <x:definedName name="______agr9092">#REF!</x:definedName>
    <x:definedName name="______agr9093">#REF!</x:definedName>
    <x:definedName name="______agr9094">#REF!</x:definedName>
    <x:definedName name="______agr9192">#REF!</x:definedName>
    <x:definedName name="______agr9193">#REF!</x:definedName>
    <x:definedName name="______agr9194">#REF!</x:definedName>
    <x:definedName name="______agr9195">#REF!</x:definedName>
    <x:definedName name="______agr9293">#REF!</x:definedName>
    <x:definedName name="______agr9294">#REF!</x:definedName>
    <x:definedName name="______agr9295">#REF!</x:definedName>
    <x:definedName name="______agr9296">#REF!</x:definedName>
    <x:definedName name="______agr9394">#REF!</x:definedName>
    <x:definedName name="______agr9395">#REF!</x:definedName>
    <x:definedName name="______agr9396">#REF!</x:definedName>
    <x:definedName name="______agr9397">#REF!</x:definedName>
    <x:definedName name="______agr9495">#REF!</x:definedName>
    <x:definedName name="______agr9496">#REF!</x:definedName>
    <x:definedName name="______agr9497">#REF!</x:definedName>
    <x:definedName name="______agr9498">#REF!</x:definedName>
    <x:definedName name="______agr9596">#REF!</x:definedName>
    <x:definedName name="______agr9597">#REF!</x:definedName>
    <x:definedName name="______agr9598">#REF!</x:definedName>
    <x:definedName name="______agr9697">#REF!</x:definedName>
    <x:definedName name="______agr9698">#REF!</x:definedName>
    <x:definedName name="______agr9798">#REF!</x:definedName>
    <x:definedName name="______bbb1" localSheetId="1" hidden="1">{#N/A,#N/A,FALSE,"O&amp;M by processes";#N/A,#N/A,FALSE,"Elec Act vs Bud";#N/A,#N/A,FALSE,"G&amp;A";#N/A,#N/A,FALSE,"BGS";#N/A,#N/A,FALSE,"Res Cost"}</x:definedName>
    <x:definedName name="______bbb1" localSheetId="2" hidden="1">{#N/A,#N/A,FALSE,"O&amp;M by processes";#N/A,#N/A,FALSE,"Elec Act vs Bud";#N/A,#N/A,FALSE,"G&amp;A";#N/A,#N/A,FALSE,"BGS";#N/A,#N/A,FALSE,"Res Cost"}</x:definedName>
    <x:definedName name="______bbb1" hidden="1">{#N/A,#N/A,FALSE,"O&amp;M by processes";#N/A,#N/A,FALSE,"Elec Act vs Bud";#N/A,#N/A,FALSE,"G&amp;A";#N/A,#N/A,FALSE,"BGS";#N/A,#N/A,FALSE,"Res Cost"}</x:definedName>
    <x:definedName name="______DAT1">#REF!</x:definedName>
    <x:definedName name="______DAT10">#REF!</x:definedName>
    <x:definedName name="______DAT11">#REF!</x:definedName>
    <x:definedName name="______dat1111">#REF!</x:definedName>
    <x:definedName name="______DAT12">#REF!</x:definedName>
    <x:definedName name="______DAT13">#REF!</x:definedName>
    <x:definedName name="______DAT14">#REF!</x:definedName>
    <x:definedName name="______DAT15">#REF!</x:definedName>
    <x:definedName name="______DAT16">#REF!</x:definedName>
    <x:definedName name="______DAT17">#REF!</x:definedName>
    <x:definedName name="______DAT18">#REF!</x:definedName>
    <x:definedName name="______DAT19">#REF!</x:definedName>
    <x:definedName name="______DAT2">#REF!</x:definedName>
    <x:definedName name="______DAT3">#REF!</x:definedName>
    <x:definedName name="______DAT4">#REF!</x:definedName>
    <x:definedName name="______DAT5">#REF!</x:definedName>
    <x:definedName name="______DAT6">#REF!</x:definedName>
    <x:definedName name="______DAT7">#REF!</x:definedName>
    <x:definedName name="______DAT8">#REF!</x:definedName>
    <x:definedName name="______DAT9">#REF!</x:definedName>
    <x:definedName name="______DGO2003">#REF!</x:definedName>
    <x:definedName name="______DGO2004">#REF!</x:definedName>
    <x:definedName name="______DGO2005">#REF!</x:definedName>
    <x:definedName name="______DGO2006">#REF!</x:definedName>
    <x:definedName name="______DGO2007">#REF!</x:definedName>
    <x:definedName name="______DGO2008">#REF!</x:definedName>
    <x:definedName name="______FY1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FY1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gas2">#REF!</x:definedName>
    <x:definedName name="______gas2006">#REF!</x:definedName>
    <x:definedName name="______H1" localSheetId="1" hidden="1">{"'Metretek HTML'!$A$7:$W$42"}</x:definedName>
    <x:definedName name="______H1" localSheetId="2" hidden="1">{"'Metretek HTML'!$A$7:$W$42"}</x:definedName>
    <x:definedName name="______H1" hidden="1">{"'Metretek HTML'!$A$7:$W$42"}</x:definedName>
    <x:definedName name="______ibd2">37270.4277923611</x:definedName>
    <x:definedName name="______jan01">#REF!</x:definedName>
    <x:definedName name="______je1">#REF!</x:definedName>
    <x:definedName name="______JE124">#REF!</x:definedName>
    <x:definedName name="______JE13">#REF!</x:definedName>
    <x:definedName name="______je14">#REF!</x:definedName>
    <x:definedName name="______JE147">#REF!</x:definedName>
    <x:definedName name="______JE16">#REF!</x:definedName>
    <x:definedName name="______JE17">#REF!</x:definedName>
    <x:definedName name="______je2">#REF!</x:definedName>
    <x:definedName name="______JE220">#REF!</x:definedName>
    <x:definedName name="______JE230">#REF!</x:definedName>
    <x:definedName name="______JE234">#REF!</x:definedName>
    <x:definedName name="______JE236">#REF!</x:definedName>
    <x:definedName name="______JE237">#REF!</x:definedName>
    <x:definedName name="______JE24">#REF!</x:definedName>
    <x:definedName name="______JE33">#REF!</x:definedName>
    <x:definedName name="______JUR10">#REF!</x:definedName>
    <x:definedName name="______JUR12">#REF!</x:definedName>
    <x:definedName name="______JUR13">#REF!</x:definedName>
    <x:definedName name="______JUR14">#REF!</x:definedName>
    <x:definedName name="______JUR15">#REF!</x:definedName>
    <x:definedName name="______JUR16">#REF!</x:definedName>
    <x:definedName name="______JUR17">#REF!</x:definedName>
    <x:definedName name="______JUR18">#REF!</x:definedName>
    <x:definedName name="______JUR4">#REF!</x:definedName>
    <x:definedName name="______JUR5">#REF!</x:definedName>
    <x:definedName name="______Mat1">#REF!</x:definedName>
    <x:definedName name="______Mat2">#REF!</x:definedName>
    <x:definedName name="______Mat3">#REF!</x:definedName>
    <x:definedName name="______Mat4">#REF!</x:definedName>
    <x:definedName name="______Mat5">#REF!</x:definedName>
    <x:definedName name="______New2">#REF!</x:definedName>
    <x:definedName name="______New3">#REF!</x:definedName>
    <x:definedName name="______New4">#REF!</x:definedName>
    <x:definedName name="______PG1">#REF!</x:definedName>
    <x:definedName name="______PG2">#REF!</x:definedName>
    <x:definedName name="______PG3">#REF!</x:definedName>
    <x:definedName name="______PG4">#REF!</x:definedName>
    <x:definedName name="______PG5">#REF!</x:definedName>
    <x:definedName name="______PG6">#REF!</x:definedName>
    <x:definedName name="______qre84">#REF!</x:definedName>
    <x:definedName name="______qre8490">#REF!</x:definedName>
    <x:definedName name="______qre8491">#REF!</x:definedName>
    <x:definedName name="______qre8492">#REF!</x:definedName>
    <x:definedName name="______qre8493">#REF!</x:definedName>
    <x:definedName name="______qre8494">#REF!</x:definedName>
    <x:definedName name="______qre8495">#REF!</x:definedName>
    <x:definedName name="______qre8496">#REF!</x:definedName>
    <x:definedName name="______qre8497">#REF!</x:definedName>
    <x:definedName name="______qre8498">#REF!</x:definedName>
    <x:definedName name="______qre85">#REF!</x:definedName>
    <x:definedName name="______qre8590">#REF!</x:definedName>
    <x:definedName name="______qre8591">#REF!</x:definedName>
    <x:definedName name="______qre8592">#REF!</x:definedName>
    <x:definedName name="______qre8593">#REF!</x:definedName>
    <x:definedName name="______qre8594">#REF!</x:definedName>
    <x:definedName name="______qre8595">#REF!</x:definedName>
    <x:definedName name="______qre8596">#REF!</x:definedName>
    <x:definedName name="______qre8597">#REF!</x:definedName>
    <x:definedName name="______qre8598">#REF!</x:definedName>
    <x:definedName name="______qre86">#REF!</x:definedName>
    <x:definedName name="______qre8690">#REF!</x:definedName>
    <x:definedName name="______qre8691">#REF!</x:definedName>
    <x:definedName name="______qre8692">#REF!</x:definedName>
    <x:definedName name="______qre8693">#REF!</x:definedName>
    <x:definedName name="______qre8694">#REF!</x:definedName>
    <x:definedName name="______qre8695">#REF!</x:definedName>
    <x:definedName name="______qre8696">#REF!</x:definedName>
    <x:definedName name="______qre8697">#REF!</x:definedName>
    <x:definedName name="______qre8698">#REF!</x:definedName>
    <x:definedName name="______qre87">#REF!</x:definedName>
    <x:definedName name="______qre8790">#REF!</x:definedName>
    <x:definedName name="______qre8791">#REF!</x:definedName>
    <x:definedName name="______qre8792">#REF!</x:definedName>
    <x:definedName name="______qre8793">#REF!</x:definedName>
    <x:definedName name="______qre8794">#REF!</x:definedName>
    <x:definedName name="______qre8795">#REF!</x:definedName>
    <x:definedName name="______qre8796">#REF!</x:definedName>
    <x:definedName name="______qre8797">#REF!</x:definedName>
    <x:definedName name="______qre8798">#REF!</x:definedName>
    <x:definedName name="______qre88">#REF!</x:definedName>
    <x:definedName name="______qre8890">#REF!</x:definedName>
    <x:definedName name="______qre8891">#REF!</x:definedName>
    <x:definedName name="______qre8892">#REF!</x:definedName>
    <x:definedName name="______qre8893">#REF!</x:definedName>
    <x:definedName name="______qre8894">#REF!</x:definedName>
    <x:definedName name="______qre8895">#REF!</x:definedName>
    <x:definedName name="______qre8896">#REF!</x:definedName>
    <x:definedName name="______qre8897">#REF!</x:definedName>
    <x:definedName name="______qre8898">#REF!</x:definedName>
    <x:definedName name="______qre89">#REF!</x:definedName>
    <x:definedName name="______qre90">#REF!</x:definedName>
    <x:definedName name="______qre91">#REF!</x:definedName>
    <x:definedName name="______qre92">#REF!</x:definedName>
    <x:definedName name="______qre93">#REF!</x:definedName>
    <x:definedName name="______qre94">#REF!</x:definedName>
    <x:definedName name="______qre95">#REF!</x:definedName>
    <x:definedName name="______qre96">#REF!</x:definedName>
    <x:definedName name="______qre97">#REF!</x:definedName>
    <x:definedName name="______qre98">#REF!</x:definedName>
    <x:definedName name="______RMA1">#REF!</x:definedName>
    <x:definedName name="______RMA2">#REF!</x:definedName>
    <x:definedName name="_____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_SUM282">#REF!</x:definedName>
    <x:definedName name="______SUM3">#REF!</x:definedName>
    <x:definedName name="______SUM4">#REF!</x:definedName>
    <x:definedName name="______tqc90">#REF!</x:definedName>
    <x:definedName name="______tqc91">#REF!</x:definedName>
    <x:definedName name="______tqc92">#REF!</x:definedName>
    <x:definedName name="______tqc93">#REF!</x:definedName>
    <x:definedName name="______tqc94">#REF!</x:definedName>
    <x:definedName name="______tqc95">#REF!</x:definedName>
    <x:definedName name="______tqc96">#REF!</x:definedName>
    <x:definedName name="______tqc97">#REF!</x:definedName>
    <x:definedName name="______tqc98">#REF!</x:definedName>
    <x:definedName name="______tql90">#REF!</x:definedName>
    <x:definedName name="______tql91">#REF!</x:definedName>
    <x:definedName name="______tql92">#REF!</x:definedName>
    <x:definedName name="______tql93">#REF!</x:definedName>
    <x:definedName name="______tql94">#REF!</x:definedName>
    <x:definedName name="______tql95">#REF!</x:definedName>
    <x:definedName name="______tql96">#REF!</x:definedName>
    <x:definedName name="______tql97">#REF!</x:definedName>
    <x:definedName name="______tql98">#REF!</x:definedName>
    <x:definedName name="______tqs90">#REF!</x:definedName>
    <x:definedName name="______tqs91">#REF!</x:definedName>
    <x:definedName name="______tqs92">#REF!</x:definedName>
    <x:definedName name="______tqs93">#REF!</x:definedName>
    <x:definedName name="______tqs94">#REF!</x:definedName>
    <x:definedName name="______tqs95">#REF!</x:definedName>
    <x:definedName name="______tqs96">#REF!</x:definedName>
    <x:definedName name="______tqs97">#REF!</x:definedName>
    <x:definedName name="______tqs98">#REF!</x:definedName>
    <x:definedName name="______UST1">#REF!</x:definedName>
    <x:definedName name="______UST2">#REF!</x:definedName>
    <x:definedName name="______UST3">#REF!</x:definedName>
    <x:definedName name="______wp5">#REF!</x:definedName>
    <x:definedName name="______wp8">#REF!</x:definedName>
    <x:definedName name="_____2004_Budget">#REF!</x:definedName>
    <x:definedName name="_____AAL1">#REF!</x:definedName>
    <x:definedName name="_____agr8690">#REF!</x:definedName>
    <x:definedName name="_____agr8790">#REF!</x:definedName>
    <x:definedName name="_____agr8791">#REF!</x:definedName>
    <x:definedName name="_____agr8890">#REF!</x:definedName>
    <x:definedName name="_____agr8891">#REF!</x:definedName>
    <x:definedName name="_____agr8892">#REF!</x:definedName>
    <x:definedName name="_____agr8990">#REF!</x:definedName>
    <x:definedName name="_____agr8991">#REF!</x:definedName>
    <x:definedName name="_____agr8992">#REF!</x:definedName>
    <x:definedName name="_____agr8993">#REF!</x:definedName>
    <x:definedName name="_____agr9091">#REF!</x:definedName>
    <x:definedName name="_____agr9092">#REF!</x:definedName>
    <x:definedName name="_____agr9093">#REF!</x:definedName>
    <x:definedName name="_____agr9094">#REF!</x:definedName>
    <x:definedName name="_____agr9192">#REF!</x:definedName>
    <x:definedName name="_____agr9193">#REF!</x:definedName>
    <x:definedName name="_____agr9194">#REF!</x:definedName>
    <x:definedName name="_____agr9195">#REF!</x:definedName>
    <x:definedName name="_____agr9293">#REF!</x:definedName>
    <x:definedName name="_____agr9294">#REF!</x:definedName>
    <x:definedName name="_____agr9295">#REF!</x:definedName>
    <x:definedName name="_____agr9296">#REF!</x:definedName>
    <x:definedName name="_____agr9394">#REF!</x:definedName>
    <x:definedName name="_____agr9395">#REF!</x:definedName>
    <x:definedName name="_____agr9396">#REF!</x:definedName>
    <x:definedName name="_____agr9397">#REF!</x:definedName>
    <x:definedName name="_____agr9495">#REF!</x:definedName>
    <x:definedName name="_____agr9496">#REF!</x:definedName>
    <x:definedName name="_____agr9497">#REF!</x:definedName>
    <x:definedName name="_____agr9498">#REF!</x:definedName>
    <x:definedName name="_____agr9596">#REF!</x:definedName>
    <x:definedName name="_____agr9597">#REF!</x:definedName>
    <x:definedName name="_____agr9598">#REF!</x:definedName>
    <x:definedName name="_____agr9697">#REF!</x:definedName>
    <x:definedName name="_____agr9698">#REF!</x:definedName>
    <x:definedName name="_____agr9798">#REF!</x:definedName>
    <x:definedName name="_____bbb1" localSheetId="1" hidden="1">{#N/A,#N/A,FALSE,"O&amp;M by processes";#N/A,#N/A,FALSE,"Elec Act vs Bud";#N/A,#N/A,FALSE,"G&amp;A";#N/A,#N/A,FALSE,"BGS";#N/A,#N/A,FALSE,"Res Cost"}</x:definedName>
    <x:definedName name="_____bbb1" localSheetId="2" hidden="1">{#N/A,#N/A,FALSE,"O&amp;M by processes";#N/A,#N/A,FALSE,"Elec Act vs Bud";#N/A,#N/A,FALSE,"G&amp;A";#N/A,#N/A,FALSE,"BGS";#N/A,#N/A,FALSE,"Res Cost"}</x:definedName>
    <x:definedName name="_____bbb1" hidden="1">{#N/A,#N/A,FALSE,"O&amp;M by processes";#N/A,#N/A,FALSE,"Elec Act vs Bud";#N/A,#N/A,FALSE,"G&amp;A";#N/A,#N/A,FALSE,"BGS";#N/A,#N/A,FALSE,"Res Cost"}</x:definedName>
    <x:definedName name="_____DAT1">#REF!</x:definedName>
    <x:definedName name="_____DAT10">#REF!</x:definedName>
    <x:definedName name="_____DAT11">#REF!</x:definedName>
    <x:definedName name="_____dat1111">#REF!</x:definedName>
    <x:definedName name="_____DAT12">#REF!</x:definedName>
    <x:definedName name="_____DAT13">#REF!</x:definedName>
    <x:definedName name="_____DAT14">#REF!</x:definedName>
    <x:definedName name="_____DAT15">#REF!</x:definedName>
    <x:definedName name="_____DAT16">#REF!</x:definedName>
    <x:definedName name="_____DAT17">#REF!</x:definedName>
    <x:definedName name="_____DAT18">#REF!</x:definedName>
    <x:definedName name="_____DAT19">#REF!</x:definedName>
    <x:definedName name="_____DAT2">#REF!</x:definedName>
    <x:definedName name="_____DAT3">#REF!</x:definedName>
    <x:definedName name="_____DAT4">#REF!</x:definedName>
    <x:definedName name="_____DAT5">#REF!</x:definedName>
    <x:definedName name="_____DAT6">#REF!</x:definedName>
    <x:definedName name="_____DAT7">#REF!</x:definedName>
    <x:definedName name="_____DAT8">#REF!</x:definedName>
    <x:definedName name="_____DAT9">#REF!</x:definedName>
    <x:definedName name="_____DGO2003">#REF!</x:definedName>
    <x:definedName name="_____DGO2004">#REF!</x:definedName>
    <x:definedName name="_____DGO2005">#REF!</x:definedName>
    <x:definedName name="_____DGO2006">#REF!</x:definedName>
    <x:definedName name="_____DGO2007">#REF!</x:definedName>
    <x:definedName name="_____DGO2008">#REF!</x:definedName>
    <x:definedName name="_____etp01">#REF!</x:definedName>
    <x:definedName name="_____Fri6">#REF!</x:definedName>
    <x:definedName name="_____Fri7">#REF!</x:definedName>
    <x:definedName name="_____Fri8">#REF!</x:definedName>
    <x:definedName name="_____Fri9">#REF!</x:definedName>
    <x:definedName name="_____FY1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FY1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gas2">#REF!</x:definedName>
    <x:definedName name="_____gas2006">#REF!</x:definedName>
    <x:definedName name="_____H1" localSheetId="1" hidden="1">{"'Metretek HTML'!$A$7:$W$42"}</x:definedName>
    <x:definedName name="_____H1" localSheetId="2" hidden="1">{"'Metretek HTML'!$A$7:$W$42"}</x:definedName>
    <x:definedName name="_____H1" hidden="1">{"'Metretek HTML'!$A$7:$W$42"}</x:definedName>
    <x:definedName name="_____ibd2">37270.4277923611</x:definedName>
    <x:definedName name="_____jan01">#REF!</x:definedName>
    <x:definedName name="_____je1">#REF!</x:definedName>
    <x:definedName name="_____JE124">#REF!</x:definedName>
    <x:definedName name="_____JE13">#REF!</x:definedName>
    <x:definedName name="_____je14">#REF!</x:definedName>
    <x:definedName name="_____JE147">#REF!</x:definedName>
    <x:definedName name="_____JE16">#REF!</x:definedName>
    <x:definedName name="_____JE17">#REF!</x:definedName>
    <x:definedName name="_____je2">#REF!</x:definedName>
    <x:definedName name="_____JE220">#REF!</x:definedName>
    <x:definedName name="_____JE230">#REF!</x:definedName>
    <x:definedName name="_____JE234">#REF!</x:definedName>
    <x:definedName name="_____JE236">#REF!</x:definedName>
    <x:definedName name="_____JE237">#REF!</x:definedName>
    <x:definedName name="_____JE24">#REF!</x:definedName>
    <x:definedName name="_____JE33">#REF!</x:definedName>
    <x:definedName name="_____JUR10">#REF!</x:definedName>
    <x:definedName name="_____JUR12">#REF!</x:definedName>
    <x:definedName name="_____JUR13">#REF!</x:definedName>
    <x:definedName name="_____JUR14">#REF!</x:definedName>
    <x:definedName name="_____JUR15">#REF!</x:definedName>
    <x:definedName name="_____JUR16">#REF!</x:definedName>
    <x:definedName name="_____JUR17">#REF!</x:definedName>
    <x:definedName name="_____JUR18">#REF!</x:definedName>
    <x:definedName name="_____JUR4">#REF!</x:definedName>
    <x:definedName name="_____JUR5">#REF!</x:definedName>
    <x:definedName name="_____LRS2">#REF!</x:definedName>
    <x:definedName name="_____Mat1">#REF!</x:definedName>
    <x:definedName name="_____Mat2">#REF!</x:definedName>
    <x:definedName name="_____Mat3">#REF!</x:definedName>
    <x:definedName name="_____Mat4">#REF!</x:definedName>
    <x:definedName name="_____Mat5">#REF!</x:definedName>
    <x:definedName name="_____New2">#REF!</x:definedName>
    <x:definedName name="_____New3">#REF!</x:definedName>
    <x:definedName name="_____New4">#REF!</x:definedName>
    <x:definedName name="_____Pen6">#REF!</x:definedName>
    <x:definedName name="_____Pen7">#REF!</x:definedName>
    <x:definedName name="_____Pen8">#REF!</x:definedName>
    <x:definedName name="_____pen9">#REF!</x:definedName>
    <x:definedName name="_____PG1">#REF!</x:definedName>
    <x:definedName name="_____PG2">#REF!</x:definedName>
    <x:definedName name="_____PG3">#REF!</x:definedName>
    <x:definedName name="_____PG4">#REF!</x:definedName>
    <x:definedName name="_____PG5">#REF!</x:definedName>
    <x:definedName name="_____PG6">#REF!</x:definedName>
    <x:definedName name="_____qre84">#REF!</x:definedName>
    <x:definedName name="_____qre8490">#REF!</x:definedName>
    <x:definedName name="_____qre8491">#REF!</x:definedName>
    <x:definedName name="_____qre8492">#REF!</x:definedName>
    <x:definedName name="_____qre8493">#REF!</x:definedName>
    <x:definedName name="_____qre8494">#REF!</x:definedName>
    <x:definedName name="_____qre8495">#REF!</x:definedName>
    <x:definedName name="_____qre8496">#REF!</x:definedName>
    <x:definedName name="_____qre8497">#REF!</x:definedName>
    <x:definedName name="_____qre8498">#REF!</x:definedName>
    <x:definedName name="_____qre85">#REF!</x:definedName>
    <x:definedName name="_____qre8590">#REF!</x:definedName>
    <x:definedName name="_____qre8591">#REF!</x:definedName>
    <x:definedName name="_____qre8592">#REF!</x:definedName>
    <x:definedName name="_____qre8593">#REF!</x:definedName>
    <x:definedName name="_____qre8594">#REF!</x:definedName>
    <x:definedName name="_____qre8595">#REF!</x:definedName>
    <x:definedName name="_____qre8596">#REF!</x:definedName>
    <x:definedName name="_____qre8597">#REF!</x:definedName>
    <x:definedName name="_____qre8598">#REF!</x:definedName>
    <x:definedName name="_____qre86">#REF!</x:definedName>
    <x:definedName name="_____qre8690">#REF!</x:definedName>
    <x:definedName name="_____qre8691">#REF!</x:definedName>
    <x:definedName name="_____qre8692">#REF!</x:definedName>
    <x:definedName name="_____qre8693">#REF!</x:definedName>
    <x:definedName name="_____qre8694">#REF!</x:definedName>
    <x:definedName name="_____qre8695">#REF!</x:definedName>
    <x:definedName name="_____qre8696">#REF!</x:definedName>
    <x:definedName name="_____qre8697">#REF!</x:definedName>
    <x:definedName name="_____qre8698">#REF!</x:definedName>
    <x:definedName name="_____qre87">#REF!</x:definedName>
    <x:definedName name="_____qre8790">#REF!</x:definedName>
    <x:definedName name="_____qre8791">#REF!</x:definedName>
    <x:definedName name="_____qre8792">#REF!</x:definedName>
    <x:definedName name="_____qre8793">#REF!</x:definedName>
    <x:definedName name="_____qre8794">#REF!</x:definedName>
    <x:definedName name="_____qre8795">#REF!</x:definedName>
    <x:definedName name="_____qre8796">#REF!</x:definedName>
    <x:definedName name="_____qre8797">#REF!</x:definedName>
    <x:definedName name="_____qre8798">#REF!</x:definedName>
    <x:definedName name="_____qre88">#REF!</x:definedName>
    <x:definedName name="_____qre8890">#REF!</x:definedName>
    <x:definedName name="_____qre8891">#REF!</x:definedName>
    <x:definedName name="_____qre8892">#REF!</x:definedName>
    <x:definedName name="_____qre8893">#REF!</x:definedName>
    <x:definedName name="_____qre8894">#REF!</x:definedName>
    <x:definedName name="_____qre8895">#REF!</x:definedName>
    <x:definedName name="_____qre8896">#REF!</x:definedName>
    <x:definedName name="_____qre8897">#REF!</x:definedName>
    <x:definedName name="_____qre8898">#REF!</x:definedName>
    <x:definedName name="_____qre89">#REF!</x:definedName>
    <x:definedName name="_____qre90">#REF!</x:definedName>
    <x:definedName name="_____qre91">#REF!</x:definedName>
    <x:definedName name="_____qre92">#REF!</x:definedName>
    <x:definedName name="_____qre93">#REF!</x:definedName>
    <x:definedName name="_____qre94">#REF!</x:definedName>
    <x:definedName name="_____qre95">#REF!</x:definedName>
    <x:definedName name="_____qre96">#REF!</x:definedName>
    <x:definedName name="_____qre97">#REF!</x:definedName>
    <x:definedName name="_____qre98">#REF!</x:definedName>
    <x:definedName name="_____RMA1">#REF!</x:definedName>
    <x:definedName name="_____RMA2">#REF!</x:definedName>
    <x:definedName name="____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_SUM282">#REF!</x:definedName>
    <x:definedName name="_____SUM3">#REF!</x:definedName>
    <x:definedName name="_____SUM4">#REF!</x:definedName>
    <x:definedName name="_____tqc90">#REF!</x:definedName>
    <x:definedName name="_____tqc91">#REF!</x:definedName>
    <x:definedName name="_____tqc92">#REF!</x:definedName>
    <x:definedName name="_____tqc93">#REF!</x:definedName>
    <x:definedName name="_____tqc94">#REF!</x:definedName>
    <x:definedName name="_____tqc95">#REF!</x:definedName>
    <x:definedName name="_____tqc96">#REF!</x:definedName>
    <x:definedName name="_____tqc97">#REF!</x:definedName>
    <x:definedName name="_____tqc98">#REF!</x:definedName>
    <x:definedName name="_____tql90">#REF!</x:definedName>
    <x:definedName name="_____tql91">#REF!</x:definedName>
    <x:definedName name="_____tql92">#REF!</x:definedName>
    <x:definedName name="_____tql93">#REF!</x:definedName>
    <x:definedName name="_____tql94">#REF!</x:definedName>
    <x:definedName name="_____tql95">#REF!</x:definedName>
    <x:definedName name="_____tql96">#REF!</x:definedName>
    <x:definedName name="_____tql97">#REF!</x:definedName>
    <x:definedName name="_____tql98">#REF!</x:definedName>
    <x:definedName name="_____tqs90">#REF!</x:definedName>
    <x:definedName name="_____tqs91">#REF!</x:definedName>
    <x:definedName name="_____tqs92">#REF!</x:definedName>
    <x:definedName name="_____tqs93">#REF!</x:definedName>
    <x:definedName name="_____tqs94">#REF!</x:definedName>
    <x:definedName name="_____tqs95">#REF!</x:definedName>
    <x:definedName name="_____tqs96">#REF!</x:definedName>
    <x:definedName name="_____tqs97">#REF!</x:definedName>
    <x:definedName name="_____tqs98">#REF!</x:definedName>
    <x:definedName name="_____UST1">#REF!</x:definedName>
    <x:definedName name="_____UST2">#REF!</x:definedName>
    <x:definedName name="_____UST3">#REF!</x:definedName>
    <x:definedName name="_____wp5">#REF!</x:definedName>
    <x:definedName name="_____wp8">#REF!</x:definedName>
    <x:definedName name="____2004_Budget">#REF!</x:definedName>
    <x:definedName name="____AAL1">#REF!</x:definedName>
    <x:definedName name="____agr8690">#REF!</x:definedName>
    <x:definedName name="____agr8790">#REF!</x:definedName>
    <x:definedName name="____agr8791">#REF!</x:definedName>
    <x:definedName name="____agr8890">#REF!</x:definedName>
    <x:definedName name="____agr8891">#REF!</x:definedName>
    <x:definedName name="____agr8892">#REF!</x:definedName>
    <x:definedName name="____agr8990">#REF!</x:definedName>
    <x:definedName name="____agr8991">#REF!</x:definedName>
    <x:definedName name="____agr8992">#REF!</x:definedName>
    <x:definedName name="____agr8993">#REF!</x:definedName>
    <x:definedName name="____agr9091">#REF!</x:definedName>
    <x:definedName name="____agr9092">#REF!</x:definedName>
    <x:definedName name="____agr9093">#REF!</x:definedName>
    <x:definedName name="____agr9094">#REF!</x:definedName>
    <x:definedName name="____agr9192">#REF!</x:definedName>
    <x:definedName name="____agr9193">#REF!</x:definedName>
    <x:definedName name="____agr9194">#REF!</x:definedName>
    <x:definedName name="____agr9195">#REF!</x:definedName>
    <x:definedName name="____agr9293">#REF!</x:definedName>
    <x:definedName name="____agr9294">#REF!</x:definedName>
    <x:definedName name="____agr9295">#REF!</x:definedName>
    <x:definedName name="____agr9296">#REF!</x:definedName>
    <x:definedName name="____agr9394">#REF!</x:definedName>
    <x:definedName name="____agr9395">#REF!</x:definedName>
    <x:definedName name="____agr9396">#REF!</x:definedName>
    <x:definedName name="____agr9397">#REF!</x:definedName>
    <x:definedName name="____agr9495">#REF!</x:definedName>
    <x:definedName name="____agr9496">#REF!</x:definedName>
    <x:definedName name="____agr9497">#REF!</x:definedName>
    <x:definedName name="____agr9498">#REF!</x:definedName>
    <x:definedName name="____agr9596">#REF!</x:definedName>
    <x:definedName name="____agr9597">#REF!</x:definedName>
    <x:definedName name="____agr9598">#REF!</x:definedName>
    <x:definedName name="____agr9599">#REF!</x:definedName>
    <x:definedName name="____agr9697">#REF!</x:definedName>
    <x:definedName name="____agr9698">#REF!</x:definedName>
    <x:definedName name="____agr9699">#REF!</x:definedName>
    <x:definedName name="____agr9798">#REF!</x:definedName>
    <x:definedName name="____agr9799">#REF!</x:definedName>
    <x:definedName name="____agr9899">#REF!</x:definedName>
    <x:definedName name="____bal1">#REF!</x:definedName>
    <x:definedName name="____bal2">#REF!</x:definedName>
    <x:definedName name="____bal3">#REF!</x:definedName>
    <x:definedName name="____BAL4">#REF!</x:definedName>
    <x:definedName name="____BAL5">#REF!</x:definedName>
    <x:definedName name="____bbb1" localSheetId="1" hidden="1">{#N/A,#N/A,FALSE,"O&amp;M by processes";#N/A,#N/A,FALSE,"Elec Act vs Bud";#N/A,#N/A,FALSE,"G&amp;A";#N/A,#N/A,FALSE,"BGS";#N/A,#N/A,FALSE,"Res Cost"}</x:definedName>
    <x:definedName name="____bbb1" localSheetId="2" hidden="1">{#N/A,#N/A,FALSE,"O&amp;M by processes";#N/A,#N/A,FALSE,"Elec Act vs Bud";#N/A,#N/A,FALSE,"G&amp;A";#N/A,#N/A,FALSE,"BGS";#N/A,#N/A,FALSE,"Res Cost"}</x:definedName>
    <x:definedName name="____bbb1" hidden="1">{#N/A,#N/A,FALSE,"O&amp;M by processes";#N/A,#N/A,FALSE,"Elec Act vs Bud";#N/A,#N/A,FALSE,"G&amp;A";#N/A,#N/A,FALSE,"BGS";#N/A,#N/A,FALSE,"Res Cost"}</x:definedName>
    <x:definedName name="____BGE18">#REF!</x:definedName>
    <x:definedName name="____DAT1">#REF!</x:definedName>
    <x:definedName name="____DAT10">#REF!</x:definedName>
    <x:definedName name="____DAT11">#REF!</x:definedName>
    <x:definedName name="____dat1111">#REF!</x:definedName>
    <x:definedName name="____DAT12">#REF!</x:definedName>
    <x:definedName name="____DAT13">#REF!</x:definedName>
    <x:definedName name="____DAT14">#REF!</x:definedName>
    <x:definedName name="____DAT15">#REF!</x:definedName>
    <x:definedName name="____DAT16">#REF!</x:definedName>
    <x:definedName name="____DAT17">#REF!</x:definedName>
    <x:definedName name="____DAT18">#REF!</x:definedName>
    <x:definedName name="____DAT19">#REF!</x:definedName>
    <x:definedName name="____DAT2">#REF!</x:definedName>
    <x:definedName name="____DAT3">#REF!</x:definedName>
    <x:definedName name="____DAT4">#REF!</x:definedName>
    <x:definedName name="____DAT5">#REF!</x:definedName>
    <x:definedName name="____DAT6">#REF!</x:definedName>
    <x:definedName name="____DAT7">#REF!</x:definedName>
    <x:definedName name="____DAT8">#REF!</x:definedName>
    <x:definedName name="____DAT9">#REF!</x:definedName>
    <x:definedName name="____DGO2003">#REF!</x:definedName>
    <x:definedName name="____DGO2004">#REF!</x:definedName>
    <x:definedName name="____DGO2005">#REF!</x:definedName>
    <x:definedName name="____DGO2006">#REF!</x:definedName>
    <x:definedName name="____DGO2007">#REF!</x:definedName>
    <x:definedName name="____DGO2008">#REF!</x:definedName>
    <x:definedName name="____etp01">#REF!</x:definedName>
    <x:definedName name="____Fri6">#REF!</x:definedName>
    <x:definedName name="____Fri7">#REF!</x:definedName>
    <x:definedName name="____Fri8">#REF!</x:definedName>
    <x:definedName name="____Fri9">#REF!</x:definedName>
    <x:definedName name="____FY1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FY1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gas2">#REF!</x:definedName>
    <x:definedName name="____gas2006">#REF!</x:definedName>
    <x:definedName name="____H1" localSheetId="1" hidden="1">{"'Metretek HTML'!$A$7:$W$42"}</x:definedName>
    <x:definedName name="____H1" localSheetId="2" hidden="1">{"'Metretek HTML'!$A$7:$W$42"}</x:definedName>
    <x:definedName name="____H1" hidden="1">{"'Metretek HTML'!$A$7:$W$42"}</x:definedName>
    <x:definedName name="____ibd2">37270.4277923611</x:definedName>
    <x:definedName name="____jan01">#REF!</x:definedName>
    <x:definedName name="____jan31">#REF!</x:definedName>
    <x:definedName name="____je1">#REF!</x:definedName>
    <x:definedName name="____JE124">#REF!</x:definedName>
    <x:definedName name="____JE13">#REF!</x:definedName>
    <x:definedName name="____je14">#REF!</x:definedName>
    <x:definedName name="____JE147">#REF!</x:definedName>
    <x:definedName name="____JE16">#REF!</x:definedName>
    <x:definedName name="____JE17">#REF!</x:definedName>
    <x:definedName name="____je2">#REF!</x:definedName>
    <x:definedName name="____JE220">#REF!</x:definedName>
    <x:definedName name="____JE230">#REF!</x:definedName>
    <x:definedName name="____JE234">#REF!</x:definedName>
    <x:definedName name="____JE236">#REF!</x:definedName>
    <x:definedName name="____JE237">#REF!</x:definedName>
    <x:definedName name="____JE24">#REF!</x:definedName>
    <x:definedName name="____JE33">#REF!</x:definedName>
    <x:definedName name="____JUR10">#REF!</x:definedName>
    <x:definedName name="____JUR12">#REF!</x:definedName>
    <x:definedName name="____JUR13">#REF!</x:definedName>
    <x:definedName name="____JUR14">#REF!</x:definedName>
    <x:definedName name="____JUR15">#REF!</x:definedName>
    <x:definedName name="____JUR16">#REF!</x:definedName>
    <x:definedName name="____JUR17">#REF!</x:definedName>
    <x:definedName name="____JUR18">#REF!</x:definedName>
    <x:definedName name="____JUR4">#REF!</x:definedName>
    <x:definedName name="____JUR5">#REF!</x:definedName>
    <x:definedName name="____LRS1">#REF!</x:definedName>
    <x:definedName name="____LRS2">#REF!</x:definedName>
    <x:definedName name="____Mat1">#REF!</x:definedName>
    <x:definedName name="____Mat2">#REF!</x:definedName>
    <x:definedName name="____Mat3">#REF!</x:definedName>
    <x:definedName name="____Mat4">#REF!</x:definedName>
    <x:definedName name="____Mat5">#REF!</x:definedName>
    <x:definedName name="____mv1">#REF!</x:definedName>
    <x:definedName name="____mv2">#REF!</x:definedName>
    <x:definedName name="____mv3">#REF!</x:definedName>
    <x:definedName name="____mv4">#REF!</x:definedName>
    <x:definedName name="____New2">#REF!</x:definedName>
    <x:definedName name="____New3">#REF!</x:definedName>
    <x:definedName name="____New4">#REF!</x:definedName>
    <x:definedName name="____Pen6">#REF!</x:definedName>
    <x:definedName name="____Pen7">#REF!</x:definedName>
    <x:definedName name="____Pen8">#REF!</x:definedName>
    <x:definedName name="____pen9">#REF!</x:definedName>
    <x:definedName name="____PG1">#REF!</x:definedName>
    <x:definedName name="____PG2">#REF!</x:definedName>
    <x:definedName name="____PG3">#REF!</x:definedName>
    <x:definedName name="____PG4">#REF!</x:definedName>
    <x:definedName name="____PG5">#REF!</x:definedName>
    <x:definedName name="____PG6">#REF!</x:definedName>
    <x:definedName name="____qre84">#REF!</x:definedName>
    <x:definedName name="____qre8490">#REF!</x:definedName>
    <x:definedName name="____qre8491">#REF!</x:definedName>
    <x:definedName name="____qre8492">#REF!</x:definedName>
    <x:definedName name="____qre8493">#REF!</x:definedName>
    <x:definedName name="____qre8494">#REF!</x:definedName>
    <x:definedName name="____qre8495">#REF!</x:definedName>
    <x:definedName name="____qre8496">#REF!</x:definedName>
    <x:definedName name="____qre8497">#REF!</x:definedName>
    <x:definedName name="____qre8498">#REF!</x:definedName>
    <x:definedName name="____qre8499">#REF!</x:definedName>
    <x:definedName name="____qre85">#REF!</x:definedName>
    <x:definedName name="____qre8590">#REF!</x:definedName>
    <x:definedName name="____qre8591">#REF!</x:definedName>
    <x:definedName name="____qre8592">#REF!</x:definedName>
    <x:definedName name="____qre8593">#REF!</x:definedName>
    <x:definedName name="____qre8594">#REF!</x:definedName>
    <x:definedName name="____qre8595">#REF!</x:definedName>
    <x:definedName name="____qre8596">#REF!</x:definedName>
    <x:definedName name="____qre8597">#REF!</x:definedName>
    <x:definedName name="____qre8598">#REF!</x:definedName>
    <x:definedName name="____qre8599">#REF!</x:definedName>
    <x:definedName name="____qre86">#REF!</x:definedName>
    <x:definedName name="____qre8690">#REF!</x:definedName>
    <x:definedName name="____qre8691">#REF!</x:definedName>
    <x:definedName name="____qre8692">#REF!</x:definedName>
    <x:definedName name="____qre8693">#REF!</x:definedName>
    <x:definedName name="____qre8694">#REF!</x:definedName>
    <x:definedName name="____qre8695">#REF!</x:definedName>
    <x:definedName name="____qre8696">#REF!</x:definedName>
    <x:definedName name="____qre8697">#REF!</x:definedName>
    <x:definedName name="____qre8698">#REF!</x:definedName>
    <x:definedName name="____qre8699">#REF!</x:definedName>
    <x:definedName name="____qre87">#REF!</x:definedName>
    <x:definedName name="____qre8790">#REF!</x:definedName>
    <x:definedName name="____qre8791">#REF!</x:definedName>
    <x:definedName name="____qre8792">#REF!</x:definedName>
    <x:definedName name="____qre8793">#REF!</x:definedName>
    <x:definedName name="____qre8794">#REF!</x:definedName>
    <x:definedName name="____qre8795">#REF!</x:definedName>
    <x:definedName name="____qre8796">#REF!</x:definedName>
    <x:definedName name="____qre8797">#REF!</x:definedName>
    <x:definedName name="____qre8798">#REF!</x:definedName>
    <x:definedName name="____qre8799">#REF!</x:definedName>
    <x:definedName name="____qre88">#REF!</x:definedName>
    <x:definedName name="____qre8890">#REF!</x:definedName>
    <x:definedName name="____qre8891">#REF!</x:definedName>
    <x:definedName name="____qre8892">#REF!</x:definedName>
    <x:definedName name="____qre8893">#REF!</x:definedName>
    <x:definedName name="____qre8894">#REF!</x:definedName>
    <x:definedName name="____qre8895">#REF!</x:definedName>
    <x:definedName name="____qre8896">#REF!</x:definedName>
    <x:definedName name="____qre8897">#REF!</x:definedName>
    <x:definedName name="____qre8898">#REF!</x:definedName>
    <x:definedName name="____qre8899">#REF!</x:definedName>
    <x:definedName name="____qre89">#REF!</x:definedName>
    <x:definedName name="____qre90">#REF!</x:definedName>
    <x:definedName name="____qre91">#REF!</x:definedName>
    <x:definedName name="____qre92">#REF!</x:definedName>
    <x:definedName name="____qre93">#REF!</x:definedName>
    <x:definedName name="____qre94">#REF!</x:definedName>
    <x:definedName name="____qre95">#REF!</x:definedName>
    <x:definedName name="____qre96">#REF!</x:definedName>
    <x:definedName name="____qre97">#REF!</x:definedName>
    <x:definedName name="____qre98">#REF!</x:definedName>
    <x:definedName name="____REV021001">#REF!</x:definedName>
    <x:definedName name="____RMA1">#REF!</x:definedName>
    <x:definedName name="____RMA2">#REF!</x:definedName>
    <x:definedName name="___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SUM282">#REF!</x:definedName>
    <x:definedName name="____SUM3">#REF!</x:definedName>
    <x:definedName name="____SUM4">#REF!</x:definedName>
    <x:definedName name="____tqc90">#REF!</x:definedName>
    <x:definedName name="____tqc91">#REF!</x:definedName>
    <x:definedName name="____tqc92">#REF!</x:definedName>
    <x:definedName name="____tqc93">#REF!</x:definedName>
    <x:definedName name="____tqc94">#REF!</x:definedName>
    <x:definedName name="____tqc95">#REF!</x:definedName>
    <x:definedName name="____tqc96">#REF!</x:definedName>
    <x:definedName name="____tqc97">#REF!</x:definedName>
    <x:definedName name="____tqc98">#REF!</x:definedName>
    <x:definedName name="____tql90">#REF!</x:definedName>
    <x:definedName name="____tql91">#REF!</x:definedName>
    <x:definedName name="____tql92">#REF!</x:definedName>
    <x:definedName name="____tql93">#REF!</x:definedName>
    <x:definedName name="____tql94">#REF!</x:definedName>
    <x:definedName name="____tql95">#REF!</x:definedName>
    <x:definedName name="____tql96">#REF!</x:definedName>
    <x:definedName name="____tql97">#REF!</x:definedName>
    <x:definedName name="____tql98">#REF!</x:definedName>
    <x:definedName name="____tqs90">#REF!</x:definedName>
    <x:definedName name="____tqs91">#REF!</x:definedName>
    <x:definedName name="____tqs92">#REF!</x:definedName>
    <x:definedName name="____tqs93">#REF!</x:definedName>
    <x:definedName name="____tqs94">#REF!</x:definedName>
    <x:definedName name="____tqs95">#REF!</x:definedName>
    <x:definedName name="____tqs96">#REF!</x:definedName>
    <x:definedName name="____tqs97">#REF!</x:definedName>
    <x:definedName name="____tqs98">#REF!</x:definedName>
    <x:definedName name="____UST1">#REF!</x:definedName>
    <x:definedName name="____UST2">#REF!</x:definedName>
    <x:definedName name="____UST3">#REF!</x:definedName>
    <x:definedName name="____wp5">#REF!</x:definedName>
    <x:definedName name="____wp8">#REF!</x:definedName>
    <x:definedName name="___2004_Budget">#REF!</x:definedName>
    <x:definedName name="___AAL1">#REF!</x:definedName>
    <x:definedName name="___agr8690">#REF!</x:definedName>
    <x:definedName name="___agr8790">#REF!</x:definedName>
    <x:definedName name="___agr8791">#REF!</x:definedName>
    <x:definedName name="___agr8890">#REF!</x:definedName>
    <x:definedName name="___agr8891">#REF!</x:definedName>
    <x:definedName name="___agr8892">#REF!</x:definedName>
    <x:definedName name="___agr8990">#REF!</x:definedName>
    <x:definedName name="___agr8991">#REF!</x:definedName>
    <x:definedName name="___agr8992">#REF!</x:definedName>
    <x:definedName name="___agr8993">#REF!</x:definedName>
    <x:definedName name="___agr9091">#REF!</x:definedName>
    <x:definedName name="___agr9092">#REF!</x:definedName>
    <x:definedName name="___agr9093">#REF!</x:definedName>
    <x:definedName name="___agr9094">#REF!</x:definedName>
    <x:definedName name="___agr9192">#REF!</x:definedName>
    <x:definedName name="___agr9193">#REF!</x:definedName>
    <x:definedName name="___agr9194">#REF!</x:definedName>
    <x:definedName name="___agr9195">#REF!</x:definedName>
    <x:definedName name="___agr9293">#REF!</x:definedName>
    <x:definedName name="___agr9294">#REF!</x:definedName>
    <x:definedName name="___agr9295">#REF!</x:definedName>
    <x:definedName name="___agr9296">#REF!</x:definedName>
    <x:definedName name="___agr9394">#REF!</x:definedName>
    <x:definedName name="___agr9395">#REF!</x:definedName>
    <x:definedName name="___agr9396">#REF!</x:definedName>
    <x:definedName name="___agr9397">#REF!</x:definedName>
    <x:definedName name="___agr9495">#REF!</x:definedName>
    <x:definedName name="___agr9496">#REF!</x:definedName>
    <x:definedName name="___agr9497">#REF!</x:definedName>
    <x:definedName name="___agr9498">#REF!</x:definedName>
    <x:definedName name="___agr9596">#REF!</x:definedName>
    <x:definedName name="___agr9597">#REF!</x:definedName>
    <x:definedName name="___agr9598">#REF!</x:definedName>
    <x:definedName name="___agr9697">#REF!</x:definedName>
    <x:definedName name="___agr9698">#REF!</x:definedName>
    <x:definedName name="___agr9798">#REF!</x:definedName>
    <x:definedName name="___bal1">#REF!</x:definedName>
    <x:definedName name="___bal2">#REF!</x:definedName>
    <x:definedName name="___bal3">#REF!</x:definedName>
    <x:definedName name="___BAL4">#REF!</x:definedName>
    <x:definedName name="___BAL5">#REF!</x:definedName>
    <x:definedName name="___bbb1" localSheetId="1" hidden="1">{#N/A,#N/A,FALSE,"O&amp;M by processes";#N/A,#N/A,FALSE,"Elec Act vs Bud";#N/A,#N/A,FALSE,"G&amp;A";#N/A,#N/A,FALSE,"BGS";#N/A,#N/A,FALSE,"Res Cost"}</x:definedName>
    <x:definedName name="___bbb1" localSheetId="2" hidden="1">{#N/A,#N/A,FALSE,"O&amp;M by processes";#N/A,#N/A,FALSE,"Elec Act vs Bud";#N/A,#N/A,FALSE,"G&amp;A";#N/A,#N/A,FALSE,"BGS";#N/A,#N/A,FALSE,"Res Cost"}</x:definedName>
    <x:definedName name="___bbb1" hidden="1">{#N/A,#N/A,FALSE,"O&amp;M by processes";#N/A,#N/A,FALSE,"Elec Act vs Bud";#N/A,#N/A,FALSE,"G&amp;A";#N/A,#N/A,FALSE,"BGS";#N/A,#N/A,FALSE,"Res Cost"}</x:definedName>
    <x:definedName name="___BGE18">#REF!</x:definedName>
    <x:definedName name="___DAT1">#REF!</x:definedName>
    <x:definedName name="___DAT10">#REF!</x:definedName>
    <x:definedName name="___DAT11">#REF!</x:definedName>
    <x:definedName name="___dat1111">#REF!</x:definedName>
    <x:definedName name="___DAT12">#REF!</x:definedName>
    <x:definedName name="___DAT13">#REF!</x:definedName>
    <x:definedName name="___DAT14">#REF!</x:definedName>
    <x:definedName name="___DAT15">#REF!</x:definedName>
    <x:definedName name="___DAT16">#REF!</x:definedName>
    <x:definedName name="___DAT17">#REF!</x:definedName>
    <x:definedName name="___DAT18">#REF!</x:definedName>
    <x:definedName name="___DAT19">#REF!</x:definedName>
    <x:definedName name="___DAT2">#REF!</x:definedName>
    <x:definedName name="___DAT3">#REF!</x:definedName>
    <x:definedName name="___DAT4">#REF!</x:definedName>
    <x:definedName name="___DAT5">#REF!</x:definedName>
    <x:definedName name="___DAT6">#REF!</x:definedName>
    <x:definedName name="___DAT7">#REF!</x:definedName>
    <x:definedName name="___DAT8">#REF!</x:definedName>
    <x:definedName name="___DAT9">#REF!</x:definedName>
    <x:definedName name="___DGO2003">#REF!</x:definedName>
    <x:definedName name="___DGO2004">#REF!</x:definedName>
    <x:definedName name="___DGO2005">#REF!</x:definedName>
    <x:definedName name="___DGO2006">#REF!</x:definedName>
    <x:definedName name="___DGO2007">#REF!</x:definedName>
    <x:definedName name="___DGO2008">#REF!</x:definedName>
    <x:definedName name="___etp01">#REF!</x:definedName>
    <x:definedName name="___Fri6">#REF!</x:definedName>
    <x:definedName name="___Fri7">#REF!</x:definedName>
    <x:definedName name="___Fri8">#REF!</x:definedName>
    <x:definedName name="___Fri9">#REF!</x:definedName>
    <x:definedName name="___FY1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FY1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gas2">#REF!</x:definedName>
    <x:definedName name="___gas2006">#REF!</x:definedName>
    <x:definedName name="___H1" localSheetId="1" hidden="1">{"'Metretek HTML'!$A$7:$W$42"}</x:definedName>
    <x:definedName name="___H1" localSheetId="2" hidden="1">{"'Metretek HTML'!$A$7:$W$42"}</x:definedName>
    <x:definedName name="___H1" hidden="1">{"'Metretek HTML'!$A$7:$W$42"}</x:definedName>
    <x:definedName name="___ibd2">37270.4277923611</x:definedName>
    <x:definedName name="___jan01">#REF!</x:definedName>
    <x:definedName name="___jan31">#REF!</x:definedName>
    <x:definedName name="___je1">#REF!</x:definedName>
    <x:definedName name="___JE124">#REF!</x:definedName>
    <x:definedName name="___JE13">#REF!</x:definedName>
    <x:definedName name="___je14">#REF!</x:definedName>
    <x:definedName name="___JE147">#REF!</x:definedName>
    <x:definedName name="___JE16">#REF!</x:definedName>
    <x:definedName name="___JE17">#REF!</x:definedName>
    <x:definedName name="___je2">#REF!</x:definedName>
    <x:definedName name="___JE220">#REF!</x:definedName>
    <x:definedName name="___JE230">#REF!</x:definedName>
    <x:definedName name="___JE234">#REF!</x:definedName>
    <x:definedName name="___JE236">#REF!</x:definedName>
    <x:definedName name="___JE237">#REF!</x:definedName>
    <x:definedName name="___JE24">#REF!</x:definedName>
    <x:definedName name="___JE33">#REF!</x:definedName>
    <x:definedName name="___JUR10">#REF!</x:definedName>
    <x:definedName name="___JUR12">#REF!</x:definedName>
    <x:definedName name="___JUR13">#REF!</x:definedName>
    <x:definedName name="___JUR14">#REF!</x:definedName>
    <x:definedName name="___JUR15">#REF!</x:definedName>
    <x:definedName name="___JUR16">#REF!</x:definedName>
    <x:definedName name="___JUR17">#REF!</x:definedName>
    <x:definedName name="___JUR18">#REF!</x:definedName>
    <x:definedName name="___JUR4">#REF!</x:definedName>
    <x:definedName name="___JUR5">#REF!</x:definedName>
    <x:definedName name="___LRS1">#REF!</x:definedName>
    <x:definedName name="___LRS2">#REF!</x:definedName>
    <x:definedName name="___Mat1">#REF!</x:definedName>
    <x:definedName name="___Mat2">#REF!</x:definedName>
    <x:definedName name="___Mat3">#REF!</x:definedName>
    <x:definedName name="___Mat4">#REF!</x:definedName>
    <x:definedName name="___Mat5">#REF!</x:definedName>
    <x:definedName name="___mm1">#REF!</x:definedName>
    <x:definedName name="___mm10">#REF!</x:definedName>
    <x:definedName name="___mm11">#REF!</x:definedName>
    <x:definedName name="___mm12">#REF!</x:definedName>
    <x:definedName name="___mm13">#REF!</x:definedName>
    <x:definedName name="___mm14">#REF!</x:definedName>
    <x:definedName name="___mm15">#REF!</x:definedName>
    <x:definedName name="___mm16">#REF!</x:definedName>
    <x:definedName name="___mm17">#REF!</x:definedName>
    <x:definedName name="___mm18">#REF!</x:definedName>
    <x:definedName name="___mm19">#REF!</x:definedName>
    <x:definedName name="___mm2">#REF!</x:definedName>
    <x:definedName name="___mm3">#REF!</x:definedName>
    <x:definedName name="___mm4">#REF!</x:definedName>
    <x:definedName name="___mm5">#REF!</x:definedName>
    <x:definedName name="___mm7">#REF!</x:definedName>
    <x:definedName name="___mm8">#REF!</x:definedName>
    <x:definedName name="___mm9">#REF!</x:definedName>
    <x:definedName name="___mv1">#REF!</x:definedName>
    <x:definedName name="___mv2">#REF!</x:definedName>
    <x:definedName name="___mv3">#REF!</x:definedName>
    <x:definedName name="___mv4">#REF!</x:definedName>
    <x:definedName name="___New2">#REF!</x:definedName>
    <x:definedName name="___New3">#REF!</x:definedName>
    <x:definedName name="___New4">#REF!</x:definedName>
    <x:definedName name="___Pen6">#REF!</x:definedName>
    <x:definedName name="___Pen7">#REF!</x:definedName>
    <x:definedName name="___Pen8">#REF!</x:definedName>
    <x:definedName name="___pen9">#REF!</x:definedName>
    <x:definedName name="___PG1">#REF!</x:definedName>
    <x:definedName name="___PG2">#REF!</x:definedName>
    <x:definedName name="___PG3">#REF!</x:definedName>
    <x:definedName name="___PG4">#REF!</x:definedName>
    <x:definedName name="___PG5">#REF!</x:definedName>
    <x:definedName name="___PG6">#REF!</x:definedName>
    <x:definedName name="___PG7">#REF!</x:definedName>
    <x:definedName name="___PG8">#REF!</x:definedName>
    <x:definedName name="___qre2">#REF!</x:definedName>
    <x:definedName name="___qre84">#REF!</x:definedName>
    <x:definedName name="___qre8490">#REF!</x:definedName>
    <x:definedName name="___qre8491">#REF!</x:definedName>
    <x:definedName name="___qre8492">#REF!</x:definedName>
    <x:definedName name="___qre8493">#REF!</x:definedName>
    <x:definedName name="___qre8494">#REF!</x:definedName>
    <x:definedName name="___qre8495">#REF!</x:definedName>
    <x:definedName name="___qre8496">#REF!</x:definedName>
    <x:definedName name="___qre8497">#REF!</x:definedName>
    <x:definedName name="___qre8498">#REF!</x:definedName>
    <x:definedName name="___qre85">#REF!</x:definedName>
    <x:definedName name="___qre8590">#REF!</x:definedName>
    <x:definedName name="___qre8591">#REF!</x:definedName>
    <x:definedName name="___qre8592">#REF!</x:definedName>
    <x:definedName name="___qre8593">#REF!</x:definedName>
    <x:definedName name="___qre8594">#REF!</x:definedName>
    <x:definedName name="___qre8595">#REF!</x:definedName>
    <x:definedName name="___qre8596">#REF!</x:definedName>
    <x:definedName name="___qre8597">#REF!</x:definedName>
    <x:definedName name="___qre8598">#REF!</x:definedName>
    <x:definedName name="___qre86">#REF!</x:definedName>
    <x:definedName name="___qre8690">#REF!</x:definedName>
    <x:definedName name="___qre8691">#REF!</x:definedName>
    <x:definedName name="___qre8692">#REF!</x:definedName>
    <x:definedName name="___qre8693">#REF!</x:definedName>
    <x:definedName name="___qre8694">#REF!</x:definedName>
    <x:definedName name="___qre8695">#REF!</x:definedName>
    <x:definedName name="___qre8696">#REF!</x:definedName>
    <x:definedName name="___qre8697">#REF!</x:definedName>
    <x:definedName name="___qre8698">#REF!</x:definedName>
    <x:definedName name="___qre87">#REF!</x:definedName>
    <x:definedName name="___qre8790">#REF!</x:definedName>
    <x:definedName name="___qre8791">#REF!</x:definedName>
    <x:definedName name="___qre8792">#REF!</x:definedName>
    <x:definedName name="___qre8793">#REF!</x:definedName>
    <x:definedName name="___qre8794">#REF!</x:definedName>
    <x:definedName name="___qre8795">#REF!</x:definedName>
    <x:definedName name="___qre8796">#REF!</x:definedName>
    <x:definedName name="___qre8797">#REF!</x:definedName>
    <x:definedName name="___qre8798">#REF!</x:definedName>
    <x:definedName name="___qre88">#REF!</x:definedName>
    <x:definedName name="___qre8890">#REF!</x:definedName>
    <x:definedName name="___qre8891">#REF!</x:definedName>
    <x:definedName name="___qre8892">#REF!</x:definedName>
    <x:definedName name="___qre8893">#REF!</x:definedName>
    <x:definedName name="___qre8894">#REF!</x:definedName>
    <x:definedName name="___qre8895">#REF!</x:definedName>
    <x:definedName name="___qre8896">#REF!</x:definedName>
    <x:definedName name="___qre8897">#REF!</x:definedName>
    <x:definedName name="___qre8898">#REF!</x:definedName>
    <x:definedName name="___qre89">#REF!</x:definedName>
    <x:definedName name="___qre90">#REF!</x:definedName>
    <x:definedName name="___qre91">#REF!</x:definedName>
    <x:definedName name="___qre92">#REF!</x:definedName>
    <x:definedName name="___qre93">#REF!</x:definedName>
    <x:definedName name="___qre94">#REF!</x:definedName>
    <x:definedName name="___qre95">#REF!</x:definedName>
    <x:definedName name="___qre96">#REF!</x:definedName>
    <x:definedName name="___qre97">#REF!</x:definedName>
    <x:definedName name="___qre98">#REF!</x:definedName>
    <x:definedName name="___REV021001">#REF!</x:definedName>
    <x:definedName name="___RMA1">#REF!</x:definedName>
    <x:definedName name="___RMA2">#REF!</x:definedName>
    <x:definedName name="__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SUM282">#REF!</x:definedName>
    <x:definedName name="___SUM3">#REF!</x:definedName>
    <x:definedName name="___SUM4">#REF!</x:definedName>
    <x:definedName name="___tqc90">#REF!</x:definedName>
    <x:definedName name="___tqc91">#REF!</x:definedName>
    <x:definedName name="___tqc92">#REF!</x:definedName>
    <x:definedName name="___tqc93">#REF!</x:definedName>
    <x:definedName name="___tqc94">#REF!</x:definedName>
    <x:definedName name="___tqc95">#REF!</x:definedName>
    <x:definedName name="___tqc96">#REF!</x:definedName>
    <x:definedName name="___tqc97">#REF!</x:definedName>
    <x:definedName name="___tqc98">#REF!</x:definedName>
    <x:definedName name="___tql90">#REF!</x:definedName>
    <x:definedName name="___tql91">#REF!</x:definedName>
    <x:definedName name="___tql92">#REF!</x:definedName>
    <x:definedName name="___tql93">#REF!</x:definedName>
    <x:definedName name="___tql94">#REF!</x:definedName>
    <x:definedName name="___tql95">#REF!</x:definedName>
    <x:definedName name="___tql96">#REF!</x:definedName>
    <x:definedName name="___tql97">#REF!</x:definedName>
    <x:definedName name="___tql98">#REF!</x:definedName>
    <x:definedName name="___tqs90">#REF!</x:definedName>
    <x:definedName name="___tqs91">#REF!</x:definedName>
    <x:definedName name="___tqs92">#REF!</x:definedName>
    <x:definedName name="___tqs93">#REF!</x:definedName>
    <x:definedName name="___tqs94">#REF!</x:definedName>
    <x:definedName name="___tqs95">#REF!</x:definedName>
    <x:definedName name="___tqs96">#REF!</x:definedName>
    <x:definedName name="___tqs97">#REF!</x:definedName>
    <x:definedName name="___tqs98">#REF!</x:definedName>
    <x:definedName name="___UST1">#REF!</x:definedName>
    <x:definedName name="___UST2">#REF!</x:definedName>
    <x:definedName name="___UST3">#REF!</x:definedName>
    <x:definedName name="___wp2">#REF!</x:definedName>
    <x:definedName name="___wp3">#REF!</x:definedName>
    <x:definedName name="___wp4">#REF!</x:definedName>
    <x:definedName name="___wp5">#REF!</x:definedName>
    <x:definedName name="___wp8">#REF!</x:definedName>
    <x:definedName name="__1__123Graph_ACHART_17" hidden="1">#REF!</x:definedName>
    <x:definedName name="__123Graph_A" hidden="1">#REF!</x:definedName>
    <x:definedName name="__123Graph_AB01" hidden="1">#REF!</x:definedName>
    <x:definedName name="__123Graph_AB02" hidden="1">#REF!</x:definedName>
    <x:definedName name="__123Graph_AB03" hidden="1">#REF!</x:definedName>
    <x:definedName name="__123Graph_AB04" hidden="1">#REF!</x:definedName>
    <x:definedName name="__123Graph_AB05" hidden="1">#REF!</x:definedName>
    <x:definedName name="__123Graph_AB06" hidden="1">#REF!</x:definedName>
    <x:definedName name="__123Graph_B" hidden="1">#REF!</x:definedName>
    <x:definedName name="__123Graph_BB01" hidden="1">#REF!</x:definedName>
    <x:definedName name="__123Graph_BB02" hidden="1">#REF!</x:definedName>
    <x:definedName name="__123Graph_BB03" hidden="1">#REF!</x:definedName>
    <x:definedName name="__123Graph_BB04" hidden="1">#REF!</x:definedName>
    <x:definedName name="__123Graph_BB05" hidden="1">#REF!</x:definedName>
    <x:definedName name="__123Graph_BB06" hidden="1">#REF!</x:definedName>
    <x:definedName name="__123Graph_C" hidden="1">#REF!</x:definedName>
    <x:definedName name="__123Graph_CB01" hidden="1">#REF!</x:definedName>
    <x:definedName name="__123Graph_CB02" hidden="1">#REF!</x:definedName>
    <x:definedName name="__123Graph_CB03" hidden="1">#REF!</x:definedName>
    <x:definedName name="__123Graph_CB04" hidden="1">#REF!</x:definedName>
    <x:definedName name="__123Graph_CB05" hidden="1">#REF!</x:definedName>
    <x:definedName name="__123Graph_CB06" hidden="1">#REF!</x:definedName>
    <x:definedName name="__123Graph_D" hidden="1">#REF!</x:definedName>
    <x:definedName name="__123Graph_DB01" hidden="1">#REF!</x:definedName>
    <x:definedName name="__123Graph_DB02" hidden="1">#REF!</x:definedName>
    <x:definedName name="__123Graph_DB04" hidden="1">#REF!</x:definedName>
    <x:definedName name="__123Graph_DB05" hidden="1">#REF!</x:definedName>
    <x:definedName name="__123Graph_DB06" hidden="1">#REF!</x:definedName>
    <x:definedName name="__123Graph_E" hidden="1">#REF!</x:definedName>
    <x:definedName name="__123Graph_EB02" hidden="1">#REF!</x:definedName>
    <x:definedName name="__123Graph_EB04" hidden="1">#REF!</x:definedName>
    <x:definedName name="__123Graph_EB05" hidden="1">#REF!</x:definedName>
    <x:definedName name="__123Graph_EB06" hidden="1">#REF!</x:definedName>
    <x:definedName name="__123Graph_F" hidden="1">#REF!</x:definedName>
    <x:definedName name="__123Graph_FB02" hidden="1">#REF!</x:definedName>
    <x:definedName name="__123Graph_X" hidden="1">#REF!</x:definedName>
    <x:definedName name="__123Graph_XB01" hidden="1">#REF!</x:definedName>
    <x:definedName name="__123Graph_XB02" hidden="1">#REF!</x:definedName>
    <x:definedName name="__123Graph_XB03" hidden="1">#REF!</x:definedName>
    <x:definedName name="__123Graph_XB04" hidden="1">#REF!</x:definedName>
    <x:definedName name="__123Graph_XB05" hidden="1">#REF!</x:definedName>
    <x:definedName name="__123Graph_XB06" hidden="1">#REF!</x:definedName>
    <x:definedName name="__2004_Budget">#REF!</x:definedName>
    <x:definedName name="__93VIN">#REF!</x:definedName>
    <x:definedName name="__94VIN">#REF!</x:definedName>
    <x:definedName name="__95VIN">#REF!</x:definedName>
    <x:definedName name="__AAL1">#REF!</x:definedName>
    <x:definedName name="__agr8690">#REF!</x:definedName>
    <x:definedName name="__agr8790">#REF!</x:definedName>
    <x:definedName name="__agr8791">#REF!</x:definedName>
    <x:definedName name="__agr8890">#REF!</x:definedName>
    <x:definedName name="__agr8891">#REF!</x:definedName>
    <x:definedName name="__agr8892">#REF!</x:definedName>
    <x:definedName name="__agr8990">#REF!</x:definedName>
    <x:definedName name="__agr8991">#REF!</x:definedName>
    <x:definedName name="__agr8992">#REF!</x:definedName>
    <x:definedName name="__agr8993">#REF!</x:definedName>
    <x:definedName name="__agr9091">#REF!</x:definedName>
    <x:definedName name="__agr9092">#REF!</x:definedName>
    <x:definedName name="__agr9093">#REF!</x:definedName>
    <x:definedName name="__agr9094">#REF!</x:definedName>
    <x:definedName name="__agr9192">#REF!</x:definedName>
    <x:definedName name="__agr9193">#REF!</x:definedName>
    <x:definedName name="__agr9194">#REF!</x:definedName>
    <x:definedName name="__agr9195">#REF!</x:definedName>
    <x:definedName name="__agr9293">#REF!</x:definedName>
    <x:definedName name="__agr9294">#REF!</x:definedName>
    <x:definedName name="__agr9295">#REF!</x:definedName>
    <x:definedName name="__agr9296">#REF!</x:definedName>
    <x:definedName name="__agr9394">#REF!</x:definedName>
    <x:definedName name="__agr9395">#REF!</x:definedName>
    <x:definedName name="__agr9396">#REF!</x:definedName>
    <x:definedName name="__agr9397">#REF!</x:definedName>
    <x:definedName name="__agr9495">#REF!</x:definedName>
    <x:definedName name="__agr9496">#REF!</x:definedName>
    <x:definedName name="__agr9497">#REF!</x:definedName>
    <x:definedName name="__agr9498">#REF!</x:definedName>
    <x:definedName name="__agr9596">#REF!</x:definedName>
    <x:definedName name="__agr9597">#REF!</x:definedName>
    <x:definedName name="__agr9598">#REF!</x:definedName>
    <x:definedName name="__agr9599">#REF!</x:definedName>
    <x:definedName name="__agr9697">#REF!</x:definedName>
    <x:definedName name="__agr9698">#REF!</x:definedName>
    <x:definedName name="__agr9699">#REF!</x:definedName>
    <x:definedName name="__agr9798">#REF!</x:definedName>
    <x:definedName name="__agr9799">#REF!</x:definedName>
    <x:definedName name="__agr9899">#REF!</x:definedName>
    <x:definedName name="__bal1">#REF!</x:definedName>
    <x:definedName name="__bal2">#REF!</x:definedName>
    <x:definedName name="__bal3">#REF!</x:definedName>
    <x:definedName name="__BAL4">#REF!</x:definedName>
    <x:definedName name="__BAL5">#REF!</x:definedName>
    <x:definedName name="__bbb1" localSheetId="1" hidden="1">{#N/A,#N/A,FALSE,"O&amp;M by processes";#N/A,#N/A,FALSE,"Elec Act vs Bud";#N/A,#N/A,FALSE,"G&amp;A";#N/A,#N/A,FALSE,"BGS";#N/A,#N/A,FALSE,"Res Cost"}</x:definedName>
    <x:definedName name="__bbb1" localSheetId="2" hidden="1">{#N/A,#N/A,FALSE,"O&amp;M by processes";#N/A,#N/A,FALSE,"Elec Act vs Bud";#N/A,#N/A,FALSE,"G&amp;A";#N/A,#N/A,FALSE,"BGS";#N/A,#N/A,FALSE,"Res Cost"}</x:definedName>
    <x:definedName name="__bbb1" hidden="1">{#N/A,#N/A,FALSE,"O&amp;M by processes";#N/A,#N/A,FALSE,"Elec Act vs Bud";#N/A,#N/A,FALSE,"G&amp;A";#N/A,#N/A,FALSE,"BGS";#N/A,#N/A,FALSE,"Res Cost"}</x:definedName>
    <x:definedName name="__BGE18">#REF!</x:definedName>
    <x:definedName name="__CPK1">#REF!</x:definedName>
    <x:definedName name="__CPK2">#REF!</x:definedName>
    <x:definedName name="__CPK3">#REF!</x:definedName>
    <x:definedName name="__DAT1">#REF!</x:definedName>
    <x:definedName name="__DAT10">#REF!</x:definedName>
    <x:definedName name="__DAT11">#REF!</x:definedName>
    <x:definedName name="__dat1111">#REF!</x:definedName>
    <x:definedName name="__DAT12">#REF!</x:definedName>
    <x:definedName name="__DAT13">#REF!</x:definedName>
    <x:definedName name="__DAT14">#REF!</x:definedName>
    <x:definedName name="__DAT15">#REF!</x:definedName>
    <x:definedName name="__DAT16">#REF!</x:definedName>
    <x:definedName name="__DAT17">#REF!</x:definedName>
    <x:definedName name="__DAT18">#REF!</x:definedName>
    <x:definedName name="__DAT19">#REF!</x:definedName>
    <x:definedName name="__DAT2">#REF!</x:definedName>
    <x:definedName name="__DAT3">#REF!</x:definedName>
    <x:definedName name="__DAT4">#REF!</x:definedName>
    <x:definedName name="__DAT5">#REF!</x:definedName>
    <x:definedName name="__DAT6">#REF!</x:definedName>
    <x:definedName name="__DAT7">#REF!</x:definedName>
    <x:definedName name="__DAT8">#REF!</x:definedName>
    <x:definedName name="__DAT9">#REF!</x:definedName>
    <x:definedName name="__DEM369">#REF!</x:definedName>
    <x:definedName name="__DGO2003">#REF!</x:definedName>
    <x:definedName name="__DGO2004">#REF!</x:definedName>
    <x:definedName name="__DGO2005">#REF!</x:definedName>
    <x:definedName name="__DGO2006">#REF!</x:definedName>
    <x:definedName name="__DGO2007">#REF!</x:definedName>
    <x:definedName name="__DGO2008">#REF!</x:definedName>
    <x:definedName name="__EAC1">#REF!</x:definedName>
    <x:definedName name="__EAC10">#REF!</x:definedName>
    <x:definedName name="__EAC100">#REF!</x:definedName>
    <x:definedName name="__EAC101">#REF!</x:definedName>
    <x:definedName name="__EAC102">#REF!</x:definedName>
    <x:definedName name="__EAC103">#REF!</x:definedName>
    <x:definedName name="__EAC104">#REF!</x:definedName>
    <x:definedName name="__EAC105">#REF!</x:definedName>
    <x:definedName name="__EAC106">#REF!</x:definedName>
    <x:definedName name="__EAC107">#REF!</x:definedName>
    <x:definedName name="__EAC108">#REF!</x:definedName>
    <x:definedName name="__EAC109">#REF!</x:definedName>
    <x:definedName name="__EAC11">#REF!</x:definedName>
    <x:definedName name="__EAC110">#REF!</x:definedName>
    <x:definedName name="__EAC111">#REF!</x:definedName>
    <x:definedName name="__EAC112">#REF!</x:definedName>
    <x:definedName name="__EAC113">#REF!</x:definedName>
    <x:definedName name="__EAC114">#REF!</x:definedName>
    <x:definedName name="__EAC115">#REF!</x:definedName>
    <x:definedName name="__EAC116">#REF!</x:definedName>
    <x:definedName name="__EAC117">#REF!</x:definedName>
    <x:definedName name="__EAC118">#REF!</x:definedName>
    <x:definedName name="__EAC119">#REF!</x:definedName>
    <x:definedName name="__EAC12">#REF!</x:definedName>
    <x:definedName name="__EAC120">#REF!</x:definedName>
    <x:definedName name="__EAC121">#REF!</x:definedName>
    <x:definedName name="__EAC122">#REF!</x:definedName>
    <x:definedName name="__EAC123">#REF!</x:definedName>
    <x:definedName name="__EAC124">#REF!</x:definedName>
    <x:definedName name="__EAC125">#REF!</x:definedName>
    <x:definedName name="__EAC126">#REF!</x:definedName>
    <x:definedName name="__EAC127">#REF!</x:definedName>
    <x:definedName name="__EAC128">#REF!</x:definedName>
    <x:definedName name="__EAC129">#REF!</x:definedName>
    <x:definedName name="__EAC13">#REF!</x:definedName>
    <x:definedName name="__EAC130">#REF!</x:definedName>
    <x:definedName name="__EAC131">#REF!</x:definedName>
    <x:definedName name="__EAC132">#REF!</x:definedName>
    <x:definedName name="__EAC133">#REF!</x:definedName>
    <x:definedName name="__EAC134">#REF!</x:definedName>
    <x:definedName name="__EAC135">#REF!</x:definedName>
    <x:definedName name="__EAC136">#REF!</x:definedName>
    <x:definedName name="__EAC137">#REF!</x:definedName>
    <x:definedName name="__EAC138">#REF!</x:definedName>
    <x:definedName name="__EAC139">#REF!</x:definedName>
    <x:definedName name="__EAC14">#REF!</x:definedName>
    <x:definedName name="__EAC140">#REF!</x:definedName>
    <x:definedName name="__EAC141">#REF!</x:definedName>
    <x:definedName name="__EAC142">#REF!</x:definedName>
    <x:definedName name="__EAC143">#REF!</x:definedName>
    <x:definedName name="__EAC144">#REF!</x:definedName>
    <x:definedName name="__EAC145">#REF!</x:definedName>
    <x:definedName name="__EAC146">#REF!</x:definedName>
    <x:definedName name="__EAC147">#REF!</x:definedName>
    <x:definedName name="__EAC148">#REF!</x:definedName>
    <x:definedName name="__EAC149">#REF!</x:definedName>
    <x:definedName name="__EAC15">#REF!</x:definedName>
    <x:definedName name="__EAC150">#REF!</x:definedName>
    <x:definedName name="__EAC151">#REF!</x:definedName>
    <x:definedName name="__EAC152">#REF!</x:definedName>
    <x:definedName name="__EAC153">#REF!</x:definedName>
    <x:definedName name="__EAC154">#REF!</x:definedName>
    <x:definedName name="__EAC155">#REF!</x:definedName>
    <x:definedName name="__EAC156">#REF!</x:definedName>
    <x:definedName name="__EAC157">#REF!</x:definedName>
    <x:definedName name="__EAC158">#REF!</x:definedName>
    <x:definedName name="__EAC159">#REF!</x:definedName>
    <x:definedName name="__EAC16">#REF!</x:definedName>
    <x:definedName name="__EAC160">#REF!</x:definedName>
    <x:definedName name="__EAC161">#REF!</x:definedName>
    <x:definedName name="__EAC162">#REF!</x:definedName>
    <x:definedName name="__EAC163">#REF!</x:definedName>
    <x:definedName name="__EAC164">#REF!</x:definedName>
    <x:definedName name="__EAC165">#REF!</x:definedName>
    <x:definedName name="__EAC166">#REF!</x:definedName>
    <x:definedName name="__EAC167">#REF!</x:definedName>
    <x:definedName name="__EAC168">#REF!</x:definedName>
    <x:definedName name="__EAC169">#REF!</x:definedName>
    <x:definedName name="__EAC17">#REF!</x:definedName>
    <x:definedName name="__EAC170">#REF!</x:definedName>
    <x:definedName name="__EAC171">#REF!</x:definedName>
    <x:definedName name="__EAC172">#REF!</x:definedName>
    <x:definedName name="__EAC173">#REF!</x:definedName>
    <x:definedName name="__EAC174">#REF!</x:definedName>
    <x:definedName name="__EAC175">#REF!</x:definedName>
    <x:definedName name="__EAC176">#REF!</x:definedName>
    <x:definedName name="__EAC177">#REF!</x:definedName>
    <x:definedName name="__EAC178">#REF!</x:definedName>
    <x:definedName name="__EAC179">#REF!</x:definedName>
    <x:definedName name="__EAC18">#REF!</x:definedName>
    <x:definedName name="__EAC180">#REF!</x:definedName>
    <x:definedName name="__EAC181">#REF!</x:definedName>
    <x:definedName name="__EAC182">#REF!</x:definedName>
    <x:definedName name="__EAC183">#REF!</x:definedName>
    <x:definedName name="__EAC184">#REF!</x:definedName>
    <x:definedName name="__EAC185">#REF!</x:definedName>
    <x:definedName name="__EAC186">#REF!</x:definedName>
    <x:definedName name="__EAC187">#REF!</x:definedName>
    <x:definedName name="__EAC188">#REF!</x:definedName>
    <x:definedName name="__EAC189">#REF!</x:definedName>
    <x:definedName name="__EAC19">#REF!</x:definedName>
    <x:definedName name="__EAC190">#REF!</x:definedName>
    <x:definedName name="__EAC191">#REF!</x:definedName>
    <x:definedName name="__EAC192">#REF!</x:definedName>
    <x:definedName name="__EAC193">#REF!</x:definedName>
    <x:definedName name="__EAC194">#REF!</x:definedName>
    <x:definedName name="__EAC195">#REF!</x:definedName>
    <x:definedName name="__EAC196">#REF!</x:definedName>
    <x:definedName name="__EAC197">#REF!</x:definedName>
    <x:definedName name="__EAC198">#REF!</x:definedName>
    <x:definedName name="__EAC199">#REF!</x:definedName>
    <x:definedName name="__EAC2">#REF!</x:definedName>
    <x:definedName name="__EAC20">#REF!</x:definedName>
    <x:definedName name="__EAC200">#REF!</x:definedName>
    <x:definedName name="__EAC201">#REF!</x:definedName>
    <x:definedName name="__EAC202">#REF!</x:definedName>
    <x:definedName name="__EAC203">#REF!</x:definedName>
    <x:definedName name="__EAC204">#REF!</x:definedName>
    <x:definedName name="__EAC205">#REF!</x:definedName>
    <x:definedName name="__EAC206">#REF!</x:definedName>
    <x:definedName name="__EAC207">#REF!</x:definedName>
    <x:definedName name="__EAC208">#REF!</x:definedName>
    <x:definedName name="__EAC209">#REF!</x:definedName>
    <x:definedName name="__EAC21">#REF!</x:definedName>
    <x:definedName name="__EAC210">#REF!</x:definedName>
    <x:definedName name="__EAC211">#REF!</x:definedName>
    <x:definedName name="__EAC212">#REF!</x:definedName>
    <x:definedName name="__EAC213">#REF!</x:definedName>
    <x:definedName name="__EAC214">#REF!</x:definedName>
    <x:definedName name="__EAC215">#REF!</x:definedName>
    <x:definedName name="__EAC216">#REF!</x:definedName>
    <x:definedName name="__EAC217">#REF!</x:definedName>
    <x:definedName name="__EAC218">#REF!</x:definedName>
    <x:definedName name="__EAC219">#REF!</x:definedName>
    <x:definedName name="__EAC22">#REF!</x:definedName>
    <x:definedName name="__EAC220">#REF!</x:definedName>
    <x:definedName name="__EAC221">#REF!</x:definedName>
    <x:definedName name="__EAC222">#REF!</x:definedName>
    <x:definedName name="__EAC223">#REF!</x:definedName>
    <x:definedName name="__EAC224">#REF!</x:definedName>
    <x:definedName name="__EAC225">#REF!</x:definedName>
    <x:definedName name="__EAC226">#REF!</x:definedName>
    <x:definedName name="__EAC227">#REF!</x:definedName>
    <x:definedName name="__EAC228">#REF!</x:definedName>
    <x:definedName name="__EAC229">#REF!</x:definedName>
    <x:definedName name="__EAC23">#REF!</x:definedName>
    <x:definedName name="__EAC230">#REF!</x:definedName>
    <x:definedName name="__EAC231">#REF!</x:definedName>
    <x:definedName name="__EAC232">#REF!</x:definedName>
    <x:definedName name="__EAC233">#REF!</x:definedName>
    <x:definedName name="__EAC234">#REF!</x:definedName>
    <x:definedName name="__EAC235">#REF!</x:definedName>
    <x:definedName name="__EAC236">#REF!</x:definedName>
    <x:definedName name="__EAC237">#REF!</x:definedName>
    <x:definedName name="__EAC238">#REF!</x:definedName>
    <x:definedName name="__EAC239">#REF!</x:definedName>
    <x:definedName name="__EAC24">#REF!</x:definedName>
    <x:definedName name="__EAC240">#REF!</x:definedName>
    <x:definedName name="__EAC241">#REF!</x:definedName>
    <x:definedName name="__EAC242">#REF!</x:definedName>
    <x:definedName name="__EAC243">#REF!</x:definedName>
    <x:definedName name="__EAC244">#REF!</x:definedName>
    <x:definedName name="__EAC245">#REF!</x:definedName>
    <x:definedName name="__EAC246">#REF!</x:definedName>
    <x:definedName name="__EAC247">#REF!</x:definedName>
    <x:definedName name="__EAC248">#REF!</x:definedName>
    <x:definedName name="__EAC249">#REF!</x:definedName>
    <x:definedName name="__EAC25">#REF!</x:definedName>
    <x:definedName name="__EAC250">#REF!</x:definedName>
    <x:definedName name="__EAC251">#REF!</x:definedName>
    <x:definedName name="__EAC252">#REF!</x:definedName>
    <x:definedName name="__EAC253">#REF!</x:definedName>
    <x:definedName name="__EAC254">#REF!</x:definedName>
    <x:definedName name="__EAC255">#REF!</x:definedName>
    <x:definedName name="__EAC256">#REF!</x:definedName>
    <x:definedName name="__EAC257">#REF!</x:definedName>
    <x:definedName name="__EAC258">#REF!</x:definedName>
    <x:definedName name="__EAC259">#REF!</x:definedName>
    <x:definedName name="__EAC26">#REF!</x:definedName>
    <x:definedName name="__EAC260">#REF!</x:definedName>
    <x:definedName name="__EAC261">#REF!</x:definedName>
    <x:definedName name="__EAC262">#REF!</x:definedName>
    <x:definedName name="__EAC263">#REF!</x:definedName>
    <x:definedName name="__EAC264">#REF!</x:definedName>
    <x:definedName name="__EAC265">#REF!</x:definedName>
    <x:definedName name="__EAC266">#REF!</x:definedName>
    <x:definedName name="__EAC267">#REF!</x:definedName>
    <x:definedName name="__EAC268">#REF!</x:definedName>
    <x:definedName name="__EAC269">#REF!</x:definedName>
    <x:definedName name="__EAC27">#REF!</x:definedName>
    <x:definedName name="__EAC270">#REF!</x:definedName>
    <x:definedName name="__EAC271">#REF!</x:definedName>
    <x:definedName name="__EAC272">#REF!</x:definedName>
    <x:definedName name="__EAC273">#REF!</x:definedName>
    <x:definedName name="__EAC274">#REF!</x:definedName>
    <x:definedName name="__EAC275">#REF!</x:definedName>
    <x:definedName name="__EAC276">#REF!</x:definedName>
    <x:definedName name="__EAC277">#REF!</x:definedName>
    <x:definedName name="__EAC278">#REF!</x:definedName>
    <x:definedName name="__EAC279">#REF!</x:definedName>
    <x:definedName name="__EAC28">#REF!</x:definedName>
    <x:definedName name="__EAC280">#REF!</x:definedName>
    <x:definedName name="__EAC281">#REF!</x:definedName>
    <x:definedName name="__EAC282">#REF!</x:definedName>
    <x:definedName name="__EAC283">#REF!</x:definedName>
    <x:definedName name="__EAC284">#REF!</x:definedName>
    <x:definedName name="__EAC285">#REF!</x:definedName>
    <x:definedName name="__EAC286">#REF!</x:definedName>
    <x:definedName name="__EAC287">#REF!</x:definedName>
    <x:definedName name="__EAC288">#REF!</x:definedName>
    <x:definedName name="__EAC289">#REF!</x:definedName>
    <x:definedName name="__EAC29">#REF!</x:definedName>
    <x:definedName name="__EAC290">#REF!</x:definedName>
    <x:definedName name="__EAC291">#REF!</x:definedName>
    <x:definedName name="__EAC292">#REF!</x:definedName>
    <x:definedName name="__EAC293">#REF!</x:definedName>
    <x:definedName name="__EAC294">#REF!</x:definedName>
    <x:definedName name="__EAC295">#REF!</x:definedName>
    <x:definedName name="__EAC296">#REF!</x:definedName>
    <x:definedName name="__EAC297">#REF!</x:definedName>
    <x:definedName name="__EAC298">#REF!</x:definedName>
    <x:definedName name="__EAC299">#REF!</x:definedName>
    <x:definedName name="__EAC3">#REF!</x:definedName>
    <x:definedName name="__EAC30">#REF!</x:definedName>
    <x:definedName name="__EAC300">#REF!</x:definedName>
    <x:definedName name="__EAC301">#REF!</x:definedName>
    <x:definedName name="__EAC302">#REF!</x:definedName>
    <x:definedName name="__EAC303">#REF!</x:definedName>
    <x:definedName name="__EAC304">#REF!</x:definedName>
    <x:definedName name="__EAC305">#REF!</x:definedName>
    <x:definedName name="__EAC306">#REF!</x:definedName>
    <x:definedName name="__EAC307">#REF!</x:definedName>
    <x:definedName name="__EAC308">#REF!</x:definedName>
    <x:definedName name="__EAC309">#REF!</x:definedName>
    <x:definedName name="__EAC31">#REF!</x:definedName>
    <x:definedName name="__EAC310">#REF!</x:definedName>
    <x:definedName name="__EAC311">#REF!</x:definedName>
    <x:definedName name="__EAC312">#REF!</x:definedName>
    <x:definedName name="__EAC313">#REF!</x:definedName>
    <x:definedName name="__EAC314">#REF!</x:definedName>
    <x:definedName name="__EAC315">#REF!</x:definedName>
    <x:definedName name="__EAC316">#REF!</x:definedName>
    <x:definedName name="__EAC317">#REF!</x:definedName>
    <x:definedName name="__EAC318">#REF!</x:definedName>
    <x:definedName name="__EAC319">#REF!</x:definedName>
    <x:definedName name="__EAC32">#REF!</x:definedName>
    <x:definedName name="__EAC320">#REF!</x:definedName>
    <x:definedName name="__EAC321">#REF!</x:definedName>
    <x:definedName name="__EAC322">#REF!</x:definedName>
    <x:definedName name="__EAC323">#REF!</x:definedName>
    <x:definedName name="__EAC324">#REF!</x:definedName>
    <x:definedName name="__EAC325">#REF!</x:definedName>
    <x:definedName name="__EAC326">#REF!</x:definedName>
    <x:definedName name="__EAC327">#REF!</x:definedName>
    <x:definedName name="__EAC328">#REF!</x:definedName>
    <x:definedName name="__EAC329">#REF!</x:definedName>
    <x:definedName name="__EAC33">#REF!</x:definedName>
    <x:definedName name="__EAC330">#REF!</x:definedName>
    <x:definedName name="__EAC331">#REF!</x:definedName>
    <x:definedName name="__EAC332">#REF!</x:definedName>
    <x:definedName name="__EAC333">#REF!</x:definedName>
    <x:definedName name="__EAC334">#REF!</x:definedName>
    <x:definedName name="__EAC335">#REF!</x:definedName>
    <x:definedName name="__EAC336">#REF!</x:definedName>
    <x:definedName name="__EAC337">#REF!</x:definedName>
    <x:definedName name="__EAC338">#REF!</x:definedName>
    <x:definedName name="__EAC339">#REF!</x:definedName>
    <x:definedName name="__EAC34">#REF!</x:definedName>
    <x:definedName name="__EAC340">#REF!</x:definedName>
    <x:definedName name="__EAC341">#REF!</x:definedName>
    <x:definedName name="__EAC342">#REF!</x:definedName>
    <x:definedName name="__EAC343">#REF!</x:definedName>
    <x:definedName name="__EAC344">#REF!</x:definedName>
    <x:definedName name="__EAC345">#REF!</x:definedName>
    <x:definedName name="__EAC346">#REF!</x:definedName>
    <x:definedName name="__EAC347">#REF!</x:definedName>
    <x:definedName name="__EAC348">#REF!</x:definedName>
    <x:definedName name="__EAC349">#REF!</x:definedName>
    <x:definedName name="__EAC35">#REF!</x:definedName>
    <x:definedName name="__EAC350">#REF!</x:definedName>
    <x:definedName name="__EAC351">#REF!</x:definedName>
    <x:definedName name="__EAC352">#REF!</x:definedName>
    <x:definedName name="__EAC353">#REF!</x:definedName>
    <x:definedName name="__EAC354">#REF!</x:definedName>
    <x:definedName name="__EAC355">#REF!</x:definedName>
    <x:definedName name="__EAC356">#REF!</x:definedName>
    <x:definedName name="__EAC357">#REF!</x:definedName>
    <x:definedName name="__EAC358">#REF!</x:definedName>
    <x:definedName name="__EAC359">#REF!</x:definedName>
    <x:definedName name="__EAC36">#REF!</x:definedName>
    <x:definedName name="__EAC360">#REF!</x:definedName>
    <x:definedName name="__EAC361">#REF!</x:definedName>
    <x:definedName name="__EAC362">#REF!</x:definedName>
    <x:definedName name="__EAC363">#REF!</x:definedName>
    <x:definedName name="__EAC364">#REF!</x:definedName>
    <x:definedName name="__EAC365">#REF!</x:definedName>
    <x:definedName name="__EAC366">#REF!</x:definedName>
    <x:definedName name="__EAC367">#REF!</x:definedName>
    <x:definedName name="__EAC368">#REF!</x:definedName>
    <x:definedName name="__EAC369">#REF!</x:definedName>
    <x:definedName name="__EAC37">#REF!</x:definedName>
    <x:definedName name="__EAC370">#REF!</x:definedName>
    <x:definedName name="__EAC371">#REF!</x:definedName>
    <x:definedName name="__EAC372">#REF!</x:definedName>
    <x:definedName name="__EAC373">#REF!</x:definedName>
    <x:definedName name="__EAC374">#REF!</x:definedName>
    <x:definedName name="__EAC375">#REF!</x:definedName>
    <x:definedName name="__EAC376">#REF!</x:definedName>
    <x:definedName name="__EAC377">#REF!</x:definedName>
    <x:definedName name="__EAC378">#REF!</x:definedName>
    <x:definedName name="__EAC379">#REF!</x:definedName>
    <x:definedName name="__EAC38">#REF!</x:definedName>
    <x:definedName name="__EAC380">#REF!</x:definedName>
    <x:definedName name="__EAC381">#REF!</x:definedName>
    <x:definedName name="__EAC382">#REF!</x:definedName>
    <x:definedName name="__EAC383">#REF!</x:definedName>
    <x:definedName name="__EAC384">#REF!</x:definedName>
    <x:definedName name="__EAC385">#REF!</x:definedName>
    <x:definedName name="__EAC386">#REF!</x:definedName>
    <x:definedName name="__EAC387">#REF!</x:definedName>
    <x:definedName name="__EAC388">#REF!</x:definedName>
    <x:definedName name="__EAC389">#REF!</x:definedName>
    <x:definedName name="__EAC39">#REF!</x:definedName>
    <x:definedName name="__EAC390">#REF!</x:definedName>
    <x:definedName name="__EAC391">#REF!</x:definedName>
    <x:definedName name="__EAC392">#REF!</x:definedName>
    <x:definedName name="__EAC393">#REF!</x:definedName>
    <x:definedName name="__EAC394">#REF!</x:definedName>
    <x:definedName name="__EAC395">#REF!</x:definedName>
    <x:definedName name="__EAC396">#REF!</x:definedName>
    <x:definedName name="__EAC397">#REF!</x:definedName>
    <x:definedName name="__EAC398">#REF!</x:definedName>
    <x:definedName name="__EAC399">#REF!</x:definedName>
    <x:definedName name="__EAC4">#REF!</x:definedName>
    <x:definedName name="__EAC40">#REF!</x:definedName>
    <x:definedName name="__EAC400">#REF!</x:definedName>
    <x:definedName name="__EAC41">#REF!</x:definedName>
    <x:definedName name="__EAC42">#REF!</x:definedName>
    <x:definedName name="__EAC43">#REF!</x:definedName>
    <x:definedName name="__EAC44">#REF!</x:definedName>
    <x:definedName name="__EAC45">#REF!</x:definedName>
    <x:definedName name="__EAC46">#REF!</x:definedName>
    <x:definedName name="__EAC47">#REF!</x:definedName>
    <x:definedName name="__EAC48">#REF!</x:definedName>
    <x:definedName name="__EAC49">#REF!</x:definedName>
    <x:definedName name="__EAC5">#REF!</x:definedName>
    <x:definedName name="__EAC50">#REF!</x:definedName>
    <x:definedName name="__EAC51">#REF!</x:definedName>
    <x:definedName name="__EAC52">#REF!</x:definedName>
    <x:definedName name="__EAC53">#REF!</x:definedName>
    <x:definedName name="__EAC54">#REF!</x:definedName>
    <x:definedName name="__EAC55">#REF!</x:definedName>
    <x:definedName name="__EAC56">#REF!</x:definedName>
    <x:definedName name="__EAC57">#REF!</x:definedName>
    <x:definedName name="__EAC58">#REF!</x:definedName>
    <x:definedName name="__EAC59">#REF!</x:definedName>
    <x:definedName name="__EAC6">#REF!</x:definedName>
    <x:definedName name="__EAC60">#REF!</x:definedName>
    <x:definedName name="__EAC61">#REF!</x:definedName>
    <x:definedName name="__EAC62">#REF!</x:definedName>
    <x:definedName name="__EAC63">#REF!</x:definedName>
    <x:definedName name="__EAC64">#REF!</x:definedName>
    <x:definedName name="__EAC65">#REF!</x:definedName>
    <x:definedName name="__EAC66">#REF!</x:definedName>
    <x:definedName name="__EAC67">#REF!</x:definedName>
    <x:definedName name="__EAC68">#REF!</x:definedName>
    <x:definedName name="__EAC69">#REF!</x:definedName>
    <x:definedName name="__EAC7">#REF!</x:definedName>
    <x:definedName name="__EAC70">#REF!</x:definedName>
    <x:definedName name="__EAC71">#REF!</x:definedName>
    <x:definedName name="__EAC72">#REF!</x:definedName>
    <x:definedName name="__EAC73">#REF!</x:definedName>
    <x:definedName name="__EAC74">#REF!</x:definedName>
    <x:definedName name="__EAC75">#REF!</x:definedName>
    <x:definedName name="__EAC76">#REF!</x:definedName>
    <x:definedName name="__EAC77">#REF!</x:definedName>
    <x:definedName name="__EAC78">#REF!</x:definedName>
    <x:definedName name="__EAC79">#REF!</x:definedName>
    <x:definedName name="__EAC8">#REF!</x:definedName>
    <x:definedName name="__EAC80">#REF!</x:definedName>
    <x:definedName name="__EAC81">#REF!</x:definedName>
    <x:definedName name="__EAC82">#REF!</x:definedName>
    <x:definedName name="__EAC83">#REF!</x:definedName>
    <x:definedName name="__EAC84">#REF!</x:definedName>
    <x:definedName name="__EAC85">#REF!</x:definedName>
    <x:definedName name="__EAC86">#REF!</x:definedName>
    <x:definedName name="__EAC87">#REF!</x:definedName>
    <x:definedName name="__EAC88">#REF!</x:definedName>
    <x:definedName name="__EAC89">#REF!</x:definedName>
    <x:definedName name="__EAC9">#REF!</x:definedName>
    <x:definedName name="__EAC90">#REF!</x:definedName>
    <x:definedName name="__EAC91">#REF!</x:definedName>
    <x:definedName name="__EAC92">#REF!</x:definedName>
    <x:definedName name="__EAC93">#REF!</x:definedName>
    <x:definedName name="__EAC94">#REF!</x:definedName>
    <x:definedName name="__EAC95">#REF!</x:definedName>
    <x:definedName name="__EAC96">#REF!</x:definedName>
    <x:definedName name="__EAC97">#REF!</x:definedName>
    <x:definedName name="__EAC98">#REF!</x:definedName>
    <x:definedName name="__EAC99">#REF!</x:definedName>
    <x:definedName name="__EGR1">#N/A</x:definedName>
    <x:definedName name="__EGR2">#N/A</x:definedName>
    <x:definedName name="__EGR3">#N/A</x:definedName>
    <x:definedName name="__etp01">#REF!</x:definedName>
    <x:definedName name="__EXP555">#REF!</x:definedName>
    <x:definedName name="__EXP557">#REF!</x:definedName>
    <x:definedName name="__EXP561">#REF!</x:definedName>
    <x:definedName name="__EXP562">#REF!</x:definedName>
    <x:definedName name="__EXP563">#REF!</x:definedName>
    <x:definedName name="__EXP564">#REF!</x:definedName>
    <x:definedName name="__EXP565">#REF!</x:definedName>
    <x:definedName name="__EXP566">#REF!</x:definedName>
    <x:definedName name="__EXP567">#REF!</x:definedName>
    <x:definedName name="__EXP569">#REF!</x:definedName>
    <x:definedName name="__EXP570">#REF!</x:definedName>
    <x:definedName name="__EXP571">#REF!</x:definedName>
    <x:definedName name="__EXP572">#REF!</x:definedName>
    <x:definedName name="__EXP573">#REF!</x:definedName>
    <x:definedName name="__EXP580">#REF!</x:definedName>
    <x:definedName name="__EXP581">#REF!</x:definedName>
    <x:definedName name="__EXP582">#REF!</x:definedName>
    <x:definedName name="__EXP583">#REF!</x:definedName>
    <x:definedName name="__EXP584">#REF!</x:definedName>
    <x:definedName name="__EXP585">#REF!</x:definedName>
    <x:definedName name="__EXP586">#REF!</x:definedName>
    <x:definedName name="__EXP587">#REF!</x:definedName>
    <x:definedName name="__EXP588">#REF!</x:definedName>
    <x:definedName name="__EXP589">#REF!</x:definedName>
    <x:definedName name="__EXP590">#REF!</x:definedName>
    <x:definedName name="__EXP591">#REF!</x:definedName>
    <x:definedName name="__EXP592">#REF!</x:definedName>
    <x:definedName name="__EXP593">#REF!</x:definedName>
    <x:definedName name="__EXP594">#REF!</x:definedName>
    <x:definedName name="__EXP595">#REF!</x:definedName>
    <x:definedName name="__EXP596">#REF!</x:definedName>
    <x:definedName name="__EXP597">#REF!</x:definedName>
    <x:definedName name="__EXP598">#REF!</x:definedName>
    <x:definedName name="__EXP902">#REF!</x:definedName>
    <x:definedName name="__EXP90203">#REF!</x:definedName>
    <x:definedName name="__EXP903">#REF!</x:definedName>
    <x:definedName name="__EXP904">#REF!</x:definedName>
    <x:definedName name="__EXP905">#REF!</x:definedName>
    <x:definedName name="__EXP908">#REF!</x:definedName>
    <x:definedName name="__EXP909">#REF!</x:definedName>
    <x:definedName name="__EXP910">#REF!</x:definedName>
    <x:definedName name="__EXP913">#REF!</x:definedName>
    <x:definedName name="__EXP920">#REF!</x:definedName>
    <x:definedName name="__EXP921">#REF!</x:definedName>
    <x:definedName name="__EXP922">#REF!</x:definedName>
    <x:definedName name="__EXP923">#REF!</x:definedName>
    <x:definedName name="__EXP924">#REF!</x:definedName>
    <x:definedName name="__EXP925">#REF!</x:definedName>
    <x:definedName name="__EXP926">#REF!</x:definedName>
    <x:definedName name="__EXP928">#REF!</x:definedName>
    <x:definedName name="__EXP929">#REF!</x:definedName>
    <x:definedName name="__EXP9301">#REF!</x:definedName>
    <x:definedName name="__EXP9302">#REF!</x:definedName>
    <x:definedName name="__EXP931">#REF!</x:definedName>
    <x:definedName name="__EXP935">#REF!</x:definedName>
    <x:definedName name="__FDS_HYPERLINK_TOGGLE_STATE__" hidden="1">"ON"</x:definedName>
    <x:definedName name="__FED179">#REF!</x:definedName>
    <x:definedName name="__Fri6">#REF!</x:definedName>
    <x:definedName name="__Fri7">#REF!</x:definedName>
    <x:definedName name="__Fri8">#REF!</x:definedName>
    <x:definedName name="__Fri9">#REF!</x:definedName>
    <x:definedName name="__gas2">#REF!</x:definedName>
    <x:definedName name="__gas2006">#REF!</x:definedName>
    <x:definedName name="__H1" localSheetId="1" hidden="1">{"'Metretek HTML'!$A$7:$W$42"}</x:definedName>
    <x:definedName name="__H1" localSheetId="2" hidden="1">{"'Metretek HTML'!$A$7:$W$42"}</x:definedName>
    <x:definedName name="__H1" hidden="1">{"'Metretek HTML'!$A$7:$W$42"}</x:definedName>
    <x:definedName name="__ibd2">37270.4277923611</x:definedName>
    <x:definedName name="__INC2">#REF!</x:definedName>
    <x:definedName name="__IntlFixup" hidden="1">TRUE</x:definedName>
    <x:definedName name="__jan01">#REF!</x:definedName>
    <x:definedName name="__jan31">#REF!</x:definedName>
    <x:definedName name="__je1">#REF!</x:definedName>
    <x:definedName name="__JE124">#REF!</x:definedName>
    <x:definedName name="__JE13">#REF!</x:definedName>
    <x:definedName name="__je14">#REF!</x:definedName>
    <x:definedName name="__JE147">#REF!</x:definedName>
    <x:definedName name="__JE16">#REF!</x:definedName>
    <x:definedName name="__JE17">#REF!</x:definedName>
    <x:definedName name="__je2">#REF!</x:definedName>
    <x:definedName name="__JE220">#REF!</x:definedName>
    <x:definedName name="__JE230">#REF!</x:definedName>
    <x:definedName name="__JE234">#REF!</x:definedName>
    <x:definedName name="__JE236">#REF!</x:definedName>
    <x:definedName name="__JE237">#REF!</x:definedName>
    <x:definedName name="__JE24">#REF!</x:definedName>
    <x:definedName name="__JE33">#REF!</x:definedName>
    <x:definedName name="__JUR10">#REF!</x:definedName>
    <x:definedName name="__JUR12">#REF!</x:definedName>
    <x:definedName name="__JUR13">#REF!</x:definedName>
    <x:definedName name="__JUR14">#REF!</x:definedName>
    <x:definedName name="__JUR15">#REF!</x:definedName>
    <x:definedName name="__JUR16">#REF!</x:definedName>
    <x:definedName name="__JUR17">#REF!</x:definedName>
    <x:definedName name="__JUR18">#REF!</x:definedName>
    <x:definedName name="__JUR4">#REF!</x:definedName>
    <x:definedName name="__JUR5">#REF!</x:definedName>
    <x:definedName name="__key1">#REF!</x:definedName>
    <x:definedName name="__LRS1">#REF!</x:definedName>
    <x:definedName name="__LRS2">#REF!</x:definedName>
    <x:definedName name="__M1">#REF!</x:definedName>
    <x:definedName name="__Mat1">#REF!</x:definedName>
    <x:definedName name="__Mat2">#REF!</x:definedName>
    <x:definedName name="__Mat3">#REF!</x:definedName>
    <x:definedName name="__Mat4">#REF!</x:definedName>
    <x:definedName name="__Mat5">#REF!</x:definedName>
    <x:definedName name="__mm1">#REF!</x:definedName>
    <x:definedName name="__mm10">#REF!</x:definedName>
    <x:definedName name="__mm11">#REF!</x:definedName>
    <x:definedName name="__mm12">#REF!</x:definedName>
    <x:definedName name="__mm13">#REF!</x:definedName>
    <x:definedName name="__mm14">#REF!</x:definedName>
    <x:definedName name="__mm15">#REF!</x:definedName>
    <x:definedName name="__mm16">#REF!</x:definedName>
    <x:definedName name="__mm17">#REF!</x:definedName>
    <x:definedName name="__mm18">#REF!</x:definedName>
    <x:definedName name="__mm19">#REF!</x:definedName>
    <x:definedName name="__mm2">#REF!</x:definedName>
    <x:definedName name="__mm3">#REF!</x:definedName>
    <x:definedName name="__mm4">#REF!</x:definedName>
    <x:definedName name="__mm5">#REF!</x:definedName>
    <x:definedName name="__mm7">#REF!</x:definedName>
    <x:definedName name="__mm8">#REF!</x:definedName>
    <x:definedName name="__mm9">#REF!</x:definedName>
    <x:definedName name="__mv1">#REF!</x:definedName>
    <x:definedName name="__mv2">#REF!</x:definedName>
    <x:definedName name="__mv3">#REF!</x:definedName>
    <x:definedName name="__mv4">#REF!</x:definedName>
    <x:definedName name="__New2">#REF!</x:definedName>
    <x:definedName name="__New3">#REF!</x:definedName>
    <x:definedName name="__New4">#REF!</x:definedName>
    <x:definedName name="__Pen6">#REF!</x:definedName>
    <x:definedName name="__Pen7">#REF!</x:definedName>
    <x:definedName name="__Pen8">#REF!</x:definedName>
    <x:definedName name="__pen9">#REF!</x:definedName>
    <x:definedName name="__pg1">#REF!</x:definedName>
    <x:definedName name="__pg2">#REF!</x:definedName>
    <x:definedName name="__PG3">#REF!</x:definedName>
    <x:definedName name="__PG4">#REF!</x:definedName>
    <x:definedName name="__PG5">#REF!</x:definedName>
    <x:definedName name="__PG6">#REF!</x:definedName>
    <x:definedName name="__PG7">#REF!</x:definedName>
    <x:definedName name="__PG8">#REF!</x:definedName>
    <x:definedName name="__PLT316">#REF!</x:definedName>
    <x:definedName name="__PLT324">#REF!</x:definedName>
    <x:definedName name="__PLT325">#REF!</x:definedName>
    <x:definedName name="__PLT340">#REF!</x:definedName>
    <x:definedName name="__PLT341">#REF!</x:definedName>
    <x:definedName name="__PLT342">#REF!</x:definedName>
    <x:definedName name="__PLT343">#REF!</x:definedName>
    <x:definedName name="__PLT344">#REF!</x:definedName>
    <x:definedName name="__PLT345">#REF!</x:definedName>
    <x:definedName name="__PLT346">#REF!</x:definedName>
    <x:definedName name="__PLT350">#REF!</x:definedName>
    <x:definedName name="__PLT352">#REF!</x:definedName>
    <x:definedName name="__PLT353">#REF!</x:definedName>
    <x:definedName name="__PLT354">#REF!</x:definedName>
    <x:definedName name="__PLT355">#REF!</x:definedName>
    <x:definedName name="__PLT356">#REF!</x:definedName>
    <x:definedName name="__PLT357">#REF!</x:definedName>
    <x:definedName name="__PLT358">#REF!</x:definedName>
    <x:definedName name="__PLT361">#REF!</x:definedName>
    <x:definedName name="__PLT362">#REF!</x:definedName>
    <x:definedName name="__PLT364">#REF!</x:definedName>
    <x:definedName name="__PLT3647">#REF!</x:definedName>
    <x:definedName name="__PLT365">#REF!</x:definedName>
    <x:definedName name="__PLT366">#REF!</x:definedName>
    <x:definedName name="__PLT367">#REF!</x:definedName>
    <x:definedName name="__PLT368">#REF!</x:definedName>
    <x:definedName name="__PLT369">#REF!</x:definedName>
    <x:definedName name="__PLT3691">#REF!</x:definedName>
    <x:definedName name="__PLT370">#REF!</x:definedName>
    <x:definedName name="__PLT371">#REF!</x:definedName>
    <x:definedName name="__PLT372">#REF!</x:definedName>
    <x:definedName name="__PLT373">#REF!</x:definedName>
    <x:definedName name="__PLT390">#REF!</x:definedName>
    <x:definedName name="__PLT391">#REF!</x:definedName>
    <x:definedName name="__PLT392">#REF!</x:definedName>
    <x:definedName name="__PLT393">#REF!</x:definedName>
    <x:definedName name="__PLT394">#REF!</x:definedName>
    <x:definedName name="__PLT395">#REF!</x:definedName>
    <x:definedName name="__PLT396">#REF!</x:definedName>
    <x:definedName name="__PLT397">#REF!</x:definedName>
    <x:definedName name="__PLT398">#REF!</x:definedName>
    <x:definedName name="__PLT399">#REF!</x:definedName>
    <x:definedName name="__Q2">38455.7428935185</x:definedName>
    <x:definedName name="__qre2">#REF!</x:definedName>
    <x:definedName name="__qre84">#REF!</x:definedName>
    <x:definedName name="__qre8490">#REF!</x:definedName>
    <x:definedName name="__qre8491">#REF!</x:definedName>
    <x:definedName name="__qre8492">#REF!</x:definedName>
    <x:definedName name="__qre8493">#REF!</x:definedName>
    <x:definedName name="__qre8494">#REF!</x:definedName>
    <x:definedName name="__qre8495">#REF!</x:definedName>
    <x:definedName name="__qre8496">#REF!</x:definedName>
    <x:definedName name="__qre8497">#REF!</x:definedName>
    <x:definedName name="__qre8498">#REF!</x:definedName>
    <x:definedName name="__qre8499">#REF!</x:definedName>
    <x:definedName name="__qre85">#REF!</x:definedName>
    <x:definedName name="__qre8590">#REF!</x:definedName>
    <x:definedName name="__qre8591">#REF!</x:definedName>
    <x:definedName name="__qre8592">#REF!</x:definedName>
    <x:definedName name="__qre8593">#REF!</x:definedName>
    <x:definedName name="__qre8594">#REF!</x:definedName>
    <x:definedName name="__qre8595">#REF!</x:definedName>
    <x:definedName name="__qre8596">#REF!</x:definedName>
    <x:definedName name="__qre8597">#REF!</x:definedName>
    <x:definedName name="__qre8598">#REF!</x:definedName>
    <x:definedName name="__qre8599">#REF!</x:definedName>
    <x:definedName name="__qre86">#REF!</x:definedName>
    <x:definedName name="__qre8690">#REF!</x:definedName>
    <x:definedName name="__qre8691">#REF!</x:definedName>
    <x:definedName name="__qre8692">#REF!</x:definedName>
    <x:definedName name="__qre8693">#REF!</x:definedName>
    <x:definedName name="__qre8694">#REF!</x:definedName>
    <x:definedName name="__qre8695">#REF!</x:definedName>
    <x:definedName name="__qre8696">#REF!</x:definedName>
    <x:definedName name="__qre8697">#REF!</x:definedName>
    <x:definedName name="__qre8698">#REF!</x:definedName>
    <x:definedName name="__qre8699">#REF!</x:definedName>
    <x:definedName name="__qre87">#REF!</x:definedName>
    <x:definedName name="__qre8790">#REF!</x:definedName>
    <x:definedName name="__qre8791">#REF!</x:definedName>
    <x:definedName name="__qre8792">#REF!</x:definedName>
    <x:definedName name="__qre8793">#REF!</x:definedName>
    <x:definedName name="__qre8794">#REF!</x:definedName>
    <x:definedName name="__qre8795">#REF!</x:definedName>
    <x:definedName name="__qre8796">#REF!</x:definedName>
    <x:definedName name="__qre8797">#REF!</x:definedName>
    <x:definedName name="__qre8798">#REF!</x:definedName>
    <x:definedName name="__qre8799">#REF!</x:definedName>
    <x:definedName name="__qre88">#REF!</x:definedName>
    <x:definedName name="__qre8890">#REF!</x:definedName>
    <x:definedName name="__qre8891">#REF!</x:definedName>
    <x:definedName name="__qre8892">#REF!</x:definedName>
    <x:definedName name="__qre8893">#REF!</x:definedName>
    <x:definedName name="__qre8894">#REF!</x:definedName>
    <x:definedName name="__qre8895">#REF!</x:definedName>
    <x:definedName name="__qre8896">#REF!</x:definedName>
    <x:definedName name="__qre8897">#REF!</x:definedName>
    <x:definedName name="__qre8898">#REF!</x:definedName>
    <x:definedName name="__qre8899">#REF!</x:definedName>
    <x:definedName name="__qre89">#REF!</x:definedName>
    <x:definedName name="__qre90">#REF!</x:definedName>
    <x:definedName name="__qre91">#REF!</x:definedName>
    <x:definedName name="__qre92">#REF!</x:definedName>
    <x:definedName name="__qre93">#REF!</x:definedName>
    <x:definedName name="__qre94">#REF!</x:definedName>
    <x:definedName name="__qre95">#REF!</x:definedName>
    <x:definedName name="__qre96">#REF!</x:definedName>
    <x:definedName name="__qre97">#REF!</x:definedName>
    <x:definedName name="__qre98">#REF!</x:definedName>
    <x:definedName name="__REV021001">#REF!</x:definedName>
    <x:definedName name="__RMA1">#REF!</x:definedName>
    <x:definedName name="__RMA2">#REF!</x:definedName>
    <x:definedName name="__ROO1">#REF!</x:definedName>
    <x:definedName name="__ROR1">#REF!</x:definedName>
    <x:definedName name="__ROR2">#REF!</x:definedName>
    <x:definedName name="__ROR3">#REF!</x:definedName>
    <x:definedName name="__ROR4">#REF!</x:definedName>
    <x:definedName name="__ROR5">#REF!</x:definedName>
    <x:definedName name="__ROR6">#REF!</x:definedName>
    <x:definedName name="__ROW1">#REF!</x:definedName>
    <x:definedName name="_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sam1">#REF!</x:definedName>
    <x:definedName name="__sht2">#REF!</x:definedName>
    <x:definedName name="__SPS3">#REF!</x:definedName>
    <x:definedName name="__ss1">#REF!</x:definedName>
    <x:definedName name="__SUM282">#REF!</x:definedName>
    <x:definedName name="__SUM3">#REF!</x:definedName>
    <x:definedName name="__SUM4">#REF!</x:definedName>
    <x:definedName name="__Tax1999">#REF!</x:definedName>
    <x:definedName name="__tet12" localSheetId="1" hidden="1">{"assumptions",#N/A,FALSE,"Scenario 1";"valuation",#N/A,FALSE,"Scenario 1"}</x:definedName>
    <x:definedName name="__tet12" localSheetId="2" hidden="1">{"assumptions",#N/A,FALSE,"Scenario 1";"valuation",#N/A,FALSE,"Scenario 1"}</x:definedName>
    <x:definedName name="__tet12" hidden="1">{"assumptions",#N/A,FALSE,"Scenario 1";"valuation",#N/A,FALSE,"Scenario 1"}</x:definedName>
    <x:definedName name="__tet5" localSheetId="1" hidden="1">{"assumptions",#N/A,FALSE,"Scenario 1";"valuation",#N/A,FALSE,"Scenario 1"}</x:definedName>
    <x:definedName name="__tet5" localSheetId="2" hidden="1">{"assumptions",#N/A,FALSE,"Scenario 1";"valuation",#N/A,FALSE,"Scenario 1"}</x:definedName>
    <x:definedName name="__tet5" hidden="1">{"assumptions",#N/A,FALSE,"Scenario 1";"valuation",#N/A,FALSE,"Scenario 1"}</x:definedName>
    <x:definedName name="__TOT1">#REF!</x:definedName>
    <x:definedName name="__TOT3">#REF!</x:definedName>
    <x:definedName name="__TOT95">#REF!</x:definedName>
    <x:definedName name="__tqc90">#REF!</x:definedName>
    <x:definedName name="__tqc91">#REF!</x:definedName>
    <x:definedName name="__tqc92">#REF!</x:definedName>
    <x:definedName name="__tqc93">#REF!</x:definedName>
    <x:definedName name="__tqc94">#REF!</x:definedName>
    <x:definedName name="__tqc95">#REF!</x:definedName>
    <x:definedName name="__tqc96">#REF!</x:definedName>
    <x:definedName name="__tqc97">#REF!</x:definedName>
    <x:definedName name="__tqc98">#REF!</x:definedName>
    <x:definedName name="__tql90">#REF!</x:definedName>
    <x:definedName name="__tql91">#REF!</x:definedName>
    <x:definedName name="__tql92">#REF!</x:definedName>
    <x:definedName name="__tql93">#REF!</x:definedName>
    <x:definedName name="__tql94">#REF!</x:definedName>
    <x:definedName name="__tql95">#REF!</x:definedName>
    <x:definedName name="__tql96">#REF!</x:definedName>
    <x:definedName name="__tql97">#REF!</x:definedName>
    <x:definedName name="__tql98">#REF!</x:definedName>
    <x:definedName name="__tqs90">#REF!</x:definedName>
    <x:definedName name="__tqs91">#REF!</x:definedName>
    <x:definedName name="__tqs92">#REF!</x:definedName>
    <x:definedName name="__tqs93">#REF!</x:definedName>
    <x:definedName name="__tqs94">#REF!</x:definedName>
    <x:definedName name="__tqs95">#REF!</x:definedName>
    <x:definedName name="__tqs96">#REF!</x:definedName>
    <x:definedName name="__tqs97">#REF!</x:definedName>
    <x:definedName name="__tqs98">#REF!</x:definedName>
    <x:definedName name="__TRN138">#REF!</x:definedName>
    <x:definedName name="__TRN23">#REF!</x:definedName>
    <x:definedName name="__TRN230">#REF!</x:definedName>
    <x:definedName name="__TRN34">#REF!</x:definedName>
    <x:definedName name="__TRN500">#REF!</x:definedName>
    <x:definedName name="__TRN69">#REF!</x:definedName>
    <x:definedName name="__UST1">#REF!</x:definedName>
    <x:definedName name="__UST2">#REF!</x:definedName>
    <x:definedName name="__UST3">#REF!</x:definedName>
    <x:definedName name="__wp2">#REF!</x:definedName>
    <x:definedName name="__wp3">#REF!</x:definedName>
    <x:definedName name="__wp4">#REF!</x:definedName>
    <x:definedName name="__wp5">#REF!</x:definedName>
    <x:definedName name="__wp8">#REF!</x:definedName>
    <x:definedName name="_1__123Graph_ACHART_17" hidden="1">#REF!</x:definedName>
    <x:definedName name="_1__123Graph_ACONTRACT_BY_B_U" hidden="1">#REF!</x:definedName>
    <x:definedName name="_1__123Graph_AGROWTH_REVS_B" hidden="1">#REF!</x:definedName>
    <x:definedName name="_1__123Graph_ALIQUIDS" hidden="1">#REF!</x:definedName>
    <x:definedName name="_1_0_0_K" hidden="1">#REF!</x:definedName>
    <x:definedName name="_1_0_0_L" hidden="1">#REF!</x:definedName>
    <x:definedName name="_1_2004_Budget">#REF!</x:definedName>
    <x:definedName name="_1_93VIN">#REF!</x:definedName>
    <x:definedName name="_10__123Graph_ACHART_17" hidden="1">#REF!</x:definedName>
    <x:definedName name="_10__123Graph_ASUPPLIES_BY_B_U" hidden="1">#REF!</x:definedName>
    <x:definedName name="_10__123Graph_AWAGES_BY_B_U" hidden="1">#REF!</x:definedName>
    <x:definedName name="_10__123Graph_BQRE_S_BY_TYPE" hidden="1">#REF!</x:definedName>
    <x:definedName name="_102__123Graph_XQRE_S_BY_CO." hidden="1">#REF!</x:definedName>
    <x:definedName name="_103">#REF!</x:definedName>
    <x:definedName name="_1031">#REF!</x:definedName>
    <x:definedName name="_105__123Graph_XQRE_S_BY_TYPE" hidden="1">#REF!</x:definedName>
    <x:definedName name="_108__123Graph_XSUPPLIES_BY_B_U" hidden="1">#REF!</x:definedName>
    <x:definedName name="_10PRINT_DETAIL">#REF!</x:definedName>
    <x:definedName name="_11__123Graph_ACHART_17" hidden="1">#REF!</x:definedName>
    <x:definedName name="_11__123Graph_BCONTRACT_BY_B_U" hidden="1">#REF!</x:definedName>
    <x:definedName name="_11__123Graph_BSENS_COMPARISON" hidden="1">#REF!</x:definedName>
    <x:definedName name="_111__123Graph_XTAX_CREDIT" hidden="1">#REF!</x:definedName>
    <x:definedName name="_112_0_0_K" hidden="1">#REF!</x:definedName>
    <x:definedName name="_113_0_0_K" hidden="1">#REF!</x:definedName>
    <x:definedName name="_113_0_0_S" hidden="1">#REF!</x:definedName>
    <x:definedName name="_1130">#REF!</x:definedName>
    <x:definedName name="_115_0_0_S" hidden="1">#REF!</x:definedName>
    <x:definedName name="_1169">#REF!</x:definedName>
    <x:definedName name="_11JE220_WP">#REF!</x:definedName>
    <x:definedName name="_12__123Graph_ASENS_COMPARISON" hidden="1">#REF!</x:definedName>
    <x:definedName name="_12__123Graph_ATAX_CREDIT" hidden="1">#REF!</x:definedName>
    <x:definedName name="_12__123Graph_BQRE_S_BY_CO." hidden="1">#REF!</x:definedName>
    <x:definedName name="_12__123Graph_BSUPPLIES_BY_B_U" hidden="1">#REF!</x:definedName>
    <x:definedName name="_12_95VIN">#REF!</x:definedName>
    <x:definedName name="_1228">#REF!</x:definedName>
    <x:definedName name="_123Graph_B.1" hidden="1">#REF!</x:definedName>
    <x:definedName name="_1287">#REF!</x:definedName>
    <x:definedName name="_13__123Graph_BQRE_S_BY_TYPE" hidden="1">#REF!</x:definedName>
    <x:definedName name="_13__123Graph_BTAX_CREDIT" hidden="1">#REF!</x:definedName>
    <x:definedName name="_13PRINT_SUMMARY">#REF!</x:definedName>
    <x:definedName name="_14__123Graph_AWAGES_BY_B_U" hidden="1">#REF!</x:definedName>
    <x:definedName name="_14__123Graph_BSENS_COMPARISON" hidden="1">#REF!</x:definedName>
    <x:definedName name="_14__123Graph_BWAGES_BY_B_U" hidden="1">#REF!</x:definedName>
    <x:definedName name="_1426">#REF!</x:definedName>
    <x:definedName name="_1485">#REF!</x:definedName>
    <x:definedName name="_15__123Graph_ASUPPLIES_BY_B_U" hidden="1">#REF!</x:definedName>
    <x:definedName name="_15__123Graph_BSUPPLIES_BY_B_U" hidden="1">#REF!</x:definedName>
    <x:definedName name="_15__123Graph_CCONTRACT_BY_B_U" hidden="1">#REF!</x:definedName>
    <x:definedName name="_1584">#REF!</x:definedName>
    <x:definedName name="_16__123Graph_BCONTRACT_BY_B_U" hidden="1">#REF!</x:definedName>
    <x:definedName name="_16__123Graph_BTAX_CREDIT" hidden="1">#REF!</x:definedName>
    <x:definedName name="_16__123Graph_CQRE_S_BY_CO." hidden="1">#REF!</x:definedName>
    <x:definedName name="_1623">#REF!</x:definedName>
    <x:definedName name="_17__123Graph_BWAGES_BY_B_U" hidden="1">#REF!</x:definedName>
    <x:definedName name="_17__123Graph_CQRE_S_BY_TYPE" hidden="1">#REF!</x:definedName>
    <x:definedName name="_1722">#REF!</x:definedName>
    <x:definedName name="_1761">#REF!</x:definedName>
    <x:definedName name="_18__123Graph_ATAX_CREDIT" hidden="1">#REF!</x:definedName>
    <x:definedName name="_18__123Graph_BQRE_S_BY_CO." hidden="1">#REF!</x:definedName>
    <x:definedName name="_18__123Graph_CCONTRACT_BY_B_U" hidden="1">#REF!</x:definedName>
    <x:definedName name="_18__123Graph_CSENS_COMPARISON" hidden="1">#REF!</x:definedName>
    <x:definedName name="_1820">#REF!</x:definedName>
    <x:definedName name="_1879">#REF!</x:definedName>
    <x:definedName name="_19__123Graph_CQRE_S_BY_CO." hidden="1">#REF!</x:definedName>
    <x:definedName name="_19__123Graph_CSUPPLIES_BY_B_U" hidden="1">#REF!</x:definedName>
    <x:definedName name="_1987">#REF!</x:definedName>
    <x:definedName name="_1988">#REF!</x:definedName>
    <x:definedName name="_1JE220_WP">#REF!</x:definedName>
    <x:definedName name="_1K" hidden="1">#REF!</x:definedName>
    <x:definedName name="_1PRINT_ALL">#REF!</x:definedName>
    <x:definedName name="_2_">#REF!</x:definedName>
    <x:definedName name="_2__123Graph_ACHART_17" hidden="1">#REF!</x:definedName>
    <x:definedName name="_2__123Graph_ACONTRACT_BY_B_U" hidden="1">#REF!</x:definedName>
    <x:definedName name="_2__123Graph_AQRE_S_BY_CO." hidden="1">#REF!</x:definedName>
    <x:definedName name="_2__123Graph_BGROSS_MARGINS" hidden="1">#REF!</x:definedName>
    <x:definedName name="_2_0_0_K" hidden="1">#REF!</x:definedName>
    <x:definedName name="_2_0_0_S" hidden="1">#REF!</x:definedName>
    <x:definedName name="_2_94VIN">#REF!</x:definedName>
    <x:definedName name="_20__123Graph_BQRE_S_BY_TYPE" hidden="1">#REF!</x:definedName>
    <x:definedName name="_20__123Graph_CQRE_S_BY_TYPE" hidden="1">#REF!</x:definedName>
    <x:definedName name="_20__123Graph_CWAGES_BY_B_U" hidden="1">#REF!</x:definedName>
    <x:definedName name="_20_MWS">#REF!</x:definedName>
    <x:definedName name="_2004_Budget">#REF!</x:definedName>
    <x:definedName name="_2018">#REF!</x:definedName>
    <x:definedName name="_2077">#REF!</x:definedName>
    <x:definedName name="_21__123Graph_AWAGES_BY_B_U" hidden="1">#REF!</x:definedName>
    <x:definedName name="_21__123Graph_CSENS_COMPARISON" hidden="1">#REF!</x:definedName>
    <x:definedName name="_21__123Graph_DCONTRACT_BY_B_U" hidden="1">#REF!</x:definedName>
    <x:definedName name="_21_MWS">#REF!</x:definedName>
    <x:definedName name="_2176">#REF!</x:definedName>
    <x:definedName name="_22__123Graph_BSENS_COMPARISON" hidden="1">#REF!</x:definedName>
    <x:definedName name="_22__123Graph_CSUPPLIES_BY_B_U" hidden="1">#REF!</x:definedName>
    <x:definedName name="_22__123Graph_DQRE_S_BY_CO." hidden="1">#REF!</x:definedName>
    <x:definedName name="_2215">#REF!</x:definedName>
    <x:definedName name="_23__123Graph_CWAGES_BY_B_U" hidden="1">#REF!</x:definedName>
    <x:definedName name="_23__123Graph_DSUPPLIES_BY_B_U" hidden="1">#REF!</x:definedName>
    <x:definedName name="_23_MWS">#REF!</x:definedName>
    <x:definedName name="_2314">#REF!</x:definedName>
    <x:definedName name="_2353">#REF!</x:definedName>
    <x:definedName name="_24__123Graph_BCONTRACT_BY_B_U" hidden="1">#REF!</x:definedName>
    <x:definedName name="_24__123Graph_BSUPPLIES_BY_B_U" hidden="1">#REF!</x:definedName>
    <x:definedName name="_24__123Graph_DCONTRACT_BY_B_U" hidden="1">#REF!</x:definedName>
    <x:definedName name="_24__123Graph_DWAGES_BY_B_U" hidden="1">#REF!</x:definedName>
    <x:definedName name="_24_MWS">#REF!</x:definedName>
    <x:definedName name="_242">#REF!</x:definedName>
    <x:definedName name="_25__123Graph_DQRE_S_BY_CO." hidden="1">#REF!</x:definedName>
    <x:definedName name="_25__123Graph_ECONTRACT_BY_B_U" hidden="1">#REF!</x:definedName>
    <x:definedName name="_26__123Graph_BTAX_CREDIT" hidden="1">#REF!</x:definedName>
    <x:definedName name="_26__123Graph_DSUPPLIES_BY_B_U" hidden="1">#REF!</x:definedName>
    <x:definedName name="_26__123Graph_EQRE_S_BY_CO." hidden="1">#REF!</x:definedName>
    <x:definedName name="_27__123Graph_BQRE_S_BY_CO." hidden="1">#REF!</x:definedName>
    <x:definedName name="_27__123Graph_DWAGES_BY_B_U" hidden="1">#REF!</x:definedName>
    <x:definedName name="_27__123Graph_ESUPPLIES_BY_B_U" hidden="1">#REF!</x:definedName>
    <x:definedName name="_28__123Graph_BWAGES_BY_B_U" hidden="1">#REF!</x:definedName>
    <x:definedName name="_28__123Graph_ECONTRACT_BY_B_U" hidden="1">#REF!</x:definedName>
    <x:definedName name="_28__123Graph_EWAGES_BY_B_U" hidden="1">#REF!</x:definedName>
    <x:definedName name="_29__123Graph_EQRE_S_BY_CO." hidden="1">#REF!</x:definedName>
    <x:definedName name="_29__123Graph_FCONTRACT_BY_B_U" hidden="1">#REF!</x:definedName>
    <x:definedName name="_2JE220_WP">#REF!</x:definedName>
    <x:definedName name="_2K" hidden="1">#REF!</x:definedName>
    <x:definedName name="_2PRINT_COVER">#REF!</x:definedName>
    <x:definedName name="_2QTR">#REF!</x:definedName>
    <x:definedName name="_2S" hidden="1">#REF!</x:definedName>
    <x:definedName name="_3_">#REF!</x:definedName>
    <x:definedName name="_3__123Graph_ACHART_17" hidden="1">#REF!</x:definedName>
    <x:definedName name="_3__123Graph_ACONTRACT_BY_B_U" hidden="1">#REF!</x:definedName>
    <x:definedName name="_3__123Graph_AQRE_S_BY_TYPE" hidden="1">#REF!</x:definedName>
    <x:definedName name="_3__123Graph_BGROWTH_REVS_A" hidden="1">#REF!</x:definedName>
    <x:definedName name="_3_0_0_K" hidden="1">#REF!</x:definedName>
    <x:definedName name="_3_95VIN">#REF!</x:definedName>
    <x:definedName name="_30__123Graph_BQRE_S_BY_TYPE" hidden="1">#REF!</x:definedName>
    <x:definedName name="_30__123Graph_CCONTRACT_BY_B_U" hidden="1">#REF!</x:definedName>
    <x:definedName name="_30__123Graph_ESUPPLIES_BY_B_U" hidden="1">#REF!</x:definedName>
    <x:definedName name="_30__123Graph_FQRE_S_BY_CO." hidden="1">#REF!</x:definedName>
    <x:definedName name="_301">#REF!</x:definedName>
    <x:definedName name="_31__123Graph_EWAGES_BY_B_U" hidden="1">#REF!</x:definedName>
    <x:definedName name="_31__123Graph_FSUPPLIES_BY_B_U" hidden="1">#REF!</x:definedName>
    <x:definedName name="_32__123Graph_CQRE_S_BY_CO." hidden="1">#REF!</x:definedName>
    <x:definedName name="_32__123Graph_FCONTRACT_BY_B_U" hidden="1">#REF!</x:definedName>
    <x:definedName name="_32__123Graph_FWAGES_BY_B_U" hidden="1">#REF!</x:definedName>
    <x:definedName name="_33__123Graph_BSENS_COMPARISON" hidden="1">#REF!</x:definedName>
    <x:definedName name="_33__123Graph_FQRE_S_BY_CO." hidden="1">#REF!</x:definedName>
    <x:definedName name="_33__123Graph_XCONTRACT_BY_B_U" hidden="1">#REF!</x:definedName>
    <x:definedName name="_34">#REF!</x:definedName>
    <x:definedName name="_34__123Graph_CQRE_S_BY_TYPE" hidden="1">#REF!</x:definedName>
    <x:definedName name="_34__123Graph_FSUPPLIES_BY_B_U" hidden="1">#REF!</x:definedName>
    <x:definedName name="_34__123Graph_XQRE_S_BY_CO." hidden="1">#REF!</x:definedName>
    <x:definedName name="_35__123Graph_FWAGES_BY_B_U" hidden="1">#REF!</x:definedName>
    <x:definedName name="_35__123Graph_XQRE_S_BY_TYPE" hidden="1">#REF!</x:definedName>
    <x:definedName name="_35_MWS">#REF!</x:definedName>
    <x:definedName name="_36__123Graph_BSUPPLIES_BY_B_U" hidden="1">#REF!</x:definedName>
    <x:definedName name="_36__123Graph_CSENS_COMPARISON" hidden="1">#REF!</x:definedName>
    <x:definedName name="_36__123Graph_XCONTRACT_BY_B_U" hidden="1">#REF!</x:definedName>
    <x:definedName name="_36__123Graph_XSUPPLIES_BY_B_U" hidden="1">#REF!</x:definedName>
    <x:definedName name="_37__123Graph_XQRE_S_BY_CO." hidden="1">#REF!</x:definedName>
    <x:definedName name="_37__123Graph_XTAX_CREDIT" hidden="1">#REF!</x:definedName>
    <x:definedName name="_38__123Graph_CSUPPLIES_BY_B_U" hidden="1">#REF!</x:definedName>
    <x:definedName name="_38__123Graph_XQRE_S_BY_TYPE" hidden="1">#REF!</x:definedName>
    <x:definedName name="_38_0_0_K" hidden="1">#REF!</x:definedName>
    <x:definedName name="_39__123Graph_BTAX_CREDIT" hidden="1">#REF!</x:definedName>
    <x:definedName name="_39__123Graph_XSUPPLIES_BY_B_U" hidden="1">#REF!</x:definedName>
    <x:definedName name="_39_0_0_K" hidden="1">#REF!</x:definedName>
    <x:definedName name="_39_0_0_S" hidden="1">#REF!</x:definedName>
    <x:definedName name="_3JE220_WP">#REF!</x:definedName>
    <x:definedName name="_3PRINT_COVER">#REF!</x:definedName>
    <x:definedName name="_3PRINT_DETAIL">#REF!</x:definedName>
    <x:definedName name="_4">#REF!</x:definedName>
    <x:definedName name="_4__123Graph_ACHART_17" hidden="1">#REF!</x:definedName>
    <x:definedName name="_4__123Graph_ACONTRACT_BY_B_U" hidden="1">#REF!</x:definedName>
    <x:definedName name="_4__123Graph_AQRE_S_BY_CO." hidden="1">#REF!</x:definedName>
    <x:definedName name="_4__123Graph_ASENS_COMPARISON" hidden="1">#REF!</x:definedName>
    <x:definedName name="_4__123Graph_BGROWTH_REVS_B" hidden="1">#REF!</x:definedName>
    <x:definedName name="_4__123Graph_XLIQUIDS" hidden="1">#REF!</x:definedName>
    <x:definedName name="_4_0_0_K" hidden="1">#REF!</x:definedName>
    <x:definedName name="_4_0_0_S" hidden="1">#REF!</x:definedName>
    <x:definedName name="_4_93VIN">#REF!</x:definedName>
    <x:definedName name="_40__123Graph_CWAGES_BY_B_U" hidden="1">#REF!</x:definedName>
    <x:definedName name="_40__123Graph_XTAX_CREDIT" hidden="1">#REF!</x:definedName>
    <x:definedName name="_40_0_0_K" hidden="1">#REF!</x:definedName>
    <x:definedName name="_40_0_0_S" hidden="1">#REF!</x:definedName>
    <x:definedName name="_40_MWS">#REF!</x:definedName>
    <x:definedName name="_400">#REF!</x:definedName>
    <x:definedName name="_41">#REF!</x:definedName>
    <x:definedName name="_41_0_0_S" hidden="1">#REF!</x:definedName>
    <x:definedName name="_42__123Graph_BWAGES_BY_B_U" hidden="1">#REF!</x:definedName>
    <x:definedName name="_42__123Graph_DCONTRACT_BY_B_U" hidden="1">#REF!</x:definedName>
    <x:definedName name="_42_0_0_K" hidden="1">#REF!</x:definedName>
    <x:definedName name="_43_0_0_S" hidden="1">#REF!</x:definedName>
    <x:definedName name="_439">#REF!</x:definedName>
    <x:definedName name="_44">#REF!</x:definedName>
    <x:definedName name="_44__123Graph_DQRE_S_BY_CO." hidden="1">#REF!</x:definedName>
    <x:definedName name="_45__123Graph_CCONTRACT_BY_B_U" hidden="1">#REF!</x:definedName>
    <x:definedName name="_45_MWS">#REF!</x:definedName>
    <x:definedName name="_46__123Graph_DSUPPLIES_BY_B_U" hidden="1">#REF!</x:definedName>
    <x:definedName name="_47_0_0_S" hidden="1">#REF!</x:definedName>
    <x:definedName name="_48__123Graph_CQRE_S_BY_CO." hidden="1">#REF!</x:definedName>
    <x:definedName name="_48__123Graph_DWAGES_BY_B_U" hidden="1">#REF!</x:definedName>
    <x:definedName name="_4JE220_WP">#REF!</x:definedName>
    <x:definedName name="_4PRINT_DETAIL">#REF!</x:definedName>
    <x:definedName name="_4PRINT_SUMMARY">#REF!</x:definedName>
    <x:definedName name="_4S" hidden="1">#REF!</x:definedName>
    <x:definedName name="_5__123Graph_ACHART_17" hidden="1">#REF!</x:definedName>
    <x:definedName name="_5__123Graph_AQRE_S_BY_CO." hidden="1">#REF!</x:definedName>
    <x:definedName name="_5__123Graph_ASUPPLIES_BY_B_U" hidden="1">#REF!</x:definedName>
    <x:definedName name="_5__123Graph_CGROWTH_REVS_A" hidden="1">#REF!</x:definedName>
    <x:definedName name="_5__123Graph_XR_M_MARG" hidden="1">#REF!</x:definedName>
    <x:definedName name="_5_0_0_K" hidden="1">#REF!</x:definedName>
    <x:definedName name="_5_0_0_S" hidden="1">#REF!</x:definedName>
    <x:definedName name="_50__123Graph_ECONTRACT_BY_B_U" hidden="1">#REF!</x:definedName>
    <x:definedName name="_50_MWS">#REF!</x:definedName>
    <x:definedName name="_51__123Graph_CQRE_S_BY_TYPE" hidden="1">#REF!</x:definedName>
    <x:definedName name="_52__123Graph_EQRE_S_BY_CO." hidden="1">#REF!</x:definedName>
    <x:definedName name="_538">#REF!</x:definedName>
    <x:definedName name="_54__123Graph_CSENS_COMPARISON" hidden="1">#REF!</x:definedName>
    <x:definedName name="_54__123Graph_ESUPPLIES_BY_B_U" hidden="1">#REF!</x:definedName>
    <x:definedName name="_55_MWS">#REF!</x:definedName>
    <x:definedName name="_56__123Graph_EWAGES_BY_B_U" hidden="1">#REF!</x:definedName>
    <x:definedName name="_57__123Graph_CSUPPLIES_BY_B_U" hidden="1">#REF!</x:definedName>
    <x:definedName name="_577">#REF!</x:definedName>
    <x:definedName name="_58__123Graph_FCONTRACT_BY_B_U" hidden="1">#REF!</x:definedName>
    <x:definedName name="_5PRINT_COVER">#REF!</x:definedName>
    <x:definedName name="_5PRINT_SUMMARY">#REF!</x:definedName>
    <x:definedName name="_6__123Graph_ACHART_17" hidden="1">#REF!</x:definedName>
    <x:definedName name="_6__123Graph_AQRE_S_BY_CO." hidden="1">#REF!</x:definedName>
    <x:definedName name="_6__123Graph_AQRE_S_BY_TYPE" hidden="1">#REF!</x:definedName>
    <x:definedName name="_6__123Graph_ATAX_CREDIT" hidden="1">#REF!</x:definedName>
    <x:definedName name="_6__123Graph_CGROWTH_REVS_B" hidden="1">#REF!</x:definedName>
    <x:definedName name="_6_0_0_S" hidden="1">#REF!</x:definedName>
    <x:definedName name="_60__123Graph_CWAGES_BY_B_U" hidden="1">#REF!</x:definedName>
    <x:definedName name="_60__123Graph_FQRE_S_BY_CO." hidden="1">#REF!</x:definedName>
    <x:definedName name="_62__123Graph_FSUPPLIES_BY_B_U" hidden="1">#REF!</x:definedName>
    <x:definedName name="_63__123Graph_DCONTRACT_BY_B_U" hidden="1">#REF!</x:definedName>
    <x:definedName name="_636">#REF!</x:definedName>
    <x:definedName name="_64__123Graph_FWAGES_BY_B_U" hidden="1">#REF!</x:definedName>
    <x:definedName name="_6501">#REF!</x:definedName>
    <x:definedName name="_6502">#REF!</x:definedName>
    <x:definedName name="_6512">#REF!</x:definedName>
    <x:definedName name="_6531">#REF!</x:definedName>
    <x:definedName name="_6532">#REF!</x:definedName>
    <x:definedName name="_6533">#REF!</x:definedName>
    <x:definedName name="_6534">#REF!</x:definedName>
    <x:definedName name="_6535">#REF!</x:definedName>
    <x:definedName name="_6536">#REF!</x:definedName>
    <x:definedName name="_6537">#REF!</x:definedName>
    <x:definedName name="_6538">#REF!</x:definedName>
    <x:definedName name="_6539">#REF!</x:definedName>
    <x:definedName name="_6540">#REF!</x:definedName>
    <x:definedName name="_6543">#REF!</x:definedName>
    <x:definedName name="_6544">#REF!</x:definedName>
    <x:definedName name="_6545">#REF!</x:definedName>
    <x:definedName name="_6546">#REF!</x:definedName>
    <x:definedName name="_6550">#REF!</x:definedName>
    <x:definedName name="_6551">#REF!</x:definedName>
    <x:definedName name="_6552">#REF!</x:definedName>
    <x:definedName name="_6560">#REF!</x:definedName>
    <x:definedName name="_6571">#REF!</x:definedName>
    <x:definedName name="_6575">#REF!</x:definedName>
    <x:definedName name="_6576">#REF!</x:definedName>
    <x:definedName name="_6577">#REF!</x:definedName>
    <x:definedName name="_6579">#REF!</x:definedName>
    <x:definedName name="_6580">#REF!</x:definedName>
    <x:definedName name="_6592">#REF!</x:definedName>
    <x:definedName name="_6593">#REF!</x:definedName>
    <x:definedName name="_6594">#REF!</x:definedName>
    <x:definedName name="_6596">#REF!</x:definedName>
    <x:definedName name="_66__123Graph_DQRE_S_BY_CO." hidden="1">#REF!</x:definedName>
    <x:definedName name="_66__123Graph_XCONTRACT_BY_B_U" hidden="1">#REF!</x:definedName>
    <x:definedName name="_68__123Graph_XQRE_S_BY_CO." hidden="1">#REF!</x:definedName>
    <x:definedName name="_69__123Graph_DSUPPLIES_BY_B_U" hidden="1">#REF!</x:definedName>
    <x:definedName name="_695">#REF!</x:definedName>
    <x:definedName name="_6PRINT_DETAIL">#REF!</x:definedName>
    <x:definedName name="_7__123Graph_ASENS_COMPARISON" hidden="1">#REF!</x:definedName>
    <x:definedName name="_7__123Graph_AWAGES_BY_B_U" hidden="1">#REF!</x:definedName>
    <x:definedName name="_7__123Graph_DGROWTH_REVS_A" hidden="1">#REF!</x:definedName>
    <x:definedName name="_70__123Graph_XQRE_S_BY_TYPE" hidden="1">#REF!</x:definedName>
    <x:definedName name="_72__123Graph_DWAGES_BY_B_U" hidden="1">#REF!</x:definedName>
    <x:definedName name="_72__123Graph_XSUPPLIES_BY_B_U" hidden="1">#REF!</x:definedName>
    <x:definedName name="_74__123Graph_XTAX_CREDIT" hidden="1">#REF!</x:definedName>
    <x:definedName name="_75__123Graph_ECONTRACT_BY_B_U" hidden="1">#REF!</x:definedName>
    <x:definedName name="_78__123Graph_EQRE_S_BY_CO." hidden="1">#REF!</x:definedName>
    <x:definedName name="_78_0_0_K" hidden="1">#REF!</x:definedName>
    <x:definedName name="_7PRINT_COVER">#REF!</x:definedName>
    <x:definedName name="_7PRINT_SUMMARY">#REF!</x:definedName>
    <x:definedName name="_8__123Graph_ASENS_COMPARISON" hidden="1">#REF!</x:definedName>
    <x:definedName name="_8__123Graph_ASUPPLIES_BY_B_U" hidden="1">#REF!</x:definedName>
    <x:definedName name="_8__123Graph_BCONTRACT_BY_B_U" hidden="1">#REF!</x:definedName>
    <x:definedName name="_8__123Graph_DGROWTH_REVS_B" hidden="1">#REF!</x:definedName>
    <x:definedName name="_8_94VIN">#REF!</x:definedName>
    <x:definedName name="_81__123Graph_ESUPPLIES_BY_B_U" hidden="1">#REF!</x:definedName>
    <x:definedName name="_82_0_0_S" hidden="1">#REF!</x:definedName>
    <x:definedName name="_834">#REF!</x:definedName>
    <x:definedName name="_84__123Graph_EWAGES_BY_B_U" hidden="1">#REF!</x:definedName>
    <x:definedName name="_84_PHASE1">#REF!</x:definedName>
    <x:definedName name="_85_PHASE1">#REF!</x:definedName>
    <x:definedName name="_86_PHASE1">#REF!</x:definedName>
    <x:definedName name="_87__123Graph_FCONTRACT_BY_B_U" hidden="1">#REF!</x:definedName>
    <x:definedName name="_87_PHASE1">#REF!</x:definedName>
    <x:definedName name="_88_PHASE1">#REF!</x:definedName>
    <x:definedName name="_88TOTALS">#REF!</x:definedName>
    <x:definedName name="_89_PHASE1">#REF!</x:definedName>
    <x:definedName name="_893">#REF!</x:definedName>
    <x:definedName name="_8JE220_WP">#REF!</x:definedName>
    <x:definedName name="_9__123Graph_AQRE_S_BY_TYPE" hidden="1">#REF!</x:definedName>
    <x:definedName name="_9__123Graph_ATAX_CREDIT" hidden="1">#REF!</x:definedName>
    <x:definedName name="_9__123Graph_BQRE_S_BY_CO." hidden="1">#REF!</x:definedName>
    <x:definedName name="_9_0Ke">#REF!</x:definedName>
    <x:definedName name="_90__123Graph_FQRE_S_BY_CO." hidden="1">#REF!</x:definedName>
    <x:definedName name="_90_PHASE1">#REF!</x:definedName>
    <x:definedName name="_91_PHASE1">#REF!</x:definedName>
    <x:definedName name="_92_PHASE1">#REF!</x:definedName>
    <x:definedName name="_93__123Graph_FSUPPLIES_BY_B_U" hidden="1">#REF!</x:definedName>
    <x:definedName name="_93_PHASE1">#REF!</x:definedName>
    <x:definedName name="_93VIN">#REF!</x:definedName>
    <x:definedName name="_94_PHASE1">#REF!</x:definedName>
    <x:definedName name="_94VIN">#REF!</x:definedName>
    <x:definedName name="_95_PHASE1">#REF!</x:definedName>
    <x:definedName name="_95VIN">#REF!</x:definedName>
    <x:definedName name="_96__123Graph_FWAGES_BY_B_U" hidden="1">#REF!</x:definedName>
    <x:definedName name="_96_PHASE1">#REF!</x:definedName>
    <x:definedName name="_97_PHASE1">#REF!</x:definedName>
    <x:definedName name="_98_PHASE1">#REF!</x:definedName>
    <x:definedName name="_99__123Graph_XCONTRACT_BY_B_U" hidden="1">#REF!</x:definedName>
    <x:definedName name="_992">#REF!</x:definedName>
    <x:definedName name="_AAL1">#REF!</x:definedName>
    <x:definedName name="_agr100101">#REF!</x:definedName>
    <x:definedName name="_agr100102">#REF!</x:definedName>
    <x:definedName name="_agr100103">#REF!</x:definedName>
    <x:definedName name="_agr101102">#REF!</x:definedName>
    <x:definedName name="_agr101103">#REF!</x:definedName>
    <x:definedName name="_agr102103">#REF!</x:definedName>
    <x:definedName name="_agr8590">#REF!</x:definedName>
    <x:definedName name="_agr8690">#REF!</x:definedName>
    <x:definedName name="_agr8691">#REF!</x:definedName>
    <x:definedName name="_agr8790">#REF!</x:definedName>
    <x:definedName name="_agr8791">#REF!</x:definedName>
    <x:definedName name="_agr8792">#REF!</x:definedName>
    <x:definedName name="_agr8890">#REF!</x:definedName>
    <x:definedName name="_agr8891">#REF!</x:definedName>
    <x:definedName name="_agr8892">#REF!</x:definedName>
    <x:definedName name="_agr8893">#REF!</x:definedName>
    <x:definedName name="_agr8990">#REF!</x:definedName>
    <x:definedName name="_agr8991">#REF!</x:definedName>
    <x:definedName name="_agr8992">#REF!</x:definedName>
    <x:definedName name="_agr8993">#REF!</x:definedName>
    <x:definedName name="_agr8994">#REF!</x:definedName>
    <x:definedName name="_agr9091">#REF!</x:definedName>
    <x:definedName name="_agr9092">#REF!</x:definedName>
    <x:definedName name="_agr9093">#REF!</x:definedName>
    <x:definedName name="_agr9094">#REF!</x:definedName>
    <x:definedName name="_agr9095">#REF!</x:definedName>
    <x:definedName name="_agr9192">#REF!</x:definedName>
    <x:definedName name="_agr9193">#REF!</x:definedName>
    <x:definedName name="_agr9194">#REF!</x:definedName>
    <x:definedName name="_agr9195">#REF!</x:definedName>
    <x:definedName name="_agr9196">#REF!</x:definedName>
    <x:definedName name="_agr9293">#REF!</x:definedName>
    <x:definedName name="_agr9294">#REF!</x:definedName>
    <x:definedName name="_agr9295">#REF!</x:definedName>
    <x:definedName name="_agr9296">#REF!</x:definedName>
    <x:definedName name="_agr9297">#REF!</x:definedName>
    <x:definedName name="_agr9394">#REF!</x:definedName>
    <x:definedName name="_agr9395">#REF!</x:definedName>
    <x:definedName name="_agr9396">#REF!</x:definedName>
    <x:definedName name="_agr9397">#REF!</x:definedName>
    <x:definedName name="_agr9398">#REF!</x:definedName>
    <x:definedName name="_agr9495">#REF!</x:definedName>
    <x:definedName name="_agr9496">#REF!</x:definedName>
    <x:definedName name="_agr9497">#REF!</x:definedName>
    <x:definedName name="_agr9498">#REF!</x:definedName>
    <x:definedName name="_agr9499">#REF!</x:definedName>
    <x:definedName name="_agr95100">#REF!</x:definedName>
    <x:definedName name="_agr9596">#REF!</x:definedName>
    <x:definedName name="_agr9597">#REF!</x:definedName>
    <x:definedName name="_agr9598">#REF!</x:definedName>
    <x:definedName name="_agr9599">#REF!</x:definedName>
    <x:definedName name="_agr96100">#REF!</x:definedName>
    <x:definedName name="_agr96101">#REF!</x:definedName>
    <x:definedName name="_agr9697">#REF!</x:definedName>
    <x:definedName name="_agr9698">#REF!</x:definedName>
    <x:definedName name="_agr9699">#REF!</x:definedName>
    <x:definedName name="_agr97100">#REF!</x:definedName>
    <x:definedName name="_agr97101">#REF!</x:definedName>
    <x:definedName name="_agr97102">#REF!</x:definedName>
    <x:definedName name="_agr9798">#REF!</x:definedName>
    <x:definedName name="_agr9799">#REF!</x:definedName>
    <x:definedName name="_agr98100">#REF!</x:definedName>
    <x:definedName name="_agr98101">#REF!</x:definedName>
    <x:definedName name="_agr98102">#REF!</x:definedName>
    <x:definedName name="_agr98103">#REF!</x:definedName>
    <x:definedName name="_agr9899">#REF!</x:definedName>
    <x:definedName name="_agr99100">#REF!</x:definedName>
    <x:definedName name="_agr99101">#REF!</x:definedName>
    <x:definedName name="_agr99102">#REF!</x:definedName>
    <x:definedName name="_agr99103">#REF!</x:definedName>
    <x:definedName name="_ALT_PPONU_D__Q">#REF!</x:definedName>
    <x:definedName name="_bal1">#REF!</x:definedName>
    <x:definedName name="_bal2">#REF!</x:definedName>
    <x:definedName name="_bal3">#REF!</x:definedName>
    <x:definedName name="_BAL4">#REF!</x:definedName>
    <x:definedName name="_BAL5">#REF!</x:definedName>
    <x:definedName name="_bb2" localSheetId="1" hidden="1">{#N/A,#N/A,FALSE,"O&amp;M by processes";#N/A,#N/A,FALSE,"Elec Act vs Bud";#N/A,#N/A,FALSE,"G&amp;A";#N/A,#N/A,FALSE,"BGS";#N/A,#N/A,FALSE,"Res Cost"}</x:definedName>
    <x:definedName name="_bb2" localSheetId="2" hidden="1">{#N/A,#N/A,FALSE,"O&amp;M by processes";#N/A,#N/A,FALSE,"Elec Act vs Bud";#N/A,#N/A,FALSE,"G&amp;A";#N/A,#N/A,FALSE,"BGS";#N/A,#N/A,FALSE,"Res Cost"}</x:definedName>
    <x:definedName name="_bb2" hidden="1">{#N/A,#N/A,FALSE,"O&amp;M by processes";#N/A,#N/A,FALSE,"Elec Act vs Bud";#N/A,#N/A,FALSE,"G&amp;A";#N/A,#N/A,FALSE,"BGS";#N/A,#N/A,FALSE,"Res Cost"}</x:definedName>
    <x:definedName name="_bbb1" localSheetId="1" hidden="1">{#N/A,#N/A,FALSE,"O&amp;M by processes";#N/A,#N/A,FALSE,"Elec Act vs Bud";#N/A,#N/A,FALSE,"G&amp;A";#N/A,#N/A,FALSE,"BGS";#N/A,#N/A,FALSE,"Res Cost"}</x:definedName>
    <x:definedName name="_bbb1" localSheetId="2" hidden="1">{#N/A,#N/A,FALSE,"O&amp;M by processes";#N/A,#N/A,FALSE,"Elec Act vs Bud";#N/A,#N/A,FALSE,"G&amp;A";#N/A,#N/A,FALSE,"BGS";#N/A,#N/A,FALSE,"Res Cost"}</x:definedName>
    <x:definedName name="_bbb1" hidden="1">{#N/A,#N/A,FALSE,"O&amp;M by processes";#N/A,#N/A,FALSE,"Elec Act vs Bud";#N/A,#N/A,FALSE,"G&amp;A";#N/A,#N/A,FALSE,"BGS";#N/A,#N/A,FALSE,"Res Cost"}</x:definedName>
    <x:definedName name="_bdm.307AE282EF494BA18352C38E58FC9F13.edm" hidden="1">#REF!</x:definedName>
    <x:definedName name="_bdm.7DD650724AC84336B3FFB79F3655D890.edm" hidden="1">#REF!</x:definedName>
    <x:definedName name="_bdm.83EA1AB9A1194A2088F6D9B94FB55FEE.edm" hidden="1">#REF!</x:definedName>
    <x:definedName name="_bdm.8C7B01DC3FBA4CCA8F90EBCA5C5A3034.edm" hidden="1">#REF!</x:definedName>
    <x:definedName name="_bdm.AB86747D663D4D26891EB5E59A416B41.edm" hidden="1">#REF!</x:definedName>
    <x:definedName name="_bdm.D0EF4D43A0994D8DA0434293B5C2DAF4.edm" hidden="1">#REF!</x:definedName>
    <x:definedName name="_bdm.DC3CE1CB9D0F45E598D4E7046611D4F0.edm" hidden="1">#REF!</x:definedName>
    <x:definedName name="_bdm.FastTrackBookmark.10_10_2005_10_18_01_AM.edm" hidden="1">#REF!</x:definedName>
    <x:definedName name="_bdm.FastTrackBookmark.10_10_2005_10_18_06_AM.edm" hidden="1">#REF!</x:definedName>
    <x:definedName name="_bdm.FastTrackBookmark.6_15_2006_3_47_49_PM.edm" hidden="1">#REF!</x:definedName>
    <x:definedName name="_bdm.FastTrackBookmark.6_15_2006_3_47_56_PM.edm" hidden="1">#REF!</x:definedName>
    <x:definedName name="_BGE18">#REF!</x:definedName>
    <x:definedName name="_cal1">#REF!</x:definedName>
    <x:definedName name="_cal2">#REF!</x:definedName>
    <x:definedName name="_cal3">#REF!</x:definedName>
    <x:definedName name="_cal4">#REF!</x:definedName>
    <x:definedName name="_cal5">#REF!</x:definedName>
    <x:definedName name="_cal6">#REF!</x:definedName>
    <x:definedName name="_CLI1">#REF!</x:definedName>
    <x:definedName name="_CLI10">#REF!</x:definedName>
    <x:definedName name="_CLI2">#REF!</x:definedName>
    <x:definedName name="_CPK1">#REF!</x:definedName>
    <x:definedName name="_CPK2">#REF!</x:definedName>
    <x:definedName name="_CPK3">#REF!</x:definedName>
    <x:definedName name="_d444" localSheetId="1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_d444" localSheetId="2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_d444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_DAT1">#REF!</x:definedName>
    <x:definedName name="_DAT10">#REF!</x:definedName>
    <x:definedName name="_DAT11">#REF!</x:definedName>
    <x:definedName name="_dat1111">#REF!</x:definedName>
    <x:definedName name="_DAT12">#REF!</x:definedName>
    <x:definedName name="_DAT13">#REF!</x:definedName>
    <x:definedName name="_DAT14">#REF!</x:definedName>
    <x:definedName name="_DAT15">#REF!</x:definedName>
    <x:definedName name="_DAT16">#REF!</x:definedName>
    <x:definedName name="_DAT17">#REF!</x:definedName>
    <x:definedName name="_DAT18">#REF!</x:definedName>
    <x:definedName name="_DAT19">#REF!</x:definedName>
    <x:definedName name="_DAT2">#REF!</x:definedName>
    <x:definedName name="_DAT3">#REF!</x:definedName>
    <x:definedName name="_DAT4">#REF!</x:definedName>
    <x:definedName name="_DAT5">#REF!</x:definedName>
    <x:definedName name="_DAT6">#REF!</x:definedName>
    <x:definedName name="_DAT7">#REF!</x:definedName>
    <x:definedName name="_DAT8">#REF!</x:definedName>
    <x:definedName name="_DAT9">#REF!</x:definedName>
    <x:definedName name="_DEM369">#REF!</x:definedName>
    <x:definedName name="_DGO2003">#REF!</x:definedName>
    <x:definedName name="_DGO2004">#REF!</x:definedName>
    <x:definedName name="_DGO2005">#REF!</x:definedName>
    <x:definedName name="_DGO2006">#REF!</x:definedName>
    <x:definedName name="_DGO2007">#REF!</x:definedName>
    <x:definedName name="_DGO2008">#REF!</x:definedName>
    <x:definedName name="_Dist_Bin" hidden="1">#REF!</x:definedName>
    <x:definedName name="_Dist_Values" hidden="1">#REF!</x:definedName>
    <x:definedName name="_EAC1">#REF!</x:definedName>
    <x:definedName name="_EAC10">#REF!</x:definedName>
    <x:definedName name="_EAC100">#REF!</x:definedName>
    <x:definedName name="_EAC101">#REF!</x:definedName>
    <x:definedName name="_EAC102">#REF!</x:definedName>
    <x:definedName name="_EAC103">#REF!</x:definedName>
    <x:definedName name="_EAC104">#REF!</x:definedName>
    <x:definedName name="_EAC105">#REF!</x:definedName>
    <x:definedName name="_EAC106">#REF!</x:definedName>
    <x:definedName name="_EAC107">#REF!</x:definedName>
    <x:definedName name="_EAC108">#REF!</x:definedName>
    <x:definedName name="_EAC109">#REF!</x:definedName>
    <x:definedName name="_EAC11">#REF!</x:definedName>
    <x:definedName name="_EAC110">#REF!</x:definedName>
    <x:definedName name="_EAC111">#REF!</x:definedName>
    <x:definedName name="_EAC112">#REF!</x:definedName>
    <x:definedName name="_EAC113">#REF!</x:definedName>
    <x:definedName name="_EAC114">#REF!</x:definedName>
    <x:definedName name="_EAC115">#REF!</x:definedName>
    <x:definedName name="_EAC116">#REF!</x:definedName>
    <x:definedName name="_EAC117">#REF!</x:definedName>
    <x:definedName name="_EAC118">#REF!</x:definedName>
    <x:definedName name="_EAC119">#REF!</x:definedName>
    <x:definedName name="_EAC12">#REF!</x:definedName>
    <x:definedName name="_EAC120">#REF!</x:definedName>
    <x:definedName name="_EAC121">#REF!</x:definedName>
    <x:definedName name="_EAC122">#REF!</x:definedName>
    <x:definedName name="_EAC123">#REF!</x:definedName>
    <x:definedName name="_EAC124">#REF!</x:definedName>
    <x:definedName name="_EAC125">#REF!</x:definedName>
    <x:definedName name="_EAC126">#REF!</x:definedName>
    <x:definedName name="_EAC127">#REF!</x:definedName>
    <x:definedName name="_EAC128">#REF!</x:definedName>
    <x:definedName name="_EAC129">#REF!</x:definedName>
    <x:definedName name="_EAC13">#REF!</x:definedName>
    <x:definedName name="_EAC130">#REF!</x:definedName>
    <x:definedName name="_EAC131">#REF!</x:definedName>
    <x:definedName name="_EAC132">#REF!</x:definedName>
    <x:definedName name="_EAC133">#REF!</x:definedName>
    <x:definedName name="_EAC134">#REF!</x:definedName>
    <x:definedName name="_EAC135">#REF!</x:definedName>
    <x:definedName name="_EAC136">#REF!</x:definedName>
    <x:definedName name="_EAC137">#REF!</x:definedName>
    <x:definedName name="_EAC138">#REF!</x:definedName>
    <x:definedName name="_EAC139">#REF!</x:definedName>
    <x:definedName name="_EAC14">#REF!</x:definedName>
    <x:definedName name="_EAC140">#REF!</x:definedName>
    <x:definedName name="_EAC141">#REF!</x:definedName>
    <x:definedName name="_EAC142">#REF!</x:definedName>
    <x:definedName name="_EAC143">#REF!</x:definedName>
    <x:definedName name="_EAC144">#REF!</x:definedName>
    <x:definedName name="_EAC145">#REF!</x:definedName>
    <x:definedName name="_EAC146">#REF!</x:definedName>
    <x:definedName name="_EAC147">#REF!</x:definedName>
    <x:definedName name="_EAC148">#REF!</x:definedName>
    <x:definedName name="_EAC149">#REF!</x:definedName>
    <x:definedName name="_EAC15">#REF!</x:definedName>
    <x:definedName name="_EAC150">#REF!</x:definedName>
    <x:definedName name="_EAC151">#REF!</x:definedName>
    <x:definedName name="_EAC152">#REF!</x:definedName>
    <x:definedName name="_EAC153">#REF!</x:definedName>
    <x:definedName name="_EAC154">#REF!</x:definedName>
    <x:definedName name="_EAC155">#REF!</x:definedName>
    <x:definedName name="_EAC156">#REF!</x:definedName>
    <x:definedName name="_EAC157">#REF!</x:definedName>
    <x:definedName name="_EAC158">#REF!</x:definedName>
    <x:definedName name="_EAC159">#REF!</x:definedName>
    <x:definedName name="_EAC16">#REF!</x:definedName>
    <x:definedName name="_EAC160">#REF!</x:definedName>
    <x:definedName name="_EAC161">#REF!</x:definedName>
    <x:definedName name="_EAC162">#REF!</x:definedName>
    <x:definedName name="_EAC163">#REF!</x:definedName>
    <x:definedName name="_EAC164">#REF!</x:definedName>
    <x:definedName name="_EAC165">#REF!</x:definedName>
    <x:definedName name="_EAC166">#REF!</x:definedName>
    <x:definedName name="_EAC167">#REF!</x:definedName>
    <x:definedName name="_EAC168">#REF!</x:definedName>
    <x:definedName name="_EAC169">#REF!</x:definedName>
    <x:definedName name="_EAC17">#REF!</x:definedName>
    <x:definedName name="_EAC170">#REF!</x:definedName>
    <x:definedName name="_EAC171">#REF!</x:definedName>
    <x:definedName name="_EAC172">#REF!</x:definedName>
    <x:definedName name="_EAC173">#REF!</x:definedName>
    <x:definedName name="_EAC174">#REF!</x:definedName>
    <x:definedName name="_EAC175">#REF!</x:definedName>
    <x:definedName name="_EAC176">#REF!</x:definedName>
    <x:definedName name="_EAC177">#REF!</x:definedName>
    <x:definedName name="_EAC178">#REF!</x:definedName>
    <x:definedName name="_EAC179">#REF!</x:definedName>
    <x:definedName name="_EAC18">#REF!</x:definedName>
    <x:definedName name="_EAC180">#REF!</x:definedName>
    <x:definedName name="_EAC181">#REF!</x:definedName>
    <x:definedName name="_EAC182">#REF!</x:definedName>
    <x:definedName name="_EAC183">#REF!</x:definedName>
    <x:definedName name="_EAC184">#REF!</x:definedName>
    <x:definedName name="_EAC185">#REF!</x:definedName>
    <x:definedName name="_EAC186">#REF!</x:definedName>
    <x:definedName name="_EAC187">#REF!</x:definedName>
    <x:definedName name="_EAC188">#REF!</x:definedName>
    <x:definedName name="_EAC189">#REF!</x:definedName>
    <x:definedName name="_EAC19">#REF!</x:definedName>
    <x:definedName name="_EAC190">#REF!</x:definedName>
    <x:definedName name="_EAC191">#REF!</x:definedName>
    <x:definedName name="_EAC192">#REF!</x:definedName>
    <x:definedName name="_EAC193">#REF!</x:definedName>
    <x:definedName name="_EAC194">#REF!</x:definedName>
    <x:definedName name="_EAC195">#REF!</x:definedName>
    <x:definedName name="_EAC196">#REF!</x:definedName>
    <x:definedName name="_EAC197">#REF!</x:definedName>
    <x:definedName name="_EAC198">#REF!</x:definedName>
    <x:definedName name="_EAC199">#REF!</x:definedName>
    <x:definedName name="_EAC2">#REF!</x:definedName>
    <x:definedName name="_EAC20">#REF!</x:definedName>
    <x:definedName name="_EAC200">#REF!</x:definedName>
    <x:definedName name="_EAC201">#REF!</x:definedName>
    <x:definedName name="_EAC202">#REF!</x:definedName>
    <x:definedName name="_EAC203">#REF!</x:definedName>
    <x:definedName name="_EAC204">#REF!</x:definedName>
    <x:definedName name="_EAC205">#REF!</x:definedName>
    <x:definedName name="_EAC206">#REF!</x:definedName>
    <x:definedName name="_EAC207">#REF!</x:definedName>
    <x:definedName name="_EAC208">#REF!</x:definedName>
    <x:definedName name="_EAC209">#REF!</x:definedName>
    <x:definedName name="_EAC21">#REF!</x:definedName>
    <x:definedName name="_EAC210">#REF!</x:definedName>
    <x:definedName name="_EAC211">#REF!</x:definedName>
    <x:definedName name="_EAC212">#REF!</x:definedName>
    <x:definedName name="_EAC213">#REF!</x:definedName>
    <x:definedName name="_EAC214">#REF!</x:definedName>
    <x:definedName name="_EAC215">#REF!</x:definedName>
    <x:definedName name="_EAC216">#REF!</x:definedName>
    <x:definedName name="_EAC217">#REF!</x:definedName>
    <x:definedName name="_EAC218">#REF!</x:definedName>
    <x:definedName name="_EAC219">#REF!</x:definedName>
    <x:definedName name="_EAC22">#REF!</x:definedName>
    <x:definedName name="_EAC220">#REF!</x:definedName>
    <x:definedName name="_EAC221">#REF!</x:definedName>
    <x:definedName name="_EAC222">#REF!</x:definedName>
    <x:definedName name="_EAC223">#REF!</x:definedName>
    <x:definedName name="_EAC224">#REF!</x:definedName>
    <x:definedName name="_EAC225">#REF!</x:definedName>
    <x:definedName name="_EAC226">#REF!</x:definedName>
    <x:definedName name="_EAC227">#REF!</x:definedName>
    <x:definedName name="_EAC228">#REF!</x:definedName>
    <x:definedName name="_EAC229">#REF!</x:definedName>
    <x:definedName name="_EAC23">#REF!</x:definedName>
    <x:definedName name="_EAC230">#REF!</x:definedName>
    <x:definedName name="_EAC231">#REF!</x:definedName>
    <x:definedName name="_EAC232">#REF!</x:definedName>
    <x:definedName name="_EAC233">#REF!</x:definedName>
    <x:definedName name="_EAC234">#REF!</x:definedName>
    <x:definedName name="_EAC235">#REF!</x:definedName>
    <x:definedName name="_EAC236">#REF!</x:definedName>
    <x:definedName name="_EAC237">#REF!</x:definedName>
    <x:definedName name="_EAC238">#REF!</x:definedName>
    <x:definedName name="_EAC239">#REF!</x:definedName>
    <x:definedName name="_EAC24">#REF!</x:definedName>
    <x:definedName name="_EAC240">#REF!</x:definedName>
    <x:definedName name="_EAC241">#REF!</x:definedName>
    <x:definedName name="_EAC242">#REF!</x:definedName>
    <x:definedName name="_EAC243">#REF!</x:definedName>
    <x:definedName name="_EAC244">#REF!</x:definedName>
    <x:definedName name="_EAC245">#REF!</x:definedName>
    <x:definedName name="_EAC246">#REF!</x:definedName>
    <x:definedName name="_EAC247">#REF!</x:definedName>
    <x:definedName name="_EAC248">#REF!</x:definedName>
    <x:definedName name="_EAC249">#REF!</x:definedName>
    <x:definedName name="_EAC25">#REF!</x:definedName>
    <x:definedName name="_EAC250">#REF!</x:definedName>
    <x:definedName name="_EAC251">#REF!</x:definedName>
    <x:definedName name="_EAC252">#REF!</x:definedName>
    <x:definedName name="_EAC253">#REF!</x:definedName>
    <x:definedName name="_EAC254">#REF!</x:definedName>
    <x:definedName name="_EAC255">#REF!</x:definedName>
    <x:definedName name="_EAC256">#REF!</x:definedName>
    <x:definedName name="_EAC257">#REF!</x:definedName>
    <x:definedName name="_EAC258">#REF!</x:definedName>
    <x:definedName name="_EAC259">#REF!</x:definedName>
    <x:definedName name="_EAC26">#REF!</x:definedName>
    <x:definedName name="_EAC260">#REF!</x:definedName>
    <x:definedName name="_EAC261">#REF!</x:definedName>
    <x:definedName name="_EAC262">#REF!</x:definedName>
    <x:definedName name="_EAC263">#REF!</x:definedName>
    <x:definedName name="_EAC264">#REF!</x:definedName>
    <x:definedName name="_EAC265">#REF!</x:definedName>
    <x:definedName name="_EAC266">#REF!</x:definedName>
    <x:definedName name="_EAC267">#REF!</x:definedName>
    <x:definedName name="_EAC268">#REF!</x:definedName>
    <x:definedName name="_EAC269">#REF!</x:definedName>
    <x:definedName name="_EAC27">#REF!</x:definedName>
    <x:definedName name="_EAC270">#REF!</x:definedName>
    <x:definedName name="_EAC271">#REF!</x:definedName>
    <x:definedName name="_EAC272">#REF!</x:definedName>
    <x:definedName name="_EAC273">#REF!</x:definedName>
    <x:definedName name="_EAC274">#REF!</x:definedName>
    <x:definedName name="_EAC275">#REF!</x:definedName>
    <x:definedName name="_EAC276">#REF!</x:definedName>
    <x:definedName name="_EAC277">#REF!</x:definedName>
    <x:definedName name="_EAC278">#REF!</x:definedName>
    <x:definedName name="_EAC279">#REF!</x:definedName>
    <x:definedName name="_EAC28">#REF!</x:definedName>
    <x:definedName name="_EAC280">#REF!</x:definedName>
    <x:definedName name="_EAC281">#REF!</x:definedName>
    <x:definedName name="_EAC282">#REF!</x:definedName>
    <x:definedName name="_EAC283">#REF!</x:definedName>
    <x:definedName name="_EAC284">#REF!</x:definedName>
    <x:definedName name="_EAC285">#REF!</x:definedName>
    <x:definedName name="_EAC286">#REF!</x:definedName>
    <x:definedName name="_EAC287">#REF!</x:definedName>
    <x:definedName name="_EAC288">#REF!</x:definedName>
    <x:definedName name="_EAC289">#REF!</x:definedName>
    <x:definedName name="_EAC29">#REF!</x:definedName>
    <x:definedName name="_EAC290">#REF!</x:definedName>
    <x:definedName name="_EAC291">#REF!</x:definedName>
    <x:definedName name="_EAC292">#REF!</x:definedName>
    <x:definedName name="_EAC293">#REF!</x:definedName>
    <x:definedName name="_EAC294">#REF!</x:definedName>
    <x:definedName name="_EAC295">#REF!</x:definedName>
    <x:definedName name="_EAC296">#REF!</x:definedName>
    <x:definedName name="_EAC297">#REF!</x:definedName>
    <x:definedName name="_EAC298">#REF!</x:definedName>
    <x:definedName name="_EAC299">#REF!</x:definedName>
    <x:definedName name="_EAC3">#REF!</x:definedName>
    <x:definedName name="_EAC30">#REF!</x:definedName>
    <x:definedName name="_EAC300">#REF!</x:definedName>
    <x:definedName name="_EAC301">#REF!</x:definedName>
    <x:definedName name="_EAC302">#REF!</x:definedName>
    <x:definedName name="_EAC303">#REF!</x:definedName>
    <x:definedName name="_EAC304">#REF!</x:definedName>
    <x:definedName name="_EAC305">#REF!</x:definedName>
    <x:definedName name="_EAC306">#REF!</x:definedName>
    <x:definedName name="_EAC307">#REF!</x:definedName>
    <x:definedName name="_EAC308">#REF!</x:definedName>
    <x:definedName name="_EAC309">#REF!</x:definedName>
    <x:definedName name="_EAC31">#REF!</x:definedName>
    <x:definedName name="_EAC310">#REF!</x:definedName>
    <x:definedName name="_EAC311">#REF!</x:definedName>
    <x:definedName name="_EAC312">#REF!</x:definedName>
    <x:definedName name="_EAC313">#REF!</x:definedName>
    <x:definedName name="_EAC314">#REF!</x:definedName>
    <x:definedName name="_EAC315">#REF!</x:definedName>
    <x:definedName name="_EAC316">#REF!</x:definedName>
    <x:definedName name="_EAC317">#REF!</x:definedName>
    <x:definedName name="_EAC318">#REF!</x:definedName>
    <x:definedName name="_EAC319">#REF!</x:definedName>
    <x:definedName name="_EAC32">#REF!</x:definedName>
    <x:definedName name="_EAC320">#REF!</x:definedName>
    <x:definedName name="_EAC321">#REF!</x:definedName>
    <x:definedName name="_EAC322">#REF!</x:definedName>
    <x:definedName name="_EAC323">#REF!</x:definedName>
    <x:definedName name="_EAC324">#REF!</x:definedName>
    <x:definedName name="_EAC325">#REF!</x:definedName>
    <x:definedName name="_EAC326">#REF!</x:definedName>
    <x:definedName name="_EAC327">#REF!</x:definedName>
    <x:definedName name="_EAC328">#REF!</x:definedName>
    <x:definedName name="_EAC329">#REF!</x:definedName>
    <x:definedName name="_EAC33">#REF!</x:definedName>
    <x:definedName name="_EAC330">#REF!</x:definedName>
    <x:definedName name="_EAC331">#REF!</x:definedName>
    <x:definedName name="_EAC332">#REF!</x:definedName>
    <x:definedName name="_EAC333">#REF!</x:definedName>
    <x:definedName name="_EAC334">#REF!</x:definedName>
    <x:definedName name="_EAC335">#REF!</x:definedName>
    <x:definedName name="_EAC336">#REF!</x:definedName>
    <x:definedName name="_EAC337">#REF!</x:definedName>
    <x:definedName name="_EAC338">#REF!</x:definedName>
    <x:definedName name="_EAC339">#REF!</x:definedName>
    <x:definedName name="_EAC34">#REF!</x:definedName>
    <x:definedName name="_EAC340">#REF!</x:definedName>
    <x:definedName name="_EAC341">#REF!</x:definedName>
    <x:definedName name="_EAC342">#REF!</x:definedName>
    <x:definedName name="_EAC343">#REF!</x:definedName>
    <x:definedName name="_EAC344">#REF!</x:definedName>
    <x:definedName name="_EAC345">#REF!</x:definedName>
    <x:definedName name="_EAC346">#REF!</x:definedName>
    <x:definedName name="_EAC347">#REF!</x:definedName>
    <x:definedName name="_EAC348">#REF!</x:definedName>
    <x:definedName name="_EAC349">#REF!</x:definedName>
    <x:definedName name="_EAC35">#REF!</x:definedName>
    <x:definedName name="_EAC350">#REF!</x:definedName>
    <x:definedName name="_EAC351">#REF!</x:definedName>
    <x:definedName name="_EAC352">#REF!</x:definedName>
    <x:definedName name="_EAC353">#REF!</x:definedName>
    <x:definedName name="_EAC354">#REF!</x:definedName>
    <x:definedName name="_EAC355">#REF!</x:definedName>
    <x:definedName name="_EAC356">#REF!</x:definedName>
    <x:definedName name="_EAC357">#REF!</x:definedName>
    <x:definedName name="_EAC358">#REF!</x:definedName>
    <x:definedName name="_EAC359">#REF!</x:definedName>
    <x:definedName name="_EAC36">#REF!</x:definedName>
    <x:definedName name="_EAC360">#REF!</x:definedName>
    <x:definedName name="_EAC361">#REF!</x:definedName>
    <x:definedName name="_EAC362">#REF!</x:definedName>
    <x:definedName name="_EAC363">#REF!</x:definedName>
    <x:definedName name="_EAC364">#REF!</x:definedName>
    <x:definedName name="_EAC365">#REF!</x:definedName>
    <x:definedName name="_EAC366">#REF!</x:definedName>
    <x:definedName name="_EAC367">#REF!</x:definedName>
    <x:definedName name="_EAC368">#REF!</x:definedName>
    <x:definedName name="_EAC369">#REF!</x:definedName>
    <x:definedName name="_EAC37">#REF!</x:definedName>
    <x:definedName name="_EAC370">#REF!</x:definedName>
    <x:definedName name="_EAC371">#REF!</x:definedName>
    <x:definedName name="_EAC372">#REF!</x:definedName>
    <x:definedName name="_EAC373">#REF!</x:definedName>
    <x:definedName name="_EAC374">#REF!</x:definedName>
    <x:definedName name="_EAC375">#REF!</x:definedName>
    <x:definedName name="_EAC376">#REF!</x:definedName>
    <x:definedName name="_EAC377">#REF!</x:definedName>
    <x:definedName name="_EAC378">#REF!</x:definedName>
    <x:definedName name="_EAC379">#REF!</x:definedName>
    <x:definedName name="_EAC38">#REF!</x:definedName>
    <x:definedName name="_EAC380">#REF!</x:definedName>
    <x:definedName name="_EAC381">#REF!</x:definedName>
    <x:definedName name="_EAC382">#REF!</x:definedName>
    <x:definedName name="_EAC383">#REF!</x:definedName>
    <x:definedName name="_EAC384">#REF!</x:definedName>
    <x:definedName name="_EAC385">#REF!</x:definedName>
    <x:definedName name="_EAC386">#REF!</x:definedName>
    <x:definedName name="_EAC387">#REF!</x:definedName>
    <x:definedName name="_EAC388">#REF!</x:definedName>
    <x:definedName name="_EAC389">#REF!</x:definedName>
    <x:definedName name="_EAC39">#REF!</x:definedName>
    <x:definedName name="_EAC390">#REF!</x:definedName>
    <x:definedName name="_EAC391">#REF!</x:definedName>
    <x:definedName name="_EAC392">#REF!</x:definedName>
    <x:definedName name="_EAC393">#REF!</x:definedName>
    <x:definedName name="_EAC394">#REF!</x:definedName>
    <x:definedName name="_EAC395">#REF!</x:definedName>
    <x:definedName name="_EAC396">#REF!</x:definedName>
    <x:definedName name="_EAC397">#REF!</x:definedName>
    <x:definedName name="_EAC398">#REF!</x:definedName>
    <x:definedName name="_EAC399">#REF!</x:definedName>
    <x:definedName name="_EAC4">#REF!</x:definedName>
    <x:definedName name="_EAC40">#REF!</x:definedName>
    <x:definedName name="_EAC400">#REF!</x:definedName>
    <x:definedName name="_EAC41">#REF!</x:definedName>
    <x:definedName name="_EAC42">#REF!</x:definedName>
    <x:definedName name="_EAC43">#REF!</x:definedName>
    <x:definedName name="_EAC44">#REF!</x:definedName>
    <x:definedName name="_EAC45">#REF!</x:definedName>
    <x:definedName name="_EAC46">#REF!</x:definedName>
    <x:definedName name="_EAC47">#REF!</x:definedName>
    <x:definedName name="_EAC48">#REF!</x:definedName>
    <x:definedName name="_EAC49">#REF!</x:definedName>
    <x:definedName name="_EAC5">#REF!</x:definedName>
    <x:definedName name="_EAC50">#REF!</x:definedName>
    <x:definedName name="_EAC51">#REF!</x:definedName>
    <x:definedName name="_EAC52">#REF!</x:definedName>
    <x:definedName name="_EAC53">#REF!</x:definedName>
    <x:definedName name="_EAC54">#REF!</x:definedName>
    <x:definedName name="_EAC55">#REF!</x:definedName>
    <x:definedName name="_EAC56">#REF!</x:definedName>
    <x:definedName name="_EAC57">#REF!</x:definedName>
    <x:definedName name="_EAC58">#REF!</x:definedName>
    <x:definedName name="_EAC59">#REF!</x:definedName>
    <x:definedName name="_EAC6">#REF!</x:definedName>
    <x:definedName name="_EAC60">#REF!</x:definedName>
    <x:definedName name="_EAC61">#REF!</x:definedName>
    <x:definedName name="_EAC62">#REF!</x:definedName>
    <x:definedName name="_EAC63">#REF!</x:definedName>
    <x:definedName name="_EAC64">#REF!</x:definedName>
    <x:definedName name="_EAC65">#REF!</x:definedName>
    <x:definedName name="_EAC66">#REF!</x:definedName>
    <x:definedName name="_EAC67">#REF!</x:definedName>
    <x:definedName name="_EAC68">#REF!</x:definedName>
    <x:definedName name="_EAC69">#REF!</x:definedName>
    <x:definedName name="_EAC7">#REF!</x:definedName>
    <x:definedName name="_EAC70">#REF!</x:definedName>
    <x:definedName name="_EAC71">#REF!</x:definedName>
    <x:definedName name="_EAC72">#REF!</x:definedName>
    <x:definedName name="_EAC73">#REF!</x:definedName>
    <x:definedName name="_EAC74">#REF!</x:definedName>
    <x:definedName name="_EAC75">#REF!</x:definedName>
    <x:definedName name="_EAC76">#REF!</x:definedName>
    <x:definedName name="_EAC77">#REF!</x:definedName>
    <x:definedName name="_EAC78">#REF!</x:definedName>
    <x:definedName name="_EAC79">#REF!</x:definedName>
    <x:definedName name="_EAC8">#REF!</x:definedName>
    <x:definedName name="_EAC80">#REF!</x:definedName>
    <x:definedName name="_EAC81">#REF!</x:definedName>
    <x:definedName name="_EAC82">#REF!</x:definedName>
    <x:definedName name="_EAC83">#REF!</x:definedName>
    <x:definedName name="_EAC84">#REF!</x:definedName>
    <x:definedName name="_EAC85">#REF!</x:definedName>
    <x:definedName name="_EAC86">#REF!</x:definedName>
    <x:definedName name="_EAC87">#REF!</x:definedName>
    <x:definedName name="_EAC88">#REF!</x:definedName>
    <x:definedName name="_EAC89">#REF!</x:definedName>
    <x:definedName name="_EAC9">#REF!</x:definedName>
    <x:definedName name="_EAC90">#REF!</x:definedName>
    <x:definedName name="_EAC91">#REF!</x:definedName>
    <x:definedName name="_EAC92">#REF!</x:definedName>
    <x:definedName name="_EAC93">#REF!</x:definedName>
    <x:definedName name="_EAC94">#REF!</x:definedName>
    <x:definedName name="_EAC95">#REF!</x:definedName>
    <x:definedName name="_EAC96">#REF!</x:definedName>
    <x:definedName name="_EAC97">#REF!</x:definedName>
    <x:definedName name="_EAC98">#REF!</x:definedName>
    <x:definedName name="_EAC99">#REF!</x:definedName>
    <x:definedName name="_EGR1">#N/A</x:definedName>
    <x:definedName name="_EGR2">#N/A</x:definedName>
    <x:definedName name="_EGR3">#N/A</x:definedName>
    <x:definedName name="_etp01">#REF!</x:definedName>
    <x:definedName name="_ety90">#REF!</x:definedName>
    <x:definedName name="_ety91">#REF!</x:definedName>
    <x:definedName name="_ety92">#REF!</x:definedName>
    <x:definedName name="_ety93">#REF!</x:definedName>
    <x:definedName name="_ety94">#REF!</x:definedName>
    <x:definedName name="_ety95">#REF!</x:definedName>
    <x:definedName name="_ety96">#REF!</x:definedName>
    <x:definedName name="_ety97">#REF!</x:definedName>
    <x:definedName name="_ety98">#REF!</x:definedName>
    <x:definedName name="_ety99">#REF!</x:definedName>
    <x:definedName name="_EXP555">#REF!</x:definedName>
    <x:definedName name="_EXP557">#REF!</x:definedName>
    <x:definedName name="_EXP561">#REF!</x:definedName>
    <x:definedName name="_EXP562">#REF!</x:definedName>
    <x:definedName name="_EXP563">#REF!</x:definedName>
    <x:definedName name="_EXP564">#REF!</x:definedName>
    <x:definedName name="_EXP565">#REF!</x:definedName>
    <x:definedName name="_EXP566">#REF!</x:definedName>
    <x:definedName name="_EXP567">#REF!</x:definedName>
    <x:definedName name="_EXP569">#REF!</x:definedName>
    <x:definedName name="_EXP570">#REF!</x:definedName>
    <x:definedName name="_EXP571">#REF!</x:definedName>
    <x:definedName name="_EXP572">#REF!</x:definedName>
    <x:definedName name="_EXP573">#REF!</x:definedName>
    <x:definedName name="_EXP580">#REF!</x:definedName>
    <x:definedName name="_EXP581">#REF!</x:definedName>
    <x:definedName name="_EXP582">#REF!</x:definedName>
    <x:definedName name="_EXP583">#REF!</x:definedName>
    <x:definedName name="_EXP584">#REF!</x:definedName>
    <x:definedName name="_EXP585">#REF!</x:definedName>
    <x:definedName name="_EXP586">#REF!</x:definedName>
    <x:definedName name="_EXP587">#REF!</x:definedName>
    <x:definedName name="_EXP588">#REF!</x:definedName>
    <x:definedName name="_EXP589">#REF!</x:definedName>
    <x:definedName name="_EXP590">#REF!</x:definedName>
    <x:definedName name="_EXP591">#REF!</x:definedName>
    <x:definedName name="_EXP592">#REF!</x:definedName>
    <x:definedName name="_EXP593">#REF!</x:definedName>
    <x:definedName name="_EXP594">#REF!</x:definedName>
    <x:definedName name="_EXP595">#REF!</x:definedName>
    <x:definedName name="_EXP596">#REF!</x:definedName>
    <x:definedName name="_EXP597">#REF!</x:definedName>
    <x:definedName name="_EXP598">#REF!</x:definedName>
    <x:definedName name="_EXP902">#REF!</x:definedName>
    <x:definedName name="_EXP90203">#REF!</x:definedName>
    <x:definedName name="_EXP903">#REF!</x:definedName>
    <x:definedName name="_EXP904">#REF!</x:definedName>
    <x:definedName name="_EXP905">#REF!</x:definedName>
    <x:definedName name="_EXP908">#REF!</x:definedName>
    <x:definedName name="_EXP909">#REF!</x:definedName>
    <x:definedName name="_EXP910">#REF!</x:definedName>
    <x:definedName name="_EXP913">#REF!</x:definedName>
    <x:definedName name="_EXP920">#REF!</x:definedName>
    <x:definedName name="_EXP921">#REF!</x:definedName>
    <x:definedName name="_EXP922">#REF!</x:definedName>
    <x:definedName name="_EXP923">#REF!</x:definedName>
    <x:definedName name="_EXP924">#REF!</x:definedName>
    <x:definedName name="_EXP925">#REF!</x:definedName>
    <x:definedName name="_EXP926">#REF!</x:definedName>
    <x:definedName name="_EXP928">#REF!</x:definedName>
    <x:definedName name="_EXP929">#REF!</x:definedName>
    <x:definedName name="_EXP9301">#REF!</x:definedName>
    <x:definedName name="_EXP9302">#REF!</x:definedName>
    <x:definedName name="_EXP931">#REF!</x:definedName>
    <x:definedName name="_EXP935">#REF!</x:definedName>
    <x:definedName name="_fbp100">#REF!</x:definedName>
    <x:definedName name="_fbp101">#REF!</x:definedName>
    <x:definedName name="_fbp102">#REF!</x:definedName>
    <x:definedName name="_fbp103">#REF!</x:definedName>
    <x:definedName name="_fbp90">#REF!</x:definedName>
    <x:definedName name="_fbp91">#REF!</x:definedName>
    <x:definedName name="_fbp92">#REF!</x:definedName>
    <x:definedName name="_fbp93">#REF!</x:definedName>
    <x:definedName name="_fbp94">#REF!</x:definedName>
    <x:definedName name="_fbp95">#REF!</x:definedName>
    <x:definedName name="_fbp96">#REF!</x:definedName>
    <x:definedName name="_fbp97">#REF!</x:definedName>
    <x:definedName name="_fbp98">#REF!</x:definedName>
    <x:definedName name="_fbp99">#REF!</x:definedName>
    <x:definedName name="_FEB01" localSheetId="1" hidden="1">{#N/A,#N/A,FALSE,"EMPPAY"}</x:definedName>
    <x:definedName name="_FEB01" localSheetId="2" hidden="1">{#N/A,#N/A,FALSE,"EMPPAY"}</x:definedName>
    <x:definedName name="_FEB01" hidden="1">{#N/A,#N/A,FALSE,"EMPPAY"}</x:definedName>
    <x:definedName name="_FED179">#REF!</x:definedName>
    <x:definedName name="_Fill" hidden="1">#REF!</x:definedName>
    <x:definedName name="_Fill.1" hidden="1">#REF!</x:definedName>
    <x:definedName name="_Fill09" hidden="1">#REF!</x:definedName>
    <x:definedName name="_Fill2009" hidden="1">#REF!</x:definedName>
    <x:definedName name="_xlnm._FilterDatabase">#REF!</x:definedName>
    <x:definedName name="_Fri6">#REF!</x:definedName>
    <x:definedName name="_Fri7">#REF!</x:definedName>
    <x:definedName name="_Fri8">#REF!</x:definedName>
    <x:definedName name="_Fri9">#REF!</x:definedName>
    <x:definedName name="_FY1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FY1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FY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gas2">#REF!</x:definedName>
    <x:definedName name="_gas2006">#REF!</x:definedName>
    <x:definedName name="_H1" localSheetId="1" hidden="1">{"'Metretek HTML'!$A$7:$W$42"}</x:definedName>
    <x:definedName name="_H1" localSheetId="2" hidden="1">{"'Metretek HTML'!$A$7:$W$42"}</x:definedName>
    <x:definedName name="_H1" hidden="1">{"'Metretek HTML'!$A$7:$W$42"}</x:definedName>
    <x:definedName name="_Hi1">#REF!</x:definedName>
    <x:definedName name="_Hi2">#REF!</x:definedName>
    <x:definedName name="_Hi3">#REF!</x:definedName>
    <x:definedName name="_Hi4">#REF!</x:definedName>
    <x:definedName name="_ibd2">37270.4277923611</x:definedName>
    <x:definedName name="_INC2">#REF!</x:definedName>
    <x:definedName name="_ISD2" localSheetId="1">'2. AFUDC Equity Incurred'!_ISD2</x:definedName>
    <x:definedName name="_ISD2" localSheetId="2">'3. Depreciation Rates'!_ISD2</x:definedName>
    <x:definedName name="_ISD2">[0]!_ISD2</x:definedName>
    <x:definedName name="_jan01">#REF!</x:definedName>
    <x:definedName name="_JAN2001" localSheetId="1" hidden="1">{#N/A,#N/A,FALSE,"EMPPAY"}</x:definedName>
    <x:definedName name="_JAN2001" localSheetId="2" hidden="1">{#N/A,#N/A,FALSE,"EMPPAY"}</x:definedName>
    <x:definedName name="_JAN2001" hidden="1">{#N/A,#N/A,FALSE,"EMPPAY"}</x:definedName>
    <x:definedName name="_jan31">#REF!</x:definedName>
    <x:definedName name="_je1">#REF!</x:definedName>
    <x:definedName name="_JE124">#REF!</x:definedName>
    <x:definedName name="_JE13">#REF!</x:definedName>
    <x:definedName name="_je14">#REF!</x:definedName>
    <x:definedName name="_JE147">#REF!</x:definedName>
    <x:definedName name="_JE16">#REF!</x:definedName>
    <x:definedName name="_JE17">#REF!</x:definedName>
    <x:definedName name="_je2">#REF!</x:definedName>
    <x:definedName name="_JE220">#REF!</x:definedName>
    <x:definedName name="_JE230">#REF!</x:definedName>
    <x:definedName name="_JE234">#REF!</x:definedName>
    <x:definedName name="_JE236">#REF!</x:definedName>
    <x:definedName name="_JE237">#REF!</x:definedName>
    <x:definedName name="_JE24">#REF!</x:definedName>
    <x:definedName name="_JE33">#REF!</x:definedName>
    <x:definedName name="_jsw2">#REF!</x:definedName>
    <x:definedName name="_JUR10">#REF!</x:definedName>
    <x:definedName name="_JUR12">#REF!</x:definedName>
    <x:definedName name="_JUR13">#REF!</x:definedName>
    <x:definedName name="_JUR14">#REF!</x:definedName>
    <x:definedName name="_JUR15">#REF!</x:definedName>
    <x:definedName name="_JUR16">#REF!</x:definedName>
    <x:definedName name="_JUR17">#REF!</x:definedName>
    <x:definedName name="_JUR18">#REF!</x:definedName>
    <x:definedName name="_JUR4">#REF!</x:definedName>
    <x:definedName name="_JUR5">#REF!</x:definedName>
    <x:definedName name="_Key.1" hidden="1">#REF!</x:definedName>
    <x:definedName name="_Key1" hidden="1">#REF!</x:definedName>
    <x:definedName name="_Key2" hidden="1">#REF!</x:definedName>
    <x:definedName name="_key7">#REF!</x:definedName>
    <x:definedName name="_Keyn" hidden="1">#REF!</x:definedName>
    <x:definedName name="_Lo1">#REF!</x:definedName>
    <x:definedName name="_Lo2">#REF!</x:definedName>
    <x:definedName name="_Lo3">#REF!</x:definedName>
    <x:definedName name="_Lo4">#REF!</x:definedName>
    <x:definedName name="_LRS1">#REF!</x:definedName>
    <x:definedName name="_LRS2">#REF!</x:definedName>
    <x:definedName name="_M1">#REF!</x:definedName>
    <x:definedName name="_Mat1">#REF!</x:definedName>
    <x:definedName name="_Mat2">#REF!</x:definedName>
    <x:definedName name="_Mat3">#REF!</x:definedName>
    <x:definedName name="_Mat4">#REF!</x:definedName>
    <x:definedName name="_Mat5">#REF!</x:definedName>
    <x:definedName name="_MatInverse_In" hidden="1">#REF!</x:definedName>
    <x:definedName name="_MatInverse_Out" hidden="1">#REF!</x:definedName>
    <x:definedName name="_MatMult_A" hidden="1">#REF!</x:definedName>
    <x:definedName name="_MatMult_AxB" hidden="1">#REF!</x:definedName>
    <x:definedName name="_MatMult_B" hidden="1">#REF!</x:definedName>
    <x:definedName name="_mm1">#REF!</x:definedName>
    <x:definedName name="_mm10">#REF!</x:definedName>
    <x:definedName name="_mm11">#REF!</x:definedName>
    <x:definedName name="_mm12">#REF!</x:definedName>
    <x:definedName name="_mm13">#REF!</x:definedName>
    <x:definedName name="_mm14">#REF!</x:definedName>
    <x:definedName name="_mm15">#REF!</x:definedName>
    <x:definedName name="_mm16">#REF!</x:definedName>
    <x:definedName name="_mm17">#REF!</x:definedName>
    <x:definedName name="_mm18">#REF!</x:definedName>
    <x:definedName name="_mm19">#REF!</x:definedName>
    <x:definedName name="_mm2">#REF!</x:definedName>
    <x:definedName name="_mm3">#REF!</x:definedName>
    <x:definedName name="_mm4">#REF!</x:definedName>
    <x:definedName name="_mm5">#REF!</x:definedName>
    <x:definedName name="_mm7">#REF!</x:definedName>
    <x:definedName name="_mm8">#REF!</x:definedName>
    <x:definedName name="_mm9">#REF!</x:definedName>
    <x:definedName name="_mv1">#REF!</x:definedName>
    <x:definedName name="_mv2">#REF!</x:definedName>
    <x:definedName name="_mv3">#REF!</x:definedName>
    <x:definedName name="_mv4">#REF!</x:definedName>
    <x:definedName name="_New2">#REF!</x:definedName>
    <x:definedName name="_New3">#REF!</x:definedName>
    <x:definedName name="_New4">#REF!</x:definedName>
    <x:definedName name="_Order.1" hidden="1">255</x:definedName>
    <x:definedName name="_Order1" hidden="1">255</x:definedName>
    <x:definedName name="_Order2" hidden="1">255</x:definedName>
    <x:definedName name="_p.choice">#REF!</x:definedName>
    <x:definedName name="_Parse_In" hidden="1">#REF!</x:definedName>
    <x:definedName name="_Parse_Out" hidden="1">#REF!</x:definedName>
    <x:definedName name="_Pen6">#REF!</x:definedName>
    <x:definedName name="_Pen7">#REF!</x:definedName>
    <x:definedName name="_Pen8">#REF!</x:definedName>
    <x:definedName name="_pen9">#REF!</x:definedName>
    <x:definedName name="_pg1">#REF!</x:definedName>
    <x:definedName name="_pg2">#REF!</x:definedName>
    <x:definedName name="_PG3">#REF!</x:definedName>
    <x:definedName name="_PG4">#REF!</x:definedName>
    <x:definedName name="_PG5">#REF!</x:definedName>
    <x:definedName name="_PG6">#REF!</x:definedName>
    <x:definedName name="_PG7">#REF!</x:definedName>
    <x:definedName name="_PG8">#REF!</x:definedName>
    <x:definedName name="_pgm5">#REF!</x:definedName>
    <x:definedName name="_PLT316">#REF!</x:definedName>
    <x:definedName name="_PLT324">#REF!</x:definedName>
    <x:definedName name="_PLT325">#REF!</x:definedName>
    <x:definedName name="_PLT340">#REF!</x:definedName>
    <x:definedName name="_PLT341">#REF!</x:definedName>
    <x:definedName name="_PLT342">#REF!</x:definedName>
    <x:definedName name="_PLT343">#REF!</x:definedName>
    <x:definedName name="_PLT344">#REF!</x:definedName>
    <x:definedName name="_PLT345">#REF!</x:definedName>
    <x:definedName name="_PLT346">#REF!</x:definedName>
    <x:definedName name="_PLT350">#REF!</x:definedName>
    <x:definedName name="_PLT352">#REF!</x:definedName>
    <x:definedName name="_PLT353">#REF!</x:definedName>
    <x:definedName name="_PLT354">#REF!</x:definedName>
    <x:definedName name="_PLT355">#REF!</x:definedName>
    <x:definedName name="_PLT356">#REF!</x:definedName>
    <x:definedName name="_PLT357">#REF!</x:definedName>
    <x:definedName name="_PLT358">#REF!</x:definedName>
    <x:definedName name="_PLT361">#REF!</x:definedName>
    <x:definedName name="_PLT362">#REF!</x:definedName>
    <x:definedName name="_PLT364">#REF!</x:definedName>
    <x:definedName name="_PLT3647">#REF!</x:definedName>
    <x:definedName name="_PLT365">#REF!</x:definedName>
    <x:definedName name="_PLT366">#REF!</x:definedName>
    <x:definedName name="_PLT367">#REF!</x:definedName>
    <x:definedName name="_PLT368">#REF!</x:definedName>
    <x:definedName name="_PLT369">#REF!</x:definedName>
    <x:definedName name="_PLT3691">#REF!</x:definedName>
    <x:definedName name="_PLT370">#REF!</x:definedName>
    <x:definedName name="_PLT371">#REF!</x:definedName>
    <x:definedName name="_PLT372">#REF!</x:definedName>
    <x:definedName name="_PLT373">#REF!</x:definedName>
    <x:definedName name="_PLT390">#REF!</x:definedName>
    <x:definedName name="_PLT391">#REF!</x:definedName>
    <x:definedName name="_PLT392">#REF!</x:definedName>
    <x:definedName name="_PLT393">#REF!</x:definedName>
    <x:definedName name="_PLT394">#REF!</x:definedName>
    <x:definedName name="_PLT395">#REF!</x:definedName>
    <x:definedName name="_PLT396">#REF!</x:definedName>
    <x:definedName name="_PLT397">#REF!</x:definedName>
    <x:definedName name="_PLT398">#REF!</x:definedName>
    <x:definedName name="_PLT399">#REF!</x:definedName>
    <x:definedName name="_Q2">38455.7428935185</x:definedName>
    <x:definedName name="_qre2">#REF!</x:definedName>
    <x:definedName name="_qre84">#REF!</x:definedName>
    <x:definedName name="_qre84100">#REF!</x:definedName>
    <x:definedName name="_qre84101">#REF!</x:definedName>
    <x:definedName name="_qre84102">#REF!</x:definedName>
    <x:definedName name="_qre84103">#REF!</x:definedName>
    <x:definedName name="_qre8490">#REF!</x:definedName>
    <x:definedName name="_qre8491">#REF!</x:definedName>
    <x:definedName name="_qre8492">#REF!</x:definedName>
    <x:definedName name="_qre8493">#REF!</x:definedName>
    <x:definedName name="_qre8494">#REF!</x:definedName>
    <x:definedName name="_qre8495">#REF!</x:definedName>
    <x:definedName name="_qre8496">#REF!</x:definedName>
    <x:definedName name="_qre8497">#REF!</x:definedName>
    <x:definedName name="_qre8498">#REF!</x:definedName>
    <x:definedName name="_qre8499">#REF!</x:definedName>
    <x:definedName name="_qre85">#REF!</x:definedName>
    <x:definedName name="_qre85100">#REF!</x:definedName>
    <x:definedName name="_qre85101">#REF!</x:definedName>
    <x:definedName name="_qre85102">#REF!</x:definedName>
    <x:definedName name="_qre85103">#REF!</x:definedName>
    <x:definedName name="_qre8590">#REF!</x:definedName>
    <x:definedName name="_qre8591">#REF!</x:definedName>
    <x:definedName name="_qre8592">#REF!</x:definedName>
    <x:definedName name="_qre8593">#REF!</x:definedName>
    <x:definedName name="_qre8594">#REF!</x:definedName>
    <x:definedName name="_qre8595">#REF!</x:definedName>
    <x:definedName name="_qre8596">#REF!</x:definedName>
    <x:definedName name="_qre8597">#REF!</x:definedName>
    <x:definedName name="_qre8598">#REF!</x:definedName>
    <x:definedName name="_qre8599">#REF!</x:definedName>
    <x:definedName name="_qre86">#REF!</x:definedName>
    <x:definedName name="_qre86100">#REF!</x:definedName>
    <x:definedName name="_qre86101">#REF!</x:definedName>
    <x:definedName name="_qre86102">#REF!</x:definedName>
    <x:definedName name="_qre86103">#REF!</x:definedName>
    <x:definedName name="_qre8690">#REF!</x:definedName>
    <x:definedName name="_qre8691">#REF!</x:definedName>
    <x:definedName name="_qre8692">#REF!</x:definedName>
    <x:definedName name="_qre8693">#REF!</x:definedName>
    <x:definedName name="_qre8694">#REF!</x:definedName>
    <x:definedName name="_qre8695">#REF!</x:definedName>
    <x:definedName name="_qre8696">#REF!</x:definedName>
    <x:definedName name="_qre8697">#REF!</x:definedName>
    <x:definedName name="_qre8698">#REF!</x:definedName>
    <x:definedName name="_qre8699">#REF!</x:definedName>
    <x:definedName name="_qre87">#REF!</x:definedName>
    <x:definedName name="_qre87100">#REF!</x:definedName>
    <x:definedName name="_qre87101">#REF!</x:definedName>
    <x:definedName name="_qre87102">#REF!</x:definedName>
    <x:definedName name="_qre87103">#REF!</x:definedName>
    <x:definedName name="_qre8790">#REF!</x:definedName>
    <x:definedName name="_qre8791">#REF!</x:definedName>
    <x:definedName name="_qre8792">#REF!</x:definedName>
    <x:definedName name="_qre8793">#REF!</x:definedName>
    <x:definedName name="_qre8794">#REF!</x:definedName>
    <x:definedName name="_qre8795">#REF!</x:definedName>
    <x:definedName name="_qre8796">#REF!</x:definedName>
    <x:definedName name="_qre8797">#REF!</x:definedName>
    <x:definedName name="_qre8798">#REF!</x:definedName>
    <x:definedName name="_qre8799">#REF!</x:definedName>
    <x:definedName name="_qre88">#REF!</x:definedName>
    <x:definedName name="_qre88100">#REF!</x:definedName>
    <x:definedName name="_qre88101">#REF!</x:definedName>
    <x:definedName name="_qre88102">#REF!</x:definedName>
    <x:definedName name="_qre88103">#REF!</x:definedName>
    <x:definedName name="_qre8890">#REF!</x:definedName>
    <x:definedName name="_qre8891">#REF!</x:definedName>
    <x:definedName name="_qre8892">#REF!</x:definedName>
    <x:definedName name="_qre8893">#REF!</x:definedName>
    <x:definedName name="_qre8894">#REF!</x:definedName>
    <x:definedName name="_qre8895">#REF!</x:definedName>
    <x:definedName name="_qre8896">#REF!</x:definedName>
    <x:definedName name="_qre8897">#REF!</x:definedName>
    <x:definedName name="_qre8898">#REF!</x:definedName>
    <x:definedName name="_qre8899">#REF!</x:definedName>
    <x:definedName name="_qre89">#REF!</x:definedName>
    <x:definedName name="_qre90">#REF!</x:definedName>
    <x:definedName name="_qre91">#REF!</x:definedName>
    <x:definedName name="_qre92">#REF!</x:definedName>
    <x:definedName name="_qre93">#REF!</x:definedName>
    <x:definedName name="_qre94">#REF!</x:definedName>
    <x:definedName name="_qre95">#REF!</x:definedName>
    <x:definedName name="_qre96">#REF!</x:definedName>
    <x:definedName name="_qre97">#REF!</x:definedName>
    <x:definedName name="_qre98">#REF!</x:definedName>
    <x:definedName name="_R2">#REF!</x:definedName>
    <x:definedName name="_reg4">#REF!</x:definedName>
    <x:definedName name="_Regression_Int">1</x:definedName>
    <x:definedName name="_Regression_Out" hidden="1">#REF!</x:definedName>
    <x:definedName name="_Regression_X" hidden="1">#REF!</x:definedName>
    <x:definedName name="_Regression_Y" hidden="1">#REF!</x:definedName>
    <x:definedName name="_REV021001">#REF!</x:definedName>
    <x:definedName name="_rev1" hidden="1">#REF!</x:definedName>
    <x:definedName name="_rev2" hidden="1">#REF!</x:definedName>
    <x:definedName name="_RMA1">#REF!</x:definedName>
    <x:definedName name="_RMA2">#REF!</x:definedName>
    <x:definedName name="_ROO1">#REF!</x:definedName>
    <x:definedName name="_ROR1">#REF!</x:definedName>
    <x:definedName name="_ROR2">#REF!</x:definedName>
    <x:definedName name="_ROR3">#REF!</x:definedName>
    <x:definedName name="_ROR4">#REF!</x:definedName>
    <x:definedName name="_ROR5">#REF!</x:definedName>
    <x:definedName name="_ROR6">#REF!</x:definedName>
    <x:definedName name="_ROW1">#REF!</x:definedName>
    <x:definedName name="_ryr56565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sam1">#REF!</x:definedName>
    <x:definedName name="_sht2">#REF!</x:definedName>
    <x:definedName name="_Sort" hidden="1">#REF!</x:definedName>
    <x:definedName name="_Sort.1" hidden="1">#REF!</x:definedName>
    <x:definedName name="_sort1" hidden="1">#REF!</x:definedName>
    <x:definedName name="_sort2" hidden="1">#REF!</x:definedName>
    <x:definedName name="_Sortn" hidden="1">#REF!</x:definedName>
    <x:definedName name="_SPS3">#REF!</x:definedName>
    <x:definedName name="_sr01">#REF!</x:definedName>
    <x:definedName name="_sr02">#REF!</x:definedName>
    <x:definedName name="_sr03">#REF!</x:definedName>
    <x:definedName name="_sr90">#REF!</x:definedName>
    <x:definedName name="_sr91">#REF!</x:definedName>
    <x:definedName name="_sr92">#REF!</x:definedName>
    <x:definedName name="_sr93">#REF!</x:definedName>
    <x:definedName name="_sr94">#REF!</x:definedName>
    <x:definedName name="_sr95">#REF!</x:definedName>
    <x:definedName name="_sr96">#REF!</x:definedName>
    <x:definedName name="_sr97">#REF!</x:definedName>
    <x:definedName name="_sr98">#REF!</x:definedName>
    <x:definedName name="_sr99">#REF!</x:definedName>
    <x:definedName name="_ss1">#REF!</x:definedName>
    <x:definedName name="_sty90">#REF!</x:definedName>
    <x:definedName name="_sty91">#REF!</x:definedName>
    <x:definedName name="_sty92">#REF!</x:definedName>
    <x:definedName name="_sty93">#REF!</x:definedName>
    <x:definedName name="_sty94">#REF!</x:definedName>
    <x:definedName name="_sty95">#REF!</x:definedName>
    <x:definedName name="_sty96">#REF!</x:definedName>
    <x:definedName name="_sty97">#REF!</x:definedName>
    <x:definedName name="_sty98">#REF!</x:definedName>
    <x:definedName name="_sty99">#REF!</x:definedName>
    <x:definedName name="_SUM1">#REF!</x:definedName>
    <x:definedName name="_SUM2">#REF!</x:definedName>
    <x:definedName name="_SUM282">#REF!</x:definedName>
    <x:definedName name="_SUM3">#REF!</x:definedName>
    <x:definedName name="_SUM4">#REF!</x:definedName>
    <x:definedName name="_Table1_In1" hidden="1">#REF!</x:definedName>
    <x:definedName name="_Table1_Out" hidden="1">#REF!</x:definedName>
    <x:definedName name="_Tax1999">#REF!</x:definedName>
    <x:definedName name="_tet12" localSheetId="1" hidden="1">{"assumptions",#N/A,FALSE,"Scenario 1";"valuation",#N/A,FALSE,"Scenario 1"}</x:definedName>
    <x:definedName name="_tet12" localSheetId="2" hidden="1">{"assumptions",#N/A,FALSE,"Scenario 1";"valuation",#N/A,FALSE,"Scenario 1"}</x:definedName>
    <x:definedName name="_tet12" hidden="1">{"assumptions",#N/A,FALSE,"Scenario 1";"valuation",#N/A,FALSE,"Scenario 1"}</x:definedName>
    <x:definedName name="_tet5" localSheetId="1" hidden="1">{"assumptions",#N/A,FALSE,"Scenario 1";"valuation",#N/A,FALSE,"Scenario 1"}</x:definedName>
    <x:definedName name="_tet5" localSheetId="2" hidden="1">{"assumptions",#N/A,FALSE,"Scenario 1";"valuation",#N/A,FALSE,"Scenario 1"}</x:definedName>
    <x:definedName name="_tet5" hidden="1">{"assumptions",#N/A,FALSE,"Scenario 1";"valuation",#N/A,FALSE,"Scenario 1"}</x:definedName>
    <x:definedName name="_TI.Adj">#REF!</x:definedName>
    <x:definedName name="_TOT1">#REF!</x:definedName>
    <x:definedName name="_TOT3">#REF!</x:definedName>
    <x:definedName name="_TOT95">#REF!</x:definedName>
    <x:definedName name="_tqc100">#REF!</x:definedName>
    <x:definedName name="_tqc101">#REF!</x:definedName>
    <x:definedName name="_tqc102">#REF!</x:definedName>
    <x:definedName name="_tqc103">#REF!</x:definedName>
    <x:definedName name="_tqc90">#REF!</x:definedName>
    <x:definedName name="_tqc91">#REF!</x:definedName>
    <x:definedName name="_tqc92">#REF!</x:definedName>
    <x:definedName name="_tqc93">#REF!</x:definedName>
    <x:definedName name="_tqc94">#REF!</x:definedName>
    <x:definedName name="_tqc95">#REF!</x:definedName>
    <x:definedName name="_tqc96">#REF!</x:definedName>
    <x:definedName name="_tqc97">#REF!</x:definedName>
    <x:definedName name="_tqc98">#REF!</x:definedName>
    <x:definedName name="_tqc99">#REF!</x:definedName>
    <x:definedName name="_tql100">#REF!</x:definedName>
    <x:definedName name="_tql101">#REF!</x:definedName>
    <x:definedName name="_tql102">#REF!</x:definedName>
    <x:definedName name="_tql103">#REF!</x:definedName>
    <x:definedName name="_tql90">#REF!</x:definedName>
    <x:definedName name="_tql91">#REF!</x:definedName>
    <x:definedName name="_tql92">#REF!</x:definedName>
    <x:definedName name="_tql93">#REF!</x:definedName>
    <x:definedName name="_tql94">#REF!</x:definedName>
    <x:definedName name="_tql95">#REF!</x:definedName>
    <x:definedName name="_tql96">#REF!</x:definedName>
    <x:definedName name="_tql97">#REF!</x:definedName>
    <x:definedName name="_tql98">#REF!</x:definedName>
    <x:definedName name="_tql99">#REF!</x:definedName>
    <x:definedName name="_tqs100">#REF!</x:definedName>
    <x:definedName name="_tqs101">#REF!</x:definedName>
    <x:definedName name="_tqs102">#REF!</x:definedName>
    <x:definedName name="_tqs103">#REF!</x:definedName>
    <x:definedName name="_tqs90">#REF!</x:definedName>
    <x:definedName name="_tqs91">#REF!</x:definedName>
    <x:definedName name="_tqs92">#REF!</x:definedName>
    <x:definedName name="_tqs93">#REF!</x:definedName>
    <x:definedName name="_tqs94">#REF!</x:definedName>
    <x:definedName name="_tqs95">#REF!</x:definedName>
    <x:definedName name="_tqs96">#REF!</x:definedName>
    <x:definedName name="_tqs97">#REF!</x:definedName>
    <x:definedName name="_tqs98">#REF!</x:definedName>
    <x:definedName name="_tqs99">#REF!</x:definedName>
    <x:definedName name="_TRN138">#REF!</x:definedName>
    <x:definedName name="_TRN23">#REF!</x:definedName>
    <x:definedName name="_TRN230">#REF!</x:definedName>
    <x:definedName name="_TRN34">#REF!</x:definedName>
    <x:definedName name="_TRN500">#REF!</x:definedName>
    <x:definedName name="_TRN69">#REF!</x:definedName>
    <x:definedName name="_UST1">#REF!</x:definedName>
    <x:definedName name="_UST2">#REF!</x:definedName>
    <x:definedName name="_UST3">#REF!</x:definedName>
    <x:definedName name="_WORLDOX">#REF!</x:definedName>
    <x:definedName name="_wp2">#REF!</x:definedName>
    <x:definedName name="_wp3">#REF!</x:definedName>
    <x:definedName name="_wp4">#REF!</x:definedName>
    <x:definedName name="_wp5">#REF!</x:definedName>
    <x:definedName name="_wp8">#REF!</x:definedName>
    <x:definedName name="_YR2003">#REF!</x:definedName>
    <x:definedName name="_YR2004">#REF!</x:definedName>
    <x:definedName name="_YR2005">#REF!</x:definedName>
    <x:definedName name="_YR2006">#REF!</x:definedName>
    <x:definedName name="_YR2007">#REF!</x:definedName>
    <x:definedName name="_YR2008">#REF!</x:definedName>
    <x:definedName name="a" localSheetId="1" hidden="1">{#N/A,#N/A,FALSE,"O&amp;M by processes";#N/A,#N/A,FALSE,"Elec Act vs Bud";#N/A,#N/A,FALSE,"G&amp;A";#N/A,#N/A,FALSE,"BGS";#N/A,#N/A,FALSE,"Res Cost"}</x:definedName>
    <x:definedName name="a" localSheetId="2" hidden="1">{#N/A,#N/A,FALSE,"O&amp;M by processes";#N/A,#N/A,FALSE,"Elec Act vs Bud";#N/A,#N/A,FALSE,"G&amp;A";#N/A,#N/A,FALSE,"BGS";#N/A,#N/A,FALSE,"Res Cost"}</x:definedName>
    <x:definedName name="a" hidden="1">{#N/A,#N/A,FALSE,"O&amp;M by processes";#N/A,#N/A,FALSE,"Elec Act vs Bud";#N/A,#N/A,FALSE,"G&amp;A";#N/A,#N/A,FALSE,"BGS";#N/A,#N/A,FALSE,"Res Cost"}</x:definedName>
    <x:definedName name="a.1" localSheetId="1" hidden="1">{"LBO Summary",#N/A,FALSE,"Summary"}</x:definedName>
    <x:definedName name="a.1" localSheetId="2" hidden="1">{"LBO Summary",#N/A,FALSE,"Summary"}</x:definedName>
    <x:definedName name="a.1" hidden="1">{"LBO Summary",#N/A,FALSE,"Summary"}</x:definedName>
    <x:definedName name="A_01">#REF!</x:definedName>
    <x:definedName name="A_02">#REF!</x:definedName>
    <x:definedName name="A_03">#REF!</x:definedName>
    <x:definedName name="A_04">#REF!</x:definedName>
    <x:definedName name="A_05">#REF!</x:definedName>
    <x:definedName name="A_06">#REF!</x:definedName>
    <x:definedName name="A_07">#REF!</x:definedName>
    <x:definedName name="A_08">#REF!</x:definedName>
    <x:definedName name="A_09">#REF!</x:definedName>
    <x:definedName name="A_10">#REF!</x:definedName>
    <x:definedName name="A_C_Basis">#REF!</x:definedName>
    <x:definedName name="a2004NOxCredit_MA">#REF!</x:definedName>
    <x:definedName name="a2004NOxPrice_MA">#REF!</x:definedName>
    <x:definedName name="a2005NOxCredit_MA">#REF!</x:definedName>
    <x:definedName name="a2005NOxPrice_MA">#REF!</x:definedName>
    <x:definedName name="AA">#REF!</x:definedName>
    <x:definedName name="AA.print">#REF!</x:definedName>
    <x:definedName name="aaa">9.25925996853039E-06</x:definedName>
    <x:definedName name="AAA_DOCTOPS" hidden="1">"AAA_SET"</x:definedName>
    <x:definedName name="AAA_duser" hidden="1">"OFF"</x:definedName>
    <x:definedName name="aaaaaaaaaaaaaaa" localSheetId="1" hidden="1">{#N/A,#N/A,FALSE,"O&amp;M by processes";#N/A,#N/A,FALSE,"Elec Act vs Bud";#N/A,#N/A,FALSE,"G&amp;A";#N/A,#N/A,FALSE,"BGS";#N/A,#N/A,FALSE,"Res Cost"}</x:definedName>
    <x:definedName name="aaaaaaaaaaaaaaa" localSheetId="2" hidden="1">{#N/A,#N/A,FALSE,"O&amp;M by processes";#N/A,#N/A,FALSE,"Elec Act vs Bud";#N/A,#N/A,FALSE,"G&amp;A";#N/A,#N/A,FALSE,"BGS";#N/A,#N/A,FALSE,"Res Cost"}</x:definedName>
    <x:definedName name="aaaaaaaaaaaaaaa" hidden="1">{#N/A,#N/A,FALSE,"O&amp;M by processes";#N/A,#N/A,FALSE,"Elec Act vs Bud";#N/A,#N/A,FALSE,"G&amp;A";#N/A,#N/A,FALSE,"BGS";#N/A,#N/A,FALSE,"Res Cost"}</x:definedName>
    <x:definedName name="AAB_Addin5" hidden="1">"AAB_Description for addin 5,Description for addin 5,Description for addin 5,Description for addin 5,Description for addin 5,Description for addin 5"</x:definedName>
    <x:definedName name="AAL">#REF!</x:definedName>
    <x:definedName name="AALDR">#REF!</x:definedName>
    <x:definedName name="AALSAP">#REF!</x:definedName>
    <x:definedName name="aashitii">#REF!</x:definedName>
    <x:definedName name="ab" localSheetId="1" hidden="1">{"'Metretek HTML'!$A$7:$W$42"}</x:definedName>
    <x:definedName name="ab" localSheetId="2" hidden="1">{"'Metretek HTML'!$A$7:$W$42"}</x:definedName>
    <x:definedName name="ab" hidden="1">{"'Metretek HTML'!$A$7:$W$42"}</x:definedName>
    <x:definedName name="AB.print">#REF!</x:definedName>
    <x:definedName name="abbb" localSheetId="1" hidden="1">{#N/A,#N/A,FALSE,"O&amp;M by processes";#N/A,#N/A,FALSE,"Elec Act vs Bud";#N/A,#N/A,FALSE,"G&amp;A";#N/A,#N/A,FALSE,"BGS";#N/A,#N/A,FALSE,"Res Cost"}</x:definedName>
    <x:definedName name="abbb" localSheetId="2" hidden="1">{#N/A,#N/A,FALSE,"O&amp;M by processes";#N/A,#N/A,FALSE,"Elec Act vs Bud";#N/A,#N/A,FALSE,"G&amp;A";#N/A,#N/A,FALSE,"BGS";#N/A,#N/A,FALSE,"Res Cost"}</x:definedName>
    <x:definedName name="abbb" hidden="1">{#N/A,#N/A,FALSE,"O&amp;M by processes";#N/A,#N/A,FALSE,"Elec Act vs Bud";#N/A,#N/A,FALSE,"G&amp;A";#N/A,#N/A,FALSE,"BGS";#N/A,#N/A,FALSE,"Res Cost"}</x:definedName>
    <x:definedName name="abbbb" localSheetId="1" hidden="1">{#N/A,#N/A,FALSE,"O&amp;M by processes";#N/A,#N/A,FALSE,"Elec Act vs Bud";#N/A,#N/A,FALSE,"G&amp;A";#N/A,#N/A,FALSE,"BGS";#N/A,#N/A,FALSE,"Res Cost"}</x:definedName>
    <x:definedName name="abbbb" localSheetId="2" hidden="1">{#N/A,#N/A,FALSE,"O&amp;M by processes";#N/A,#N/A,FALSE,"Elec Act vs Bud";#N/A,#N/A,FALSE,"G&amp;A";#N/A,#N/A,FALSE,"BGS";#N/A,#N/A,FALSE,"Res Cost"}</x:definedName>
    <x:definedName name="abbbb" hidden="1">{#N/A,#N/A,FALSE,"O&amp;M by processes";#N/A,#N/A,FALSE,"Elec Act vs Bud";#N/A,#N/A,FALSE,"G&amp;A";#N/A,#N/A,FALSE,"BGS";#N/A,#N/A,FALSE,"Res Cost"}</x:definedName>
    <x:definedName name="abbbbb" localSheetId="1" hidden="1">{#N/A,#N/A,FALSE,"O&amp;M by processes";#N/A,#N/A,FALSE,"Elec Act vs Bud";#N/A,#N/A,FALSE,"G&amp;A";#N/A,#N/A,FALSE,"BGS";#N/A,#N/A,FALSE,"Res Cost"}</x:definedName>
    <x:definedName name="abbbbb" localSheetId="2" hidden="1">{#N/A,#N/A,FALSE,"O&amp;M by processes";#N/A,#N/A,FALSE,"Elec Act vs Bud";#N/A,#N/A,FALSE,"G&amp;A";#N/A,#N/A,FALSE,"BGS";#N/A,#N/A,FALSE,"Res Cost"}</x:definedName>
    <x:definedName name="abbbbb" hidden="1">{#N/A,#N/A,FALSE,"O&amp;M by processes";#N/A,#N/A,FALSE,"Elec Act vs Bud";#N/A,#N/A,FALSE,"G&amp;A";#N/A,#N/A,FALSE,"BGS";#N/A,#N/A,FALSE,"Res Cost"}</x:definedName>
    <x:definedName name="abc" localSheetId="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abc" localSheetId="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abc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above">OFFSET(!A1,-1,0)</x:definedName>
    <x:definedName name="ac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C_255">#REF!</x:definedName>
    <x:definedName name="AC_282">#REF!</x:definedName>
    <x:definedName name="Acadia" localSheetId="1" hidden="1">{"calspreads",#N/A,FALSE,"Sheet1";"curves",#N/A,FALSE,"Sheet1";"libor",#N/A,FALSE,"Sheet1"}</x:definedName>
    <x:definedName name="Acadia" localSheetId="2" hidden="1">{"calspreads",#N/A,FALSE,"Sheet1";"curves",#N/A,FALSE,"Sheet1";"libor",#N/A,FALSE,"Sheet1"}</x:definedName>
    <x:definedName name="Acadia" hidden="1">{"calspreads",#N/A,FALSE,"Sheet1";"curves",#N/A,FALSE,"Sheet1";"libor",#N/A,FALSE,"Sheet1"}</x:definedName>
    <x:definedName name="AccDA">#REF!</x:definedName>
    <x:definedName name="Access_Button" hidden="1">"master_Sheet1_List"</x:definedName>
    <x:definedName name="AccessDatabase" hidden="1">"C:\My Documents\2000 budget model\reporting\master.mdb"</x:definedName>
    <x:definedName name="AccExp">#REF!</x:definedName>
    <x:definedName name="Account">#REF!</x:definedName>
    <x:definedName name="Account1">#REF!</x:definedName>
    <x:definedName name="ACCOUNTEDPERIODTYPE1">#REF!</x:definedName>
    <x:definedName name="Accounting">#REF!</x:definedName>
    <x:definedName name="Accounts_Payable">#REF!</x:definedName>
    <x:definedName name="Accounts_Receivable">#REF!</x:definedName>
    <x:definedName name="Accounts_Receivable_Customer___Net">#REF!</x:definedName>
    <x:definedName name="ACCOUNTSEGMENT1">#REF!</x:definedName>
    <x:definedName name="AccPay">#REF!</x:definedName>
    <x:definedName name="AccrOt">#REF!</x:definedName>
    <x:definedName name="ACCRUAL">#REF!</x:definedName>
    <x:definedName name="Accrued_Interest_Payable">#REF!</x:definedName>
    <x:definedName name="Accrued_Payroll">#REF!</x:definedName>
    <x:definedName name="Accrued_Unbilled_Revenue">#REF!</x:definedName>
    <x:definedName name="Accrued_Unbilled_Revenues">#REF!</x:definedName>
    <x:definedName name="acct">#REF!</x:definedName>
    <x:definedName name="acct_ct">#REF!</x:definedName>
    <x:definedName name="acct_ct2">#REF!</x:definedName>
    <x:definedName name="Acct130810">#REF!</x:definedName>
    <x:definedName name="Acct130830">#REF!</x:definedName>
    <x:definedName name="Acct186158">#REF!</x:definedName>
    <x:definedName name="Acct186162">#REF!</x:definedName>
    <x:definedName name="Acct186163">#REF!</x:definedName>
    <x:definedName name="Acct205100">#REF!</x:definedName>
    <x:definedName name="Acct250100">#REF!</x:definedName>
    <x:definedName name="Acct250998">#REF!</x:definedName>
    <x:definedName name="acct281">#REF!</x:definedName>
    <x:definedName name="Acct370">#REF!</x:definedName>
    <x:definedName name="ACCTAF01">#REF!</x:definedName>
    <x:definedName name="ACCTAW01">#REF!</x:definedName>
    <x:definedName name="ACCTG_SERV">#REF!</x:definedName>
    <x:definedName name="AcctInclInclude">#REF!</x:definedName>
    <x:definedName name="AcctInclKey">#REF!</x:definedName>
    <x:definedName name="ACCTLF01">#REF!</x:definedName>
    <x:definedName name="AcctNormKey">#REF!</x:definedName>
    <x:definedName name="AcctNormLvl1">#REF!</x:definedName>
    <x:definedName name="AcctNormLvl2">#REF!</x:definedName>
    <x:definedName name="ACCTTextLen">#REF!</x:definedName>
    <x:definedName name="Accum._Other_Comprehensive_Income">#REF!</x:definedName>
    <x:definedName name="ACCUMDEPR">#REF!</x:definedName>
    <x:definedName name="ACE">#REF!</x:definedName>
    <x:definedName name="aCoalMgmtAdj_MA">#REF!</x:definedName>
    <x:definedName name="acq">#REF!</x:definedName>
    <x:definedName name="ACRS">#REF!</x:definedName>
    <x:definedName name="Active1">#REF!</x:definedName>
    <x:definedName name="Active2">#REF!</x:definedName>
    <x:definedName name="ActiveCodeColumn">#REF!</x:definedName>
    <x:definedName name="ActiveColumn">#REF!</x:definedName>
    <x:definedName name="actives">#REF!</x:definedName>
    <x:definedName name="ActivityType">#REF!</x:definedName>
    <x:definedName name="ACTTextLen">#REF!</x:definedName>
    <x:definedName name="Actual">#REF!</x:definedName>
    <x:definedName name="Actual_NINK">#REF!</x:definedName>
    <x:definedName name="Actual_NINK2">#REF!</x:definedName>
    <x:definedName name="Actual_Other">#REF!</x:definedName>
    <x:definedName name="Actual_Retail">#REF!</x:definedName>
    <x:definedName name="Actual_Retail2">#REF!</x:definedName>
    <x:definedName name="ACTUAL_YTD">#REF!</x:definedName>
    <x:definedName name="Actual2">#N/A</x:definedName>
    <x:definedName name="Actuals">OFFSET(#REF!,0,1,1,COUNTIF(#REF!,"&gt;0")+#REF!)</x:definedName>
    <x:definedName name="ACTV">#REF!</x:definedName>
    <x:definedName name="acx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c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cd" localSheetId="1" hidden="1">{#N/A,#N/A,FALSE,"Sheet8";#N/A,#N/A,FALSE,"Sheet7"}</x:definedName>
    <x:definedName name="adcd" localSheetId="2" hidden="1">{#N/A,#N/A,FALSE,"Sheet8";#N/A,#N/A,FALSE,"Sheet7"}</x:definedName>
    <x:definedName name="adcd" hidden="1">{#N/A,#N/A,FALSE,"Sheet8";#N/A,#N/A,FALSE,"Sheet7"}</x:definedName>
    <x:definedName name="Additional_Items__Group_A_">#REF!</x:definedName>
    <x:definedName name="Additional_Items__Group_B_">#REF!</x:definedName>
    <x:definedName name="Additional_Items__Group_C_">#REF!</x:definedName>
    <x:definedName name="Additional_Items__Group_D_">#REF!</x:definedName>
    <x:definedName name="adds2008">#REF!</x:definedName>
    <x:definedName name="adfsadfd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fsa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IT_TST">#REF!</x:definedName>
    <x:definedName name="adjs">#REF!</x:definedName>
    <x:definedName name="AdjSumAcctInclude">#REF!</x:definedName>
    <x:definedName name="AdjSumDenomAmtStSpec">#REF!</x:definedName>
    <x:definedName name="AdjSumEntInclude">#REF!</x:definedName>
    <x:definedName name="AdjSumKey">#REF!</x:definedName>
    <x:definedName name="AdjSumLvl1">#REF!</x:definedName>
    <x:definedName name="adjsummaryreport">#REF!</x:definedName>
    <x:definedName name="AdjSwitch">#REF!</x:definedName>
    <x:definedName name="Adjustments_to_Reconcile_Net_Income_to_Net_Cash">#REF!</x:definedName>
    <x:definedName name="Admin___Other_Labor_included_in_O_M">#REF!</x:definedName>
    <x:definedName name="Adoptionssummary">#REF!</x:definedName>
    <x:definedName name="ads">#REF!</x:definedName>
    <x:definedName name="adsfa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sf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s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TL">#REF!</x:definedName>
    <x:definedName name="aeinput">#REF!</x:definedName>
    <x:definedName name="aekey">#REF!</x:definedName>
    <x:definedName name="Aero_1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x:definedName>
    <x:definedName name="Aero_1" localSheetId="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x:definedName>
    <x:definedName name="Aero_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x:definedName>
    <x:definedName name="aExWayTop_MA">#REF!</x:definedName>
    <x:definedName name="af24west">#REF!</x:definedName>
    <x:definedName name="af4crnr">#REF!</x:definedName>
    <x:definedName name="afcob">#REF!</x:definedName>
    <x:definedName name="afecar">#REF!</x:definedName>
    <x:definedName name="afentrg">#REF!</x:definedName>
    <x:definedName name="Affiliate_Interest_Expense__Revenue">#REF!</x:definedName>
    <x:definedName name="afmidc">#REF!</x:definedName>
    <x:definedName name="afpjm">#REF!</x:definedName>
    <x:definedName name="afpv">#REF!</x:definedName>
    <x:definedName name="aftranhg">#REF!</x:definedName>
    <x:definedName name="aftrans">#REF!</x:definedName>
    <x:definedName name="AFUDC_Credit_Interest_Capitalized">#REF!</x:definedName>
    <x:definedName name="AFUDC07">#REF!</x:definedName>
    <x:definedName name="ag_1">#REF!</x:definedName>
    <x:definedName name="ag_cap_indirect">#REF!</x:definedName>
    <x:definedName name="ag_mix_cap">#REF!</x:definedName>
    <x:definedName name="ag_mix_total">#REF!</x:definedName>
    <x:definedName name="AG_TST">#REF!</x:definedName>
    <x:definedName name="AG1_01">#REF!</x:definedName>
    <x:definedName name="AG1_01B">#REF!</x:definedName>
    <x:definedName name="AG2_01">#REF!</x:definedName>
    <x:definedName name="AG2_02">#REF!</x:definedName>
    <x:definedName name="AG2_03">#REF!</x:definedName>
    <x:definedName name="AG2_04">#REF!</x:definedName>
    <x:definedName name="AG2_05">#REF!</x:definedName>
    <x:definedName name="AG2_06">#REF!</x:definedName>
    <x:definedName name="AG3_01">#REF!</x:definedName>
    <x:definedName name="AG3_02">#REF!</x:definedName>
    <x:definedName name="AG3_03">#REF!</x:definedName>
    <x:definedName name="AG3_04">#REF!</x:definedName>
    <x:definedName name="AG3_06">#REF!</x:definedName>
    <x:definedName name="aging" localSheetId="1" hidden="1">{#N/A,#N/A,FALSE,"Aging Summary";#N/A,#N/A,FALSE,"Ratio Analysis";#N/A,#N/A,FALSE,"Test 120 Day Accts";#N/A,#N/A,FALSE,"Tickmarks"}</x:definedName>
    <x:definedName name="aging" localSheetId="2" hidden="1">{#N/A,#N/A,FALSE,"Aging Summary";#N/A,#N/A,FALSE,"Ratio Analysis";#N/A,#N/A,FALSE,"Test 120 Day Accts";#N/A,#N/A,FALSE,"Tickmarks"}</x:definedName>
    <x:definedName name="aging" hidden="1">{#N/A,#N/A,FALSE,"Aging Summary";#N/A,#N/A,FALSE,"Ratio Analysis";#N/A,#N/A,FALSE,"Test 120 Day Accts";#N/A,#N/A,FALSE,"Tickmarks"}</x:definedName>
    <x:definedName name="AGXP">#REF!</x:definedName>
    <x:definedName name="aHRAvailTop_MA">#REF!</x:definedName>
    <x:definedName name="Ainc">#REF!</x:definedName>
    <x:definedName name="Ainc6">#REF!</x:definedName>
    <x:definedName name="Ainc7">#REF!</x:definedName>
    <x:definedName name="Ainc8">#REF!</x:definedName>
    <x:definedName name="Ainc9">#REF!</x:definedName>
    <x:definedName name="AIP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IP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ircdy">#REF!</x:definedName>
    <x:definedName name="aircgrtm1">#REF!</x:definedName>
    <x:definedName name="aircgrtm2">#REF!</x:definedName>
    <x:definedName name="aircgrtm3">#REF!</x:definedName>
    <x:definedName name="aircgrtm4">#REF!</x:definedName>
    <x:definedName name="aircqre">#REF!</x:definedName>
    <x:definedName name="aircqrelabel">#REF!</x:definedName>
    <x:definedName name="airctitle">#REF!</x:definedName>
    <x:definedName name="airctm1">#REF!</x:definedName>
    <x:definedName name="airctm2">#REF!</x:definedName>
    <x:definedName name="airctm3">#REF!</x:definedName>
    <x:definedName name="airctm4">#REF!</x:definedName>
    <x:definedName name="akpar">#REF!</x:definedName>
    <x:definedName name="ALERT1">#REF!</x:definedName>
    <x:definedName name="ALERT2">#REF!</x:definedName>
    <x:definedName name="ALERT3">#REF!</x:definedName>
    <x:definedName name="Alignment" hidden="1">"a1"</x:definedName>
    <x:definedName name="aLiquidityDiscWrap_MA">#REF!</x:definedName>
    <x:definedName name="all_cost">#REF!</x:definedName>
    <x:definedName name="ALL_QRES">#REF!</x:definedName>
    <x:definedName name="ALL_QRES0.75">#REF!</x:definedName>
    <x:definedName name="ALL_QRES0.80">#REF!</x:definedName>
    <x:definedName name="ALL_QRES0.85">#REF!</x:definedName>
    <x:definedName name="ALL_QRES0.90">#REF!</x:definedName>
    <x:definedName name="ALL_QRES0.95">#REF!</x:definedName>
    <x:definedName name="ALL_QRES1.00">#REF!</x:definedName>
    <x:definedName name="ALL_QRES1.05">#REF!</x:definedName>
    <x:definedName name="ALL_QRES1.10">#REF!</x:definedName>
    <x:definedName name="ALL_QRES1.15">#REF!</x:definedName>
    <x:definedName name="ALL_QRES1.20">#REF!</x:definedName>
    <x:definedName name="ALL_QRES1.25">#REF!</x:definedName>
    <x:definedName name="ALL_SENS_FACT">#REF!</x:definedName>
    <x:definedName name="all_the_data">#REF!</x:definedName>
    <x:definedName name="AllASS">#REF!</x:definedName>
    <x:definedName name="ALLCGI">#REF!</x:definedName>
    <x:definedName name="AllLevels">#REF!</x:definedName>
    <x:definedName name="ALLOC">#REF!</x:definedName>
    <x:definedName name="Alloc_Path">#REF!</x:definedName>
    <x:definedName name="Allocator.gross.plant">#REF!</x:definedName>
    <x:definedName name="Allocator.net.plant">#REF!</x:definedName>
    <x:definedName name="Allocator.wages.salary">#REF!</x:definedName>
    <x:definedName name="ALLOCATORS">#REF!</x:definedName>
    <x:definedName name="AllocD_Other">#REF!</x:definedName>
    <x:definedName name="AlloFactInput">#REF!</x:definedName>
    <x:definedName name="AlloFactInput2">#REF!</x:definedName>
    <x:definedName name="AlloMeth1">#REF!</x:definedName>
    <x:definedName name="AlloMeth2">#REF!</x:definedName>
    <x:definedName name="AlloMeth3">#REF!</x:definedName>
    <x:definedName name="AlloMeth4">#REF!</x:definedName>
    <x:definedName name="Allow">#REF!</x:definedName>
    <x:definedName name="Allow_for_Funds_Used_During_Const.">#REF!</x:definedName>
    <x:definedName name="ALLRD">#REF!</x:definedName>
    <x:definedName name="allright">#REF!</x:definedName>
    <x:definedName name="ALLSKP">#REF!</x:definedName>
    <x:definedName name="ALLVIN">#REF!</x:definedName>
    <x:definedName name="ALLYRS_MESSAGE">#REF!</x:definedName>
    <x:definedName name="ALOC">#REF!</x:definedName>
    <x:definedName name="ALOC_2">#REF!</x:definedName>
    <x:definedName name="alsdf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l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lternative_bid_offer">#REF!</x:definedName>
    <x:definedName name="alternative_carry_curve">#REF!</x:definedName>
    <x:definedName name="alternative_unwind_option">#REF!</x:definedName>
    <x:definedName name="ALTMIN">#REF!</x:definedName>
    <x:definedName name="AmergenRevPrice_Cli">#REF!</x:definedName>
    <x:definedName name="AmergenRevPrice_Oys">#REF!</x:definedName>
    <x:definedName name="AmergenRevPrice_TMI">#REF!</x:definedName>
    <x:definedName name="AMERICA">#REF!</x:definedName>
    <x:definedName name="AmgnTable">#REF!</x:definedName>
    <x:definedName name="AMI_Meter">#REF!</x:definedName>
    <x:definedName name="AMI_Meter_Install">#REF!</x:definedName>
    <x:definedName name="AMOR_BOM">#REF!</x:definedName>
    <x:definedName name="AMOR_EOM">#REF!</x:definedName>
    <x:definedName name="AMORT">#N/A</x:definedName>
    <x:definedName name="Amort_04">#REF!</x:definedName>
    <x:definedName name="Amort_05">#REF!</x:definedName>
    <x:definedName name="Amort_06">#REF!</x:definedName>
    <x:definedName name="Amort_07">#REF!</x:definedName>
    <x:definedName name="Amort_08">#REF!</x:definedName>
    <x:definedName name="Amort_09">#REF!</x:definedName>
    <x:definedName name="Amort_10">#REF!</x:definedName>
    <x:definedName name="Amort_11">#REF!</x:definedName>
    <x:definedName name="Amort_12">#REF!</x:definedName>
    <x:definedName name="AMORT_MONTHS">#REF!</x:definedName>
    <x:definedName name="Amortd">#REF!</x:definedName>
    <x:definedName name="AMORTIZATION">#REF!</x:definedName>
    <x:definedName name="Amortization___Other_Assets">#REF!</x:definedName>
    <x:definedName name="AMOUNT">#N/A</x:definedName>
    <x:definedName name="AMT">#REF!</x:definedName>
    <x:definedName name="an">#N/A</x:definedName>
    <x:definedName name="Analysis">#REF!</x:definedName>
    <x:definedName name="Analysis_Years">#REF!</x:definedName>
    <x:definedName name="AncillaryCharge_PE">#REF!</x:definedName>
    <x:definedName name="ancilliary_revenue">#REF!</x:definedName>
    <x:definedName name="AncServCost_E">#REF!</x:definedName>
    <x:definedName name="AncServCost_MA">#REF!</x:definedName>
    <x:definedName name="AncServCost_MW">#REF!</x:definedName>
    <x:definedName name="AncServCost_SW">#REF!</x:definedName>
    <x:definedName name="AncServCost_Tot">#REF!</x:definedName>
    <x:definedName name="AncServRev_E">#REF!</x:definedName>
    <x:definedName name="AncServRev_MA">#REF!</x:definedName>
    <x:definedName name="AncServRev_MW">#REF!</x:definedName>
    <x:definedName name="AncServRev_SW">#REF!</x:definedName>
    <x:definedName name="AncServRev_Tot">#REF!</x:definedName>
    <x:definedName name="anish">#REF!</x:definedName>
    <x:definedName name="anish21212">#REF!</x:definedName>
    <x:definedName name="anisha2157">#REF!</x:definedName>
    <x:definedName name="anisha216">#REF!</x:definedName>
    <x:definedName name="anishhh">#REF!</x:definedName>
    <x:definedName name="anishilov">#REF!</x:definedName>
    <x:definedName name="annAvailBonus_LP">#REF!</x:definedName>
    <x:definedName name="annExelonWay_SW">#REF!</x:definedName>
    <x:definedName name="AnnInc04">#REF!</x:definedName>
    <x:definedName name="annMgmtFee_LP">#REF!</x:definedName>
    <x:definedName name="annPeakAvailBonus_LP">#REF!</x:definedName>
    <x:definedName name="ANNSUM">#REF!</x:definedName>
    <x:definedName name="annual_nox_credits">#REF!</x:definedName>
    <x:definedName name="annual_nox_emitted">#REF!</x:definedName>
    <x:definedName name="Annualization_Rate">#REF!</x:definedName>
    <x:definedName name="aNOxCredit_Con">#REF!</x:definedName>
    <x:definedName name="aNOxCredit_Key">#REF!</x:definedName>
    <x:definedName name="anscount" hidden="1">1</x:definedName>
    <x:definedName name="AO.print">#REF!</x:definedName>
    <x:definedName name="AOCI">#REF!</x:definedName>
    <x:definedName name="aOtherTop_MA">#REF!</x:definedName>
    <x:definedName name="AP">#REF!</x:definedName>
    <x:definedName name="APA">#REF!</x:definedName>
    <x:definedName name="APBO">#REF!</x:definedName>
    <x:definedName name="APCTGS">#REF!</x:definedName>
    <x:definedName name="APCTGT">#REF!</x:definedName>
    <x:definedName name="APCTMGT">#REF!</x:definedName>
    <x:definedName name="APCTRES">#REF!</x:definedName>
    <x:definedName name="APIC">#REF!</x:definedName>
    <x:definedName name="APN">#REF!</x:definedName>
    <x:definedName name="AppName">#REF!</x:definedName>
    <x:definedName name="Approval">#REF!</x:definedName>
    <x:definedName name="Approved_Return">#REF!</x:definedName>
    <x:definedName name="ApproverDate">#REF!</x:definedName>
    <x:definedName name="ApproverSignOff">#REF!</x:definedName>
    <x:definedName name="APPSUSERNAME1">#REF!</x:definedName>
    <x:definedName name="APR">#REF!</x:definedName>
    <x:definedName name="APR_13_WRKSHT_SUM">#REF!</x:definedName>
    <x:definedName name="Apr_97" hidden="1">#REF!</x:definedName>
    <x:definedName name="Apr_98" hidden="1">#REF!</x:definedName>
    <x:definedName name="Apr_99" hidden="1">#REF!</x:definedName>
    <x:definedName name="Apr18thadj">#REF!</x:definedName>
    <x:definedName name="apr2pre">#REF!</x:definedName>
    <x:definedName name="april_29">#N/A</x:definedName>
    <x:definedName name="April_total">#REF!</x:definedName>
    <x:definedName name="APV">#REF!</x:definedName>
    <x:definedName name="ARB_04">#REF!</x:definedName>
    <x:definedName name="ARB_05">#REF!</x:definedName>
    <x:definedName name="ARB_06">#REF!</x:definedName>
    <x:definedName name="ARB_07">#REF!</x:definedName>
    <x:definedName name="ARB_08">#REF!</x:definedName>
    <x:definedName name="ARB_09">#REF!</x:definedName>
    <x:definedName name="ARB_10">#REF!</x:definedName>
    <x:definedName name="ARB_11">#REF!</x:definedName>
    <x:definedName name="ARCHIVE">#REF!</x:definedName>
    <x:definedName name="ARCust">#REF!</x:definedName>
    <x:definedName name="ARCustmr">#REF!</x:definedName>
    <x:definedName name="Area">#REF!</x:definedName>
    <x:definedName name="area1">#REF!</x:definedName>
    <x:definedName name="area2">#REF!</x:definedName>
    <x:definedName name="area3">#REF!</x:definedName>
    <x:definedName name="area4">#REF!</x:definedName>
    <x:definedName name="ArmaPPA" localSheetId="1" hidden="1">{#N/A,#N/A,FALSE,"Sheet8";#N/A,#N/A,FALSE,"Sheet7"}</x:definedName>
    <x:definedName name="ArmaPPA" localSheetId="2" hidden="1">{#N/A,#N/A,FALSE,"Sheet8";#N/A,#N/A,FALSE,"Sheet7"}</x:definedName>
    <x:definedName name="ArmaPPA" hidden="1">{#N/A,#N/A,FALSE,"Sheet8";#N/A,#N/A,FALSE,"Sheet7"}</x:definedName>
    <x:definedName name="AROl">#REF!</x:definedName>
    <x:definedName name="AROt">#REF!</x:definedName>
    <x:definedName name="AROth">#REF!</x:definedName>
    <x:definedName name="AROther">#REF!</x:definedName>
    <x:definedName name="ARRS" localSheetId="1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ARRS" localSheetId="2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ARRS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ARtax">#REF!</x:definedName>
    <x:definedName name="AS" localSheetId="1" hidden="1">{"'Metretek HTML'!$A$7:$W$42"}</x:definedName>
    <x:definedName name="AS" localSheetId="2" hidden="1">{"'Metretek HTML'!$A$7:$W$42"}</x:definedName>
    <x:definedName name="AS" hidden="1">{"'Metretek HTML'!$A$7:$W$42"}</x:definedName>
    <x:definedName name="AS2DocOpenMode" hidden="1">"AS2DocumentEdit"</x:definedName>
    <x:definedName name="AS2NamedRange" hidden="1">5</x:definedName>
    <x:definedName name="asasasas">#REF!</x:definedName>
    <x:definedName name="ASD">#REF!</x:definedName>
    <x:definedName name="ASD_LEXTERNAL">#REF!</x:definedName>
    <x:definedName name="asda">#REF!</x:definedName>
    <x:definedName name="asdada">#REF!</x:definedName>
    <x:definedName name="asdadgdg" localSheetId="1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asdadgdg" localSheetId="2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asdadgdg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asdasd">#REF!</x:definedName>
    <x:definedName name="asdasda">#REF!</x:definedName>
    <x:definedName name="a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dfasdfasdfsdf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dfasdfasdf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fasf">#REF!</x:definedName>
    <x:definedName name="asdfsd">#REF!</x:definedName>
    <x:definedName name="asdfsdf">#REF!</x:definedName>
    <x:definedName name="asdfsdfsadfs">#REF!</x:definedName>
    <x:definedName name="asedw" localSheetId="1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asedw" localSheetId="2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asedw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asfas">#REF!</x:definedName>
    <x:definedName name="asfasdfasfasfsadf">#REF!</x:definedName>
    <x:definedName name="asfsdfsdfsdfsfwer">#REF!</x:definedName>
    <x:definedName name="asfsdfsfs">#REF!</x:definedName>
    <x:definedName name="asfsft">#REF!</x:definedName>
    <x:definedName name="asgdfsjgfdk1">#REF!</x:definedName>
    <x:definedName name="ashait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hait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hhhjjjjjj">#REF!</x:definedName>
    <x:definedName name="ashi21">#REF!</x:definedName>
    <x:definedName name="ashia">#REF!</x:definedName>
    <x:definedName name="ashita">#REF!</x:definedName>
    <x:definedName name="ashita216">#REF!</x:definedName>
    <x:definedName name="ASOFDATE">#REF!</x:definedName>
    <x:definedName name="AsOfDt">#REF!</x:definedName>
    <x:definedName name="AsOfMonthText">#REF!</x:definedName>
    <x:definedName name="ASPOT1">#REF!</x:definedName>
    <x:definedName name="ASPOT2">#REF!</x:definedName>
    <x:definedName name="ASPOT3">#REF!</x:definedName>
    <x:definedName name="ASPOT4">#REF!</x:definedName>
    <x:definedName name="ASPOT5">#REF!</x:definedName>
    <x:definedName name="asrada">#REF!</x:definedName>
    <x:definedName name="ass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s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SET">#REF!</x:definedName>
    <x:definedName name="Asset_Management">#REF!</x:definedName>
    <x:definedName name="Asset_Management_">#REF!</x:definedName>
    <x:definedName name="Asset_Retirement_Obligations">#REF!</x:definedName>
    <x:definedName name="ASSET_SALES__input">#REF!</x:definedName>
    <x:definedName name="ASSET_SHEET">#REF!</x:definedName>
    <x:definedName name="AssetAlloc">#REF!</x:definedName>
    <x:definedName name="ASSETCLASSLIST">#REF!</x:definedName>
    <x:definedName name="assetdata">#REF!</x:definedName>
    <x:definedName name="AssetReturn">#REF!</x:definedName>
    <x:definedName name="Assets">#REF!</x:definedName>
    <x:definedName name="Assets_from_Risk_Mgt___Trading">#REF!</x:definedName>
    <x:definedName name="Assets_from_Risk_Mgt___Trading___Current">#REF!</x:definedName>
    <x:definedName name="Assets_Held_for_Sale">#REF!</x:definedName>
    <x:definedName name="Assets_Held_for_Sale_YR_2005">#REF!</x:definedName>
    <x:definedName name="Assets_Held_for_Sale_YR_2006">#REF!</x:definedName>
    <x:definedName name="Assets_Held_for_Sale_YR_2007">#REF!</x:definedName>
    <x:definedName name="Assets_Held_for_Sale_YR_2008">#REF!</x:definedName>
    <x:definedName name="ASSUMP">#REF!</x:definedName>
    <x:definedName name="ASSUMPT">#REF!</x:definedName>
    <x:definedName name="AST">#REF!</x:definedName>
    <x:definedName name="attributable_to_investing_activities">#REF!</x:definedName>
    <x:definedName name="ATXQAVersion" hidden="1">1</x:definedName>
    <x:definedName name="aug">#REF!</x:definedName>
    <x:definedName name="Aug_97" hidden="1">#REF!</x:definedName>
    <x:definedName name="Aug_98" hidden="1">#REF!</x:definedName>
    <x:definedName name="Aug_99" hidden="1">#REF!</x:definedName>
    <x:definedName name="av">#REF!</x:definedName>
    <x:definedName name="AV.FM.1..adjusted..print">#REF!</x:definedName>
    <x:definedName name="AV.FM.1.print">#REF!</x:definedName>
    <x:definedName name="av_exch_rate">#REF!</x:definedName>
    <x:definedName name="AvailBonusOffPk_FR">#REF!</x:definedName>
    <x:definedName name="AvailBonusOnPk_FR">#REF!</x:definedName>
    <x:definedName name="AvdCostLoadShapes">#REF!</x:definedName>
    <x:definedName name="Ave.SpotSales_MW">#REF!</x:definedName>
    <x:definedName name="Ave.Totalcost_E">#REF!</x:definedName>
    <x:definedName name="Ave.Totalcost_MA">#REF!</x:definedName>
    <x:definedName name="Ave.Totalcost_MW">#REF!</x:definedName>
    <x:definedName name="Ave.Totalcost_SW">#REF!</x:definedName>
    <x:definedName name="Ave.Totalcost_Tot">#REF!</x:definedName>
    <x:definedName name="Ave.TotalSales_E">#REF!</x:definedName>
    <x:definedName name="Ave.TotalSales_MA">#REF!</x:definedName>
    <x:definedName name="Ave.TotalSales_MW">#REF!</x:definedName>
    <x:definedName name="Ave.TotalSales_SW">#REF!</x:definedName>
    <x:definedName name="Ave.TotalSales_Tot">#REF!</x:definedName>
    <x:definedName name="avegmultiple" hidden="1">#REF!</x:definedName>
    <x:definedName name="AVG">#REF!</x:definedName>
    <x:definedName name="AvgCost">#REF!</x:definedName>
    <x:definedName name="AVGDEM">#REF!</x:definedName>
    <x:definedName name="AvgEnergyPrice_PE">#REF!</x:definedName>
    <x:definedName name="AvgLoadFore_PE">#REF!</x:definedName>
    <x:definedName name="AVGPK">#REF!</x:definedName>
    <x:definedName name="avoidint">"V2001-12-31"</x:definedName>
    <x:definedName name="aw">#REF!</x:definedName>
    <x:definedName name="awbinput">#REF!</x:definedName>
    <x:definedName name="awbkey">#REF!</x:definedName>
    <x:definedName name="awe">#REF!</x:definedName>
    <x:definedName name="awecar">#REF!</x:definedName>
    <x:definedName name="awentrg">#REF!</x:definedName>
    <x:definedName name="awng">#REF!</x:definedName>
    <x:definedName name="awpjm">#REF!</x:definedName>
    <x:definedName name="az" localSheetId="1" hidden="1">{"'Metretek HTML'!$A$7:$W$42"}</x:definedName>
    <x:definedName name="az" localSheetId="2" hidden="1">{"'Metretek HTML'!$A$7:$W$42"}</x:definedName>
    <x:definedName name="az" hidden="1">{"'Metretek HTML'!$A$7:$W$42"}</x:definedName>
    <x:definedName name="b" localSheetId="1" hidden="1">{#N/A,#N/A,FALSE,"O&amp;M by processes";#N/A,#N/A,FALSE,"Elec Act vs Bud";#N/A,#N/A,FALSE,"G&amp;A";#N/A,#N/A,FALSE,"BGS";#N/A,#N/A,FALSE,"Res Cost"}</x:definedName>
    <x:definedName name="b" localSheetId="2" hidden="1">{#N/A,#N/A,FALSE,"O&amp;M by processes";#N/A,#N/A,FALSE,"Elec Act vs Bud";#N/A,#N/A,FALSE,"G&amp;A";#N/A,#N/A,FALSE,"BGS";#N/A,#N/A,FALSE,"Res Cost"}</x:definedName>
    <x:definedName name="b" hidden="1">{#N/A,#N/A,FALSE,"O&amp;M by processes";#N/A,#N/A,FALSE,"Elec Act vs Bud";#N/A,#N/A,FALSE,"G&amp;A";#N/A,#N/A,FALSE,"BGS";#N/A,#N/A,FALSE,"Res Cost"}</x:definedName>
    <x:definedName name="b_u_10">#REF!</x:definedName>
    <x:definedName name="b_u_11">#REF!</x:definedName>
    <x:definedName name="b_u_12">#REF!</x:definedName>
    <x:definedName name="b_u_13">#REF!</x:definedName>
    <x:definedName name="b_u_14">#REF!</x:definedName>
    <x:definedName name="b_u_15">#REF!</x:definedName>
    <x:definedName name="b_u_16">#REF!</x:definedName>
    <x:definedName name="b_u_17">#REF!</x:definedName>
    <x:definedName name="b_u_18">#REF!</x:definedName>
    <x:definedName name="b_u_19">#REF!</x:definedName>
    <x:definedName name="b_u_2">#REF!</x:definedName>
    <x:definedName name="b_u_20">#REF!</x:definedName>
    <x:definedName name="b_u_21">#REF!</x:definedName>
    <x:definedName name="b_u_22">#REF!</x:definedName>
    <x:definedName name="b_u_23">#REF!</x:definedName>
    <x:definedName name="b_u_3">#REF!</x:definedName>
    <x:definedName name="b_u_4">#REF!</x:definedName>
    <x:definedName name="b_u_5">#REF!</x:definedName>
    <x:definedName name="b_u_6">#REF!</x:definedName>
    <x:definedName name="b_u_7">#REF!</x:definedName>
    <x:definedName name="b_u_8">#REF!</x:definedName>
    <x:definedName name="b_u_9">#REF!</x:definedName>
    <x:definedName name="BA.print">#REF!</x:definedName>
    <x:definedName name="bad_debt">#REF!</x:definedName>
    <x:definedName name="Bad_Debt_Delay">#REF!</x:definedName>
    <x:definedName name="BadDebt">#REF!</x:definedName>
    <x:definedName name="BadDebt_E">#REF!</x:definedName>
    <x:definedName name="BadDebt_MA">#REF!</x:definedName>
    <x:definedName name="BadDebt_MW">#REF!</x:definedName>
    <x:definedName name="BadDebt_Plan">#REF!</x:definedName>
    <x:definedName name="BadDebt_SW">#REF!</x:definedName>
    <x:definedName name="BadDebt_Tot">#REF!</x:definedName>
    <x:definedName name="BadErrMsg">#REF!</x:definedName>
    <x:definedName name="bal">#REF!</x:definedName>
    <x:definedName name="Bal_MWc">#N/A</x:definedName>
    <x:definedName name="BALANCE">#REF!</x:definedName>
    <x:definedName name="Balance_Sheet">#REF!</x:definedName>
    <x:definedName name="Balance_Sheet_Assets">#REF!</x:definedName>
    <x:definedName name="Balance_Sheet_Date">#REF!</x:definedName>
    <x:definedName name="Balance_Sheet_Heading">#REF!</x:definedName>
    <x:definedName name="Balance_Sheet_Liabilities___Capital">#REF!</x:definedName>
    <x:definedName name="Balance130810">#REF!</x:definedName>
    <x:definedName name="Balance130830">#REF!</x:definedName>
    <x:definedName name="Balance186158">#REF!</x:definedName>
    <x:definedName name="Balance186162">#REF!</x:definedName>
    <x:definedName name="Balance186163">#REF!</x:definedName>
    <x:definedName name="Balance205035">#REF!</x:definedName>
    <x:definedName name="Balance205100">#REF!</x:definedName>
    <x:definedName name="Balance250100">#REF!</x:definedName>
    <x:definedName name="Balance250998">#REF!</x:definedName>
    <x:definedName name="BalanceSheet">#REF!</x:definedName>
    <x:definedName name="BalanceSheetDates">#REF!</x:definedName>
    <x:definedName name="BalanceSpotChrg_MW">#REF!</x:definedName>
    <x:definedName name="BALBCK">#REF!</x:definedName>
    <x:definedName name="BALP">#REF!</x:definedName>
    <x:definedName name="BALPBOD">#REF!</x:definedName>
    <x:definedName name="balrpt">#REF!</x:definedName>
    <x:definedName name="Band">#REF!</x:definedName>
    <x:definedName name="BANEPOOL">#REF!</x:definedName>
    <x:definedName name="bang">#REF!</x:definedName>
    <x:definedName name="bank">#REF!</x:definedName>
    <x:definedName name="bank1">#REF!</x:definedName>
    <x:definedName name="BANKBOOK">#REF!</x:definedName>
    <x:definedName name="bankidrange">#REF!</x:definedName>
    <x:definedName name="BANYPP">#REF!</x:definedName>
    <x:definedName name="Base">#REF!</x:definedName>
    <x:definedName name="BASE_DETAIL_QRE">#REF!</x:definedName>
    <x:definedName name="BASE_MESSAGE">#REF!</x:definedName>
    <x:definedName name="BASE_QRES">#REF!</x:definedName>
    <x:definedName name="BASE_QRES0.75">#REF!</x:definedName>
    <x:definedName name="BASE_QRES0.80">#REF!</x:definedName>
    <x:definedName name="BASE_QRES0.85">#REF!</x:definedName>
    <x:definedName name="BASE_QRES0.90">#REF!</x:definedName>
    <x:definedName name="BASE_QRES0.95">#REF!</x:definedName>
    <x:definedName name="BASE_QRES1.00">#REF!</x:definedName>
    <x:definedName name="BASE_QRES1.05">#REF!</x:definedName>
    <x:definedName name="BASE_QRES1.10">#REF!</x:definedName>
    <x:definedName name="BASE_QRES1.15">#REF!</x:definedName>
    <x:definedName name="BASE_QRES1.20">#REF!</x:definedName>
    <x:definedName name="BASE_QRES1.25">#REF!</x:definedName>
    <x:definedName name="BASE_SENS_FACT">#REF!</x:definedName>
    <x:definedName name="Base_Year">#REF!</x:definedName>
    <x:definedName name="Baseline">#REF!</x:definedName>
    <x:definedName name="BASIC">#REF!</x:definedName>
    <x:definedName name="Basic_Data">#REF!</x:definedName>
    <x:definedName name="Basis_Points">#REF!</x:definedName>
    <x:definedName name="basisKatyDlvdGasPrice_FR">#REF!</x:definedName>
    <x:definedName name="BASISSWAP_3mvs1mLIBORPAY_10year">#REF!</x:definedName>
    <x:definedName name="BASISSWAP_3mvs1mLIBORPAY_1year">#REF!</x:definedName>
    <x:definedName name="BASISSWAP_3mvs1mLIBORPAY_2year">#REF!</x:definedName>
    <x:definedName name="BASISSWAP_3mvs1mLIBORPAY_3year">#REF!</x:definedName>
    <x:definedName name="BASISSWAP_3mvs1mLIBORPAY_4year">#REF!</x:definedName>
    <x:definedName name="BASISSWAP_3mvs1mLIBORPAY_5year">#REF!</x:definedName>
    <x:definedName name="BASISSWAP_3mvs1mLIBORPAY_7year">#REF!</x:definedName>
    <x:definedName name="BASISSWAP_3mvs1mLIBORREC_10year">#REF!</x:definedName>
    <x:definedName name="BASISSWAP_3mvs1mLIBORREC_1year">#REF!</x:definedName>
    <x:definedName name="BASISSWAP_3mvs1mLIBORREC_2year">#REF!</x:definedName>
    <x:definedName name="BASISSWAP_3mvs1mLIBORREC_3year">#REF!</x:definedName>
    <x:definedName name="BASISSWAP_3mvs1mLIBORREC_4year">#REF!</x:definedName>
    <x:definedName name="BASISSWAP_3mvs1mLIBORREC_5year">#REF!</x:definedName>
    <x:definedName name="BASISSWAP_3mvs1mLIBORREC_7year">#REF!</x:definedName>
    <x:definedName name="BASISSWAP_3mvs6mLIBORPAY_10year">#REF!</x:definedName>
    <x:definedName name="BASISSWAP_3mvs6mLIBORPAY_1year">#REF!</x:definedName>
    <x:definedName name="BASISSWAP_3mvs6mLIBORPAY_2year">#REF!</x:definedName>
    <x:definedName name="BASISSWAP_3mvs6mLIBORPAY_3year">#REF!</x:definedName>
    <x:definedName name="BASISSWAP_3mvs6mLIBORPAY_4year">#REF!</x:definedName>
    <x:definedName name="BASISSWAP_3mvs6mLIBORPAY_5year">#REF!</x:definedName>
    <x:definedName name="BASISSWAP_3mvs6mLIBORPAY_7year">#REF!</x:definedName>
    <x:definedName name="BASISSWAP_3mvs6mLIBORREC_10year">#REF!</x:definedName>
    <x:definedName name="BASISSWAP_3mvs6mLIBORREC_1year">#REF!</x:definedName>
    <x:definedName name="BASISSWAP_3mvs6mLIBORREC_2year">#REF!</x:definedName>
    <x:definedName name="BASISSWAP_3mvs6mLIBORREC_3year">#REF!</x:definedName>
    <x:definedName name="BASISSWAP_3mvs6mLIBORREC_4year">#REF!</x:definedName>
    <x:definedName name="BASISSWAP_3mvs6mLIBORREC_5year">#REF!</x:definedName>
    <x:definedName name="BASISSWAP_3mvs6mLIBORREC_7year">#REF!</x:definedName>
    <x:definedName name="BASISSWAP_FFvs3mLIBORPAY_10year">#REF!</x:definedName>
    <x:definedName name="BASISSWAP_FFvs3mLIBORPAY_1year">#REF!</x:definedName>
    <x:definedName name="BASISSWAP_FFvs3mLIBORPAY_2year">#REF!</x:definedName>
    <x:definedName name="BASISSWAP_FFvs3mLIBORPAY_3year">#REF!</x:definedName>
    <x:definedName name="BASISSWAP_FFvs3mLIBORPAY_4year">#REF!</x:definedName>
    <x:definedName name="BASISSWAP_FFvs3mLIBORPAY_5year">#REF!</x:definedName>
    <x:definedName name="BASISSWAP_FFvs3mLIBORPAY_7year">#REF!</x:definedName>
    <x:definedName name="BASISSWAP_FFvs3mLIBORREC_10year">#REF!</x:definedName>
    <x:definedName name="BASISSWAP_FFvs3mLIBORREC_1year">#REF!</x:definedName>
    <x:definedName name="BASISSWAP_FFvs3mLIBORREC_2year">#REF!</x:definedName>
    <x:definedName name="BASISSWAP_FFvs3mLIBORREC_3year">#REF!</x:definedName>
    <x:definedName name="BASISSWAP_FFvs3mLIBORREC_4year">#REF!</x:definedName>
    <x:definedName name="BASISSWAP_FFvs3mLIBORREC_5year">#REF!</x:definedName>
    <x:definedName name="BASISSWAP_FFvs3mLIBORREC_7year">#REF!</x:definedName>
    <x:definedName name="BASISSWAP_Primevs3mLIBORPAY_10year">#REF!</x:definedName>
    <x:definedName name="BASISSWAP_Primevs3mLIBORPAY_1year">#REF!</x:definedName>
    <x:definedName name="BASISSWAP_Primevs3mLIBORPAY_2year">#REF!</x:definedName>
    <x:definedName name="BASISSWAP_Primevs3mLIBORPAY_3year">#REF!</x:definedName>
    <x:definedName name="BASISSWAP_Primevs3mLIBORPAY_4year">#REF!</x:definedName>
    <x:definedName name="BASISSWAP_Primevs3mLIBORPAY_5year">#REF!</x:definedName>
    <x:definedName name="BASISSWAP_Primevs3mLIBORPAY_7year">#REF!</x:definedName>
    <x:definedName name="BASISSWAP_Primevs3mLIBORREC_10year">#REF!</x:definedName>
    <x:definedName name="BASISSWAP_Primevs3mLIBORREC_1year">#REF!</x:definedName>
    <x:definedName name="BASISSWAP_Primevs3mLIBORREC_2year">#REF!</x:definedName>
    <x:definedName name="BASISSWAP_Primevs3mLIBORREC_3year">#REF!</x:definedName>
    <x:definedName name="BASISSWAP_Primevs3mLIBORREC_4year">#REF!</x:definedName>
    <x:definedName name="BASISSWAP_Primevs3mLIBORREC_5year">#REF!</x:definedName>
    <x:definedName name="BASISSWAP_Primevs3mLIBORREC_7year">#REF!</x:definedName>
    <x:definedName name="BASISSWAP_TBillvs3mLIBORPAY_10year">#REF!</x:definedName>
    <x:definedName name="BASISSWAP_TBillvs3mLIBORPAY_1year">#REF!</x:definedName>
    <x:definedName name="BASISSWAP_TBillvs3mLIBORPAY_2year">#REF!</x:definedName>
    <x:definedName name="BASISSWAP_TBillvs3mLIBORPAY_3year">#REF!</x:definedName>
    <x:definedName name="BASISSWAP_TBillvs3mLIBORPAY_4year">#REF!</x:definedName>
    <x:definedName name="BASISSWAP_TBillvs3mLIBORPAY_5year">#REF!</x:definedName>
    <x:definedName name="BASISSWAP_TBillvs3mLIBORPAY_7year">#REF!</x:definedName>
    <x:definedName name="BASISSWAP_TBillvs3mLIBORREC_10year">#REF!</x:definedName>
    <x:definedName name="BASISSWAP_TBillvs3mLIBORREC_1year">#REF!</x:definedName>
    <x:definedName name="BASISSWAP_TBillvs3mLIBORREC_2year">#REF!</x:definedName>
    <x:definedName name="BASISSWAP_TBillvs3mLIBORREC_3year">#REF!</x:definedName>
    <x:definedName name="BASISSWAP_TBillvs3mLIBORREC_4year">#REF!</x:definedName>
    <x:definedName name="BASISSWAP_TBillvs3mLIBORREC_5year">#REF!</x:definedName>
    <x:definedName name="BASISSWAP_TBillvs3mLIBORREC_7year">#REF!</x:definedName>
    <x:definedName name="BB">#REF!</x:definedName>
    <x:definedName name="BB.print">#REF!</x:definedName>
    <x:definedName name="bbb">37543.3981398148</x:definedName>
    <x:definedName name="bbbb" localSheetId="1" hidden="1">{#N/A,#N/A,FALSE,"O&amp;M by processes";#N/A,#N/A,FALSE,"Elec Act vs Bud";#N/A,#N/A,FALSE,"G&amp;A";#N/A,#N/A,FALSE,"BGS";#N/A,#N/A,FALSE,"Res Cost"}</x:definedName>
    <x:definedName name="bbbb" localSheetId="2" hidden="1">{#N/A,#N/A,FALSE,"O&amp;M by processes";#N/A,#N/A,FALSE,"Elec Act vs Bud";#N/A,#N/A,FALSE,"G&amp;A";#N/A,#N/A,FALSE,"BGS";#N/A,#N/A,FALSE,"Res Cost"}</x:definedName>
    <x:definedName name="bbbb" hidden="1">{#N/A,#N/A,FALSE,"O&amp;M by processes";#N/A,#N/A,FALSE,"Elec Act vs Bud";#N/A,#N/A,FALSE,"G&amp;A";#N/A,#N/A,FALSE,"BGS";#N/A,#N/A,FALSE,"Res Cost"}</x:definedName>
    <x:definedName name="BBBBB">#N/A</x:definedName>
    <x:definedName name="bbbbbb" localSheetId="1" hidden="1">{#VALUE!,#N/A,FALSE,0;#N/A,#N/A,FALSE,0;#N/A,#N/A,FALSE,0;#N/A,#N/A,FALSE,0;#N/A,#N/A,FALSE,0;#N/A,#N/A,FALSE,0;#N/A,#N/A,FALSE,0;#N/A,#N/A,FALSE,0;#N/A,#N/A,FALSE,0;#N/A,#N/A,FALSE,0}</x:definedName>
    <x:definedName name="bbbbbb" localSheetId="2" hidden="1">{#VALUE!,#N/A,FALSE,0;#N/A,#N/A,FALSE,0;#N/A,#N/A,FALSE,0;#N/A,#N/A,FALSE,0;#N/A,#N/A,FALSE,0;#N/A,#N/A,FALSE,0;#N/A,#N/A,FALSE,0;#N/A,#N/A,FALSE,0;#N/A,#N/A,FALSE,0;#N/A,#N/A,FALSE,0}</x:definedName>
    <x:definedName name="bbbbbb" hidden="1">{#VALUE!,#N/A,FALSE,0;#N/A,#N/A,FALSE,0;#N/A,#N/A,FALSE,0;#N/A,#N/A,FALSE,0;#N/A,#N/A,FALSE,0;#N/A,#N/A,FALSE,0;#N/A,#N/A,FALSE,0;#N/A,#N/A,FALSE,0;#N/A,#N/A,FALSE,0;#N/A,#N/A,FALSE,0}</x:definedName>
    <x:definedName name="bbc" localSheetId="1" hidden="1">{#N/A,#N/A,FALSE,"O&amp;M by processes";#N/A,#N/A,FALSE,"Elec Act vs Bud";#N/A,#N/A,FALSE,"G&amp;A";#N/A,#N/A,FALSE,"BGS";#N/A,#N/A,FALSE,"Res Cost"}</x:definedName>
    <x:definedName name="bbc" localSheetId="2" hidden="1">{#N/A,#N/A,FALSE,"O&amp;M by processes";#N/A,#N/A,FALSE,"Elec Act vs Bud";#N/A,#N/A,FALSE,"G&amp;A";#N/A,#N/A,FALSE,"BGS";#N/A,#N/A,FALSE,"Res Cost"}</x:definedName>
    <x:definedName name="bbc" hidden="1">{#N/A,#N/A,FALSE,"O&amp;M by processes";#N/A,#N/A,FALSE,"Elec Act vs Bud";#N/A,#N/A,FALSE,"G&amp;A";#N/A,#N/A,FALSE,"BGS";#N/A,#N/A,FALSE,"Res Cost"}</x:definedName>
    <x:definedName name="bcbcvb">#REF!</x:definedName>
    <x:definedName name="bdgt05">#N/A</x:definedName>
    <x:definedName name="bdis">#REF!</x:definedName>
    <x:definedName name="BDR">#REF!</x:definedName>
    <x:definedName name="BDRA">#REF!</x:definedName>
    <x:definedName name="bdrrow">"Top!a11:a14"</x:definedName>
    <x:definedName name="Beg_Bal">#REF!</x:definedName>
    <x:definedName name="beg_coal">#REF!</x:definedName>
    <x:definedName name="beg_CWIP">#REF!</x:definedName>
    <x:definedName name="begin_copy" hidden="1">#REF!</x:definedName>
    <x:definedName name="BEGINT">#REF!</x:definedName>
    <x:definedName name="below">OFFSET(!A1,1,0)</x:definedName>
    <x:definedName name="bench1">#REF!</x:definedName>
    <x:definedName name="bench2">#REF!</x:definedName>
    <x:definedName name="bench3">#REF!</x:definedName>
    <x:definedName name="benefit">#REF!</x:definedName>
    <x:definedName name="Benefits">350</x:definedName>
    <x:definedName name="BenExp">#REF!</x:definedName>
    <x:definedName name="beny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ben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Beta">#REF!</x:definedName>
    <x:definedName name="Beta_VLOOKUP">#REF!</x:definedName>
    <x:definedName name="BethelStrg_HMC">#REF!</x:definedName>
    <x:definedName name="BetherInj_HMC">#REF!</x:definedName>
    <x:definedName name="BEV">#REF!</x:definedName>
    <x:definedName name="BEVO">#REF!</x:definedName>
    <x:definedName name="BEx0017DGUEDPCFJUPUZOOLJCS2B" hidden="1">#REF!</x:definedName>
    <x:definedName name="BEx001CNWHJ5RULCSFM36ZCGJ1UH" hidden="1">#REF!</x:definedName>
    <x:definedName name="BEx004791UAJIJSN57OT7YBLNP82" hidden="1">#REF!</x:definedName>
    <x:definedName name="BEx008P2NVFDLBHL7IZ5WTMVOQ1F" hidden="1">#REF!</x:definedName>
    <x:definedName name="BEx009G00IN0JUIAQ4WE9NHTMQE2" hidden="1">#REF!</x:definedName>
    <x:definedName name="BEx00DXTY2JDVGWQKV8H7FG4SV30" hidden="1">#REF!</x:definedName>
    <x:definedName name="BEx00GHLTYRH5N2S6P78YW1CD30N" hidden="1">#REF!</x:definedName>
    <x:definedName name="BEx00JC31DY11L45SEU4B10BIN6W" hidden="1">#REF!</x:definedName>
    <x:definedName name="BEx00KZHZBHP3TDV1YMX4B19B95O" hidden="1">#REF!</x:definedName>
    <x:definedName name="BEx00MBY8XXUOHIZ4LHXHPD7WYD5" hidden="1">#REF!</x:definedName>
    <x:definedName name="BEx00O4PAWETUBT0XVI1C4OHM15U" hidden="1">#REF!</x:definedName>
    <x:definedName name="BEx01HY6E3GJ66ABU5ABN26V6Q13" hidden="1">#REF!</x:definedName>
    <x:definedName name="BEx01PQPVA98GRAAKX3HEZZ0XK5C" hidden="1">#REF!</x:definedName>
    <x:definedName name="BEx01PW5YQKEGAR8JDDI5OARYXDF" hidden="1">#REF!</x:definedName>
    <x:definedName name="BEx01XJ94SHJ1YQ7ORPW0RQGKI2H" hidden="1">#REF!</x:definedName>
    <x:definedName name="BEx0262TTS9LPE4KF6VUW72201AB" hidden="1">#REF!</x:definedName>
    <x:definedName name="BEx02PPH4OWYB9ZB2611OC9DA9MZ" hidden="1">#REF!</x:definedName>
    <x:definedName name="BEx02Q08R9G839Q4RFGG9026C7PX" hidden="1">#REF!</x:definedName>
    <x:definedName name="BEx02SEL3Z1QWGAHXDPUA9WLTTPS" hidden="1">#REF!</x:definedName>
    <x:definedName name="BEx02Y3KJZH5BGDM9QEZ1PVVI114" hidden="1">#REF!</x:definedName>
    <x:definedName name="BEx0313GRLLASDTVPW5DHTXHE74M" hidden="1">#REF!</x:definedName>
    <x:definedName name="BEx1F0SOZ3H5XUHXD7O01TCR8T6J" hidden="1">#REF!</x:definedName>
    <x:definedName name="BEx1F9HL824UCNCVZ2U62J4KZCX8" hidden="1">#REF!</x:definedName>
    <x:definedName name="BEx1FEVSJKTI1Q1Z874QZVFSJSVA" hidden="1">#REF!</x:definedName>
    <x:definedName name="BEx1FGDRUHHLI1GBHELT4PK0LY4V" hidden="1">#REF!</x:definedName>
    <x:definedName name="BEx1FJZ7GKO99IYTP6GGGF7EUL3Z" hidden="1">#REF!</x:definedName>
    <x:definedName name="BEx1FXBADB31WUEH8U617C5F40X9" hidden="1">#REF!</x:definedName>
    <x:definedName name="BEx1FZV2CM77TBH1R6YYV9P06KA2" hidden="1">#REF!</x:definedName>
    <x:definedName name="BEx1G59AY8195JTUM6P18VXUFJ3E" hidden="1">#REF!</x:definedName>
    <x:definedName name="BEx1GRFPRSO5UT952RBFGUHDUZN5" hidden="1">#REF!</x:definedName>
    <x:definedName name="BEx1GVMRHFXUP6XYYY9NR12PV5TF" hidden="1">#REF!</x:definedName>
    <x:definedName name="BEx1H6KIT7BHUH6MDDWC935V9N47" hidden="1">#REF!</x:definedName>
    <x:definedName name="BEx1HDGOOJ3SKHYMWUZJ1P0RQZ9N" hidden="1">#REF!</x:definedName>
    <x:definedName name="BEx1HDM5ZXSJG6JQEMSFV52PZ10V" hidden="1">#REF!</x:definedName>
    <x:definedName name="BEx1HETBBZVN5F43LKOFMC4QB0CR" hidden="1">#REF!</x:definedName>
    <x:definedName name="BEx1HGWNWPLNXICOTP90TKQVVE4E" hidden="1">#REF!</x:definedName>
    <x:definedName name="BEx1HIPLJZABY0EMUOTZN0EQMDPU" hidden="1">#REF!</x:definedName>
    <x:definedName name="BEx1HO94JIRX219MPWMB5E5XZ04X" hidden="1">#REF!</x:definedName>
    <x:definedName name="BEx1HQNF6KHM21E3XLW0NMSSEI9S" hidden="1">#REF!</x:definedName>
    <x:definedName name="BEx1HSLNWIW4S97ZBYY7I7M5YVH4" hidden="1">#REF!</x:definedName>
    <x:definedName name="BEx1HU8WGEGZ07PO2AYJ3Q7JV682" hidden="1">#REF!</x:definedName>
    <x:definedName name="BEx1I4QKTILCKZUSOJCVZN7SNHL5" hidden="1">#REF!</x:definedName>
    <x:definedName name="BEx1IE0ZP7RIFM9FI24S9I6AAJ14" hidden="1">#REF!</x:definedName>
    <x:definedName name="BEx1IGQ5B697MNDOE06MVSR0H58E" hidden="1">#REF!</x:definedName>
    <x:definedName name="BEx1IKRPW8MLB9Y485M1TL2IT9SH" hidden="1">#REF!</x:definedName>
    <x:definedName name="BEx1J0CSSHDJGBJUHVOEMCF2P4DL" hidden="1">#REF!</x:definedName>
    <x:definedName name="BEx1J61RRF9LJ3V3R5OY3WJ6VBWR" hidden="1">#REF!</x:definedName>
    <x:definedName name="BEx1J7E8VCGLPYU82QXVUG5N3ZAI" hidden="1">#REF!</x:definedName>
    <x:definedName name="BEx1JGE2YQWH8S25USOY08XVGO0D" hidden="1">#REF!</x:definedName>
    <x:definedName name="BEx1JJJC9T1W7HY4V7HP1S1W4JO1" hidden="1">#REF!</x:definedName>
    <x:definedName name="BEx1JKKZSJ7DI4PTFVI9VVFMB1X2" hidden="1">#REF!</x:definedName>
    <x:definedName name="BEx1JUBQFRVMASSFK4B3V0AD7YP9" hidden="1">#REF!</x:definedName>
    <x:definedName name="BEx1JVTNDJQ0189VAB5O88Z9N2B1" hidden="1">#REF!</x:definedName>
    <x:definedName name="BEx1JXBM5W4YRWNQ0P95QQS6JWD6" hidden="1">#REF!</x:definedName>
    <x:definedName name="BEx1K4D3BL8221FE5HGCB9VDX83Q" hidden="1">#REF!</x:definedName>
    <x:definedName name="BEx1K95QRKBCQOHKAK00IAOF748I" hidden="1">#REF!</x:definedName>
    <x:definedName name="BEx1KGCOC0TV99C9CNDK7IZRHVGO" hidden="1">#REF!</x:definedName>
    <x:definedName name="BEx1KGY9QEHZ9QSARMQUTQKRK4UX" hidden="1">#REF!</x:definedName>
    <x:definedName name="BEx1KKP1ELIF2UII2FWVGL7M1X7J" hidden="1">#REF!</x:definedName>
    <x:definedName name="BEx1KUVWMB0QCWA3RBE4CADFVRIS" hidden="1">#REF!</x:definedName>
    <x:definedName name="BEx1L2OG1SDFK2TPXELJ77YP4NI2" hidden="1">#REF!</x:definedName>
    <x:definedName name="BEx1L6Q60MWRDJB4L20LK0XPA0Z2" hidden="1">#REF!</x:definedName>
    <x:definedName name="BEx1LAX8UE95OMEMCKW7PJJO7FX5" hidden="1">#REF!</x:definedName>
    <x:definedName name="BEx1LD63FP2Z4BR9TKSHOZW9KKZ5" hidden="1">#REF!</x:definedName>
    <x:definedName name="BEx1LDMB9RW982DUILM2WPT5VWQ3" hidden="1">#REF!</x:definedName>
    <x:definedName name="BEx1LR3VGF6TOZ4ZPIXZ96JKRKKD" hidden="1">#REF!</x:definedName>
    <x:definedName name="BEx1LRPGDQCOEMW8YT80J1XCDCIV" hidden="1">#REF!</x:definedName>
    <x:definedName name="BEx1LRUSJW4JG54X07QWD9R27WV9" hidden="1">#REF!</x:definedName>
    <x:definedName name="BEx1LU92C01NBTGCF0WADTO32CU2" hidden="1">#REF!</x:definedName>
    <x:definedName name="BEx1M1WBK5T0LP1AK2JYV6W87ID6" hidden="1">#REF!</x:definedName>
    <x:definedName name="BEx1M51HHDYGIT8PON7U8ICL2S95" hidden="1">#REF!</x:definedName>
    <x:definedName name="BEx1M68NRL0QD9UQV1RA9L68505H" hidden="1">#REF!</x:definedName>
    <x:definedName name="BEx1MQ0S8ZPM3QRPBJFVO8KGKJO2" hidden="1">#REF!</x:definedName>
    <x:definedName name="BEx1MTRKKVCHOZ0YGID6HZ49LJTO" hidden="1">#REF!</x:definedName>
    <x:definedName name="BEx1N3CUJ3UX61X38ZAJVPEN4KMC" hidden="1">#REF!</x:definedName>
    <x:definedName name="BEx1NM34KQTO1LDNSAFD1L82UZFG" hidden="1">#REF!</x:definedName>
    <x:definedName name="BEx1NNQJ0R56EJAAW1MXNECZ55XH" hidden="1">#REF!</x:definedName>
    <x:definedName name="BEx1NO6TXZVOGCUWCCRTXRXWW0XL" hidden="1">#REF!</x:definedName>
    <x:definedName name="BEx1NS8EU5P9FQV3S0WRTXI5L361" hidden="1">#REF!</x:definedName>
    <x:definedName name="BEx1NUBX5VUYZFKQH69FN6BTLWCR" hidden="1">#REF!</x:definedName>
    <x:definedName name="BEx1NZ4K1L8UON80Y2A4RASKWGNP" hidden="1">#REF!</x:definedName>
    <x:definedName name="BEx1O24FHGT1KV1PHK1VQ1OUH4VP" hidden="1">#REF!</x:definedName>
    <x:definedName name="BEx1OFB62PDZZNV8TCVH2GJNNOSC" hidden="1">#REF!</x:definedName>
    <x:definedName name="BEx1OLAZ915OGYWP0QP1QQWDLCRX" hidden="1">#REF!</x:definedName>
    <x:definedName name="BEx1OO5ER042IS6IC4TLDI75JNVH" hidden="1">#REF!</x:definedName>
    <x:definedName name="BEx1OTE544O0H6QOAIX6QZKHCDFW" hidden="1">#REF!</x:definedName>
    <x:definedName name="BEx1OTE54CBSUT8FWKRALEDCUWN4" hidden="1">#REF!</x:definedName>
    <x:definedName name="BEx1OVSMPADTX95QUOX34KZQ8EDY" hidden="1">#REF!</x:definedName>
    <x:definedName name="BEx1OX544IO9FQJI7YYQGZCEHB3O" hidden="1">#REF!</x:definedName>
    <x:definedName name="BEx1OY6SVEUT2EQ26P7EKEND342G" hidden="1">#REF!</x:definedName>
    <x:definedName name="BEx1OYN1LPIPI12O9G6F7QAOS9T4" hidden="1">#REF!</x:definedName>
    <x:definedName name="BEx1P1HHKJA799O3YZXQAX6KFH58" hidden="1">#REF!</x:definedName>
    <x:definedName name="BEx1P34W467WGPOXPK292QFJIPHJ" hidden="1">#REF!</x:definedName>
    <x:definedName name="BEx1P58EB7DAA5Y346WUQVQR9QEO" hidden="1">#REF!</x:definedName>
    <x:definedName name="BEx1P7S1J4TKGVJ43C2Q2R3M9WRB" hidden="1">#REF!</x:definedName>
    <x:definedName name="BEx1PA11BLPVZM8RC5BL46WX8YB5" hidden="1">#REF!</x:definedName>
    <x:definedName name="BEx1PBZ4BEFIPGMQXT9T8S4PZ2IM" hidden="1">#REF!</x:definedName>
    <x:definedName name="BEx1PKINWPH6BLUM5BTUM1OMO78L" hidden="1">#REF!</x:definedName>
    <x:definedName name="BEx1PLF2CFSXBZPVI6CJ534EIJDN" hidden="1">#REF!</x:definedName>
    <x:definedName name="BEx1PMWZB2DO6EM9BKLUICZJ65HD" hidden="1">#REF!</x:definedName>
    <x:definedName name="BEx1PUK290DX9LHEN2RS5E5L92YR" hidden="1">#REF!</x:definedName>
    <x:definedName name="BEx1PWNKPN825TMXC0L3V3FWMXS4" hidden="1">#REF!</x:definedName>
    <x:definedName name="BEx1Q21TG5PWZ4V504UC7VGQ9FEI" hidden="1">#REF!</x:definedName>
    <x:definedName name="BEx1QA54J2A4I7IBQR19BTY28ZMR" hidden="1">#REF!</x:definedName>
    <x:definedName name="BEx1QMKTAIQ9VGEWQ95YM98EUX0H" hidden="1">#REF!</x:definedName>
    <x:definedName name="BEx1QMQAHG3KQUK59DVM68SWKZIZ" hidden="1">#REF!</x:definedName>
    <x:definedName name="BEx1R9YFKJCMSEST8OVCAO5E47FO" hidden="1">#REF!</x:definedName>
    <x:definedName name="BEx1RBGC06B3T52OIC0EQ1KGVP1I" hidden="1">#REF!</x:definedName>
    <x:definedName name="BEx1RG3NJLA83JCT26IM1NH7FHA3" hidden="1">#REF!</x:definedName>
    <x:definedName name="BEx1RPJGA9DKDGRAYU2BHE6FRJ0N" hidden="1">#REF!</x:definedName>
    <x:definedName name="BEx1RRC7X4NI1CU4EO5XYE2GVARJ" hidden="1">#REF!</x:definedName>
    <x:definedName name="BEx1RZA1NCGT832L7EMR7GMF588W" hidden="1">#REF!</x:definedName>
    <x:definedName name="BEx1S0XGIPUSZQUCSGWSK10GKW7Y" hidden="1">#REF!</x:definedName>
    <x:definedName name="BEx1S5VFNKIXHTTCWSV60UC50EZ8" hidden="1">#REF!</x:definedName>
    <x:definedName name="BEx1SFGNVAFMGBWWJ1P5SP00N381" hidden="1">#REF!</x:definedName>
    <x:definedName name="BEx1SFGP1BMG8LP140SHD1AEEPXP" hidden="1">#REF!</x:definedName>
    <x:definedName name="BEx1SK3U02H0RGKEYXW7ZMCEOF3V" hidden="1">#REF!</x:definedName>
    <x:definedName name="BEx1SO5L68CL3H1IC2HQ6TPY8U6F" hidden="1">#REF!</x:definedName>
    <x:definedName name="BEx1SSNEZINBJT29QVS62VS1THT4" hidden="1">#REF!</x:definedName>
    <x:definedName name="BEx1SVNCHNANBJIDIQVB8AFK4HAN" hidden="1">#REF!</x:definedName>
    <x:definedName name="BEx1TE2YGKCOGDSQUWA9TLZW5GV4" hidden="1">#REF!</x:definedName>
    <x:definedName name="BEx1TJ0WLS9O7KNSGIPWTYHDYI1D" hidden="1">#REF!</x:definedName>
    <x:definedName name="BEx1TLF98B75D1P3EJQ1GRYKUU6P" hidden="1">#REF!</x:definedName>
    <x:definedName name="BEx1TYRAHXVPGDVF5KTTB3900F58" hidden="1">#REF!</x:definedName>
    <x:definedName name="BEx1U15M7LVVFZENH830B2BGWC04" hidden="1">#REF!</x:definedName>
    <x:definedName name="BEx1U5NGVTXGL4CIPVT5O034KGGR" hidden="1">#REF!</x:definedName>
    <x:definedName name="BEx1U7WFO8OZKB1EBF4H386JW91L" hidden="1">#REF!</x:definedName>
    <x:definedName name="BEx1U87938YR9N6HYI24KVBKLOS3" hidden="1">#REF!</x:definedName>
    <x:definedName name="BEx1UESH4KDWHYESQU2IE55RS3LI" hidden="1">#REF!</x:definedName>
    <x:definedName name="BEx1UFZM4VZBYSPNK43H7Y6HNB2B" hidden="1">#REF!</x:definedName>
    <x:definedName name="BEx1UI8N9KTCPSOJ7RDW0T8UEBNP" hidden="1">#REF!</x:definedName>
    <x:definedName name="BEx1UML0HHJFHA5TBOYQ24I3RV1W" hidden="1">#REF!</x:definedName>
    <x:definedName name="BEx1UUDIQPZ23XQ79GUL0RAWRSCK" hidden="1">#REF!</x:definedName>
    <x:definedName name="BEx1UUTSK2C11SHV8AJXLYCJP9N4" hidden="1">#REF!</x:definedName>
    <x:definedName name="BEx1V67SEV778NVW68J8W5SND1J7" hidden="1">#REF!</x:definedName>
    <x:definedName name="BEx1VAK6RBDZVE57N471WHPORUOE" hidden="1">#REF!</x:definedName>
    <x:definedName name="BEx1VIY9SQLRESD11CC4PHYT0XSG" hidden="1">#REF!</x:definedName>
    <x:definedName name="BEx1WC67EH10SC38QWX3WEA5KH3A" hidden="1">#REF!</x:definedName>
    <x:definedName name="BEx1WGYTKZZIPM1577W5FEYKFH3V" hidden="1">#REF!</x:definedName>
    <x:definedName name="BEx1WHPURIV3D3PTJJ359H1OP7ZV" hidden="1">#REF!</x:definedName>
    <x:definedName name="BEx1WLWY2CR1WRD694JJSWSDFAIR" hidden="1">#REF!</x:definedName>
    <x:definedName name="BEx1WMD1LWPWRIK6GGAJRJAHJM8I" hidden="1">#REF!</x:definedName>
    <x:definedName name="BEx1WR0D41MR174LBF3P9E3K0J51" hidden="1">#REF!</x:definedName>
    <x:definedName name="BEx1WUB1FAS5PHU33TJ60SUHR618" hidden="1">#REF!</x:definedName>
    <x:definedName name="BEx1WX04G0INSPPG9NTNR3DYR6PZ" hidden="1">#REF!</x:definedName>
    <x:definedName name="BEx1X1SS6VBZVRNQ2BCV14SDSN2T" hidden="1">#REF!</x:definedName>
    <x:definedName name="BEx1X3LHU9DPG01VWX2IF65TRATF" hidden="1">#REF!</x:definedName>
    <x:definedName name="BEx1XK8AAMO0AH0Z1OUKW30CA7EQ" hidden="1">#REF!</x:definedName>
    <x:definedName name="BEx1XL4MZ7C80495GHQRWOBS16PQ" hidden="1">#REF!</x:definedName>
    <x:definedName name="BEx1Y2IGS2K95E1M51PEF9KJZ0KB" hidden="1">#REF!</x:definedName>
    <x:definedName name="BEx1Y3PKK83X2FN9SAALFHOWKMRQ" hidden="1">#REF!</x:definedName>
    <x:definedName name="BEx1Y40E3PP1FR4Z1T8TYMERO4NV" hidden="1">#REF!</x:definedName>
    <x:definedName name="BEx1YESSUDLAERX6LBB8V56M8SLC" hidden="1">#REF!</x:definedName>
    <x:definedName name="BEx1YL3DJ7Y4AZ01ERCOGW0FJ26T" hidden="1">#REF!</x:definedName>
    <x:definedName name="BEx1Z2RYHSVD1H37817SN93VMURZ" hidden="1">#REF!</x:definedName>
    <x:definedName name="BEx3AMAKWI6458B67VKZO56MCNJW" hidden="1">#REF!</x:definedName>
    <x:definedName name="BEx3AOOVM42G82TNF53W0EKXLUSI" hidden="1">#REF!</x:definedName>
    <x:definedName name="BEx3AZH9W4SUFCAHNDOQ728R9V4L" hidden="1">#REF!</x:definedName>
    <x:definedName name="BEx3B3OD51ISAN2LLIBMULN0U4ZC" hidden="1">#REF!</x:definedName>
    <x:definedName name="BEx3BAKI5N8MFGVWZWCRJQZ879OO" hidden="1">#REF!</x:definedName>
    <x:definedName name="BEx3BG9I89VA2OLYT4PV61JDXU69" hidden="1">#REF!</x:definedName>
    <x:definedName name="BEx3BG9J3N0QW0HQLPDKHG4LNUP8" hidden="1">#REF!</x:definedName>
    <x:definedName name="BEx3BNR9ES4KY7Q1DK83KC5NDGL8" hidden="1">#REF!</x:definedName>
    <x:definedName name="BEx3BQR5VZXNQ4H949ORM8ESU3B3" hidden="1">#REF!</x:definedName>
    <x:definedName name="BEx3BTLL3ASJN134DLEQTQM70VZM" hidden="1">#REF!</x:definedName>
    <x:definedName name="BEx3BW5CTV0DJU5AQS3ZQFK2VLF3" hidden="1">#REF!</x:definedName>
    <x:definedName name="BEx3BWAOSJWUXB8I63LLLOB0IJP1" hidden="1">#REF!</x:definedName>
    <x:definedName name="BEx3BYP0FG369M7G3JEFLMMXAKTS" hidden="1">#REF!</x:definedName>
    <x:definedName name="BEx3C2QR0WUD19QSVO8EMIPNQJKH" hidden="1">#REF!</x:definedName>
    <x:definedName name="BEx3C8AAGO4EJFEL0JJN2VY0HYIB" hidden="1">#REF!</x:definedName>
    <x:definedName name="BEx3CCS3VNR1KW2R7DKSQFZ17QW0" hidden="1">#REF!</x:definedName>
    <x:definedName name="BEx3CJTRYTU2EE1EL7M6DVFD01KO" hidden="1">#REF!</x:definedName>
    <x:definedName name="BEx3CKFCCPZZ6ROLAT5C1DZNIC1U" hidden="1">#REF!</x:definedName>
    <x:definedName name="BEx3CN4AESXZTH159TR8B9DJG12Z" hidden="1">#REF!</x:definedName>
    <x:definedName name="BEx3CO0SVO4WLH0DO43DCHYDTH1P" hidden="1">#REF!</x:definedName>
    <x:definedName name="BEx3D9G6QTSPF9UYI4X0XY0VE896" hidden="1">#REF!</x:definedName>
    <x:definedName name="BEx3DCQU9PBRXIMLO62KS5RLH447" hidden="1">#REF!</x:definedName>
    <x:definedName name="BEx3E9K8R6R3TVXS3UM0127D8DNP" hidden="1">#REF!</x:definedName>
    <x:definedName name="BEx3EE23XC21IEMZ81C84ZBTBZA8" hidden="1">#REF!</x:definedName>
    <x:definedName name="BEx3EF99FD6QNNCNOKDEE67JHTUJ" hidden="1">#REF!</x:definedName>
    <x:definedName name="BEx3EHCSERZ2O2OAG8Y95UPG2IY9" hidden="1">#REF!</x:definedName>
    <x:definedName name="BEx3EJR3TCJDYS7ZXNDS5N9KTGIK" hidden="1">#REF!</x:definedName>
    <x:definedName name="BEx3ELJTTBS6P05CNISMGOJOA60V" hidden="1">#REF!</x:definedName>
    <x:definedName name="BEx3EQSLJBDDJRHNX19PBFCKNY2I" hidden="1">#REF!</x:definedName>
    <x:definedName name="BEx3EUUAX947Q5N6MY6W0KSNY78Y" hidden="1">#REF!</x:definedName>
    <x:definedName name="BEx3EYVWCTX3E5LGECYH82ENAGBU" hidden="1">#REF!</x:definedName>
    <x:definedName name="BEx3F0JC8H5K4UPZ6HTO1OZ2OOOA" hidden="1">#REF!</x:definedName>
    <x:definedName name="BEx3F86EA79UA9R15EEYT5ZAYQGI" hidden="1">#REF!</x:definedName>
    <x:definedName name="BEx3FF2JGKF9FOM69W2I5I0JVUSZ" hidden="1">#REF!</x:definedName>
    <x:definedName name="BEx3FHMD1P5XBCH23ZKIFO6ZTCNB" hidden="1">#REF!</x:definedName>
    <x:definedName name="BEx3FI2G3YYIACQHXNXEA15M8ZK5" hidden="1">#REF!</x:definedName>
    <x:definedName name="BEx3FJ9MHSLDK8W91GO85FX1GX57" hidden="1">#REF!</x:definedName>
    <x:definedName name="BEx3FNM4HIBMXBBXPV7LKCWA3GHW" hidden="1">#REF!</x:definedName>
    <x:definedName name="BEx3FR251HFU7A33PU01SJUENL2B" hidden="1">#REF!</x:definedName>
    <x:definedName name="BEx3FRIE1T53ZMO1E61ZGQ9THDOQ" hidden="1">#REF!</x:definedName>
    <x:definedName name="BEx3FX7EJL47JSLSWP3EOC265WAE" hidden="1">#REF!</x:definedName>
    <x:definedName name="BEx3G201R8NLJ6FIHO2QS0SW9QVV" hidden="1">#REF!</x:definedName>
    <x:definedName name="BEx3G2LL2II66XY5YCDPG4JE13A3" hidden="1">#REF!</x:definedName>
    <x:definedName name="BEx3G2WA0DTYY9D8AGHHOBTPE2B2" hidden="1">#REF!</x:definedName>
    <x:definedName name="BEx3G3HT0ZM1BO84RTJMXZ1842C6" hidden="1">#REF!</x:definedName>
    <x:definedName name="BEx3GCXR6IAS0B6WJ03GJVH7CO52" hidden="1">#REF!</x:definedName>
    <x:definedName name="BEx3GEVV18SEQDI1JGY7EN6D1GT1" hidden="1">#REF!</x:definedName>
    <x:definedName name="BEx3GKFH64MKQX61S7DYTZ15JCPY" hidden="1">#REF!</x:definedName>
    <x:definedName name="BEx3GMJ1Y6UU02DLRL0QXCEKDA6C" hidden="1">#REF!</x:definedName>
    <x:definedName name="BEx3GN4LY0135CBDIN1TU2UEODGF" hidden="1">#REF!</x:definedName>
    <x:definedName name="BEx3GPDH2AH4QKT4OOSN563XUHBD" hidden="1">#REF!</x:definedName>
    <x:definedName name="BEx3GVD97A24S6H24BSXJFP4JCW6" hidden="1">#REF!</x:definedName>
    <x:definedName name="BEx3H5UX2GZFZZT657YR76RHW5I6" hidden="1">#REF!</x:definedName>
    <x:definedName name="BEx3HMSEFOP6DBM4R97XA6B7NFG6" hidden="1">#REF!</x:definedName>
    <x:definedName name="BEx3HNZM1GOP9RT8C2AXOMFXIMQ8" hidden="1">#REF!</x:definedName>
    <x:definedName name="BEx3HWJ5SQSD2CVCQNR183X44FR8" hidden="1">#REF!</x:definedName>
    <x:definedName name="BEx3I09YVXO0G4X7KGSA4WGORM35" hidden="1">#REF!</x:definedName>
    <x:definedName name="BEx3I7BLM11AXCZ8E4JU8ZIAXPAS" hidden="1">#REF!</x:definedName>
    <x:definedName name="BEx3ICF1GY8HQEBIU9S43PDJ90BX" hidden="1">#REF!</x:definedName>
    <x:definedName name="BEx3IYAH2DEBFWO8F94H4MXE3RLY" hidden="1">#REF!</x:definedName>
    <x:definedName name="BEx3IZXXSYEW50379N2EAFWO8DZV" hidden="1">#REF!</x:definedName>
    <x:definedName name="BEx3J1VZVGTKT4ATPO9O5JCSFTTR" hidden="1">#REF!</x:definedName>
    <x:definedName name="BEx3JC2TY7JNAAC3L7QHVPQXLGQ8" hidden="1">#REF!</x:definedName>
    <x:definedName name="BEx3JHMINP1THWDI6C83QR21FBGR" hidden="1">#REF!</x:definedName>
    <x:definedName name="BEx3JX23SYDIGOGM4Y0CQFBW8ZBV" hidden="1">#REF!</x:definedName>
    <x:definedName name="BEx3JXCXCVBZJGV5VEG9MJEI01AL" hidden="1">#REF!</x:definedName>
    <x:definedName name="BEx3JY98ZGQOIJAD31AKR12C64LP" hidden="1">#REF!</x:definedName>
    <x:definedName name="BEx3JYK2N7X59TPJSKYZ77ENY8SS" hidden="1">#REF!</x:definedName>
    <x:definedName name="BEx3K4EII7GU1CG0BN7UL15M6J8Z" hidden="1">#REF!</x:definedName>
    <x:definedName name="BEx3K4ZXQUQ2KYZF74B84SO48XMW" hidden="1">#REF!</x:definedName>
    <x:definedName name="BEx3K5QZUNWBEQQWDCJDXXFBV4QK" hidden="1">#REF!</x:definedName>
    <x:definedName name="BEx3KC6WKRCQX6L4P34ZM7CCJFBT" hidden="1">#REF!</x:definedName>
    <x:definedName name="BEx3KEFXUCVNVPH7KSEGAZYX13B5" hidden="1">#REF!</x:definedName>
    <x:definedName name="BEx3KFXUAF6YXAA47B7Q6X9B3VGB" hidden="1">#REF!</x:definedName>
    <x:definedName name="BEx3KIXQYOGMPK4WJJAVBRX4NR28" hidden="1">#REF!</x:definedName>
    <x:definedName name="BEx3KJOMVOSFZVJUL3GKCNP6DQDS" hidden="1">#REF!</x:definedName>
    <x:definedName name="BEx3KP2VRBMORK0QEAZUYCXL3DHJ" hidden="1">#REF!</x:definedName>
    <x:definedName name="BEx3L4IN3LI4C26SITKTGAH27CDU" hidden="1">#REF!</x:definedName>
    <x:definedName name="BEx3L4YQ0J7ZU0M5QM6YIPCEYC9K" hidden="1">#REF!</x:definedName>
    <x:definedName name="BEx3L60DJOR7NQN42G7YSAODP1EX" hidden="1">#REF!</x:definedName>
    <x:definedName name="BEx3L7D0PI38HWZ7VADU16C9E33D" hidden="1">#REF!</x:definedName>
    <x:definedName name="BEx3L7NTB2BHXP26B5F4A3PRTY0Z" hidden="1">#REF!</x:definedName>
    <x:definedName name="BEx3LM1PR4Y7KINKMTMKR984GX8Q" hidden="1">#REF!</x:definedName>
    <x:definedName name="BEx3LPCEZ1C0XEKNCM3YT09JWCUO" hidden="1">#REF!</x:definedName>
    <x:definedName name="BEx3LTU80DDHQRJRLVN79J3RC5Z0" hidden="1">#REF!</x:definedName>
    <x:definedName name="BEx3LUL5EICSTN6KP1M6B7NAHYVO" hidden="1">#REF!</x:definedName>
    <x:definedName name="BEx3M1MR1K1NQD03H74BFWOK4MWQ" hidden="1">#REF!</x:definedName>
    <x:definedName name="BEx3M4H77MYUKOOD31H9F80NMVK8" hidden="1">#REF!</x:definedName>
    <x:definedName name="BEx3M885DQ9KX2HJ6T6P6HDY9GC4" hidden="1">#REF!</x:definedName>
    <x:definedName name="BEx3M9VFX329PZWYC4DMZ6P3W9R2" hidden="1">#REF!</x:definedName>
    <x:definedName name="BEx3MCQ0L5NQSPA1DGA0QTYSLHNP" hidden="1">#REF!</x:definedName>
    <x:definedName name="BEx3MCQ0VEBV0CZXDS505L38EQ8N" hidden="1">#REF!</x:definedName>
    <x:definedName name="BEx3ME2HC294KYAUDR73NXYGVDW0" hidden="1">#REF!</x:definedName>
    <x:definedName name="BEx3MEYV5LQY0BAL7V3CFAFVOM3T" hidden="1">#REF!</x:definedName>
    <x:definedName name="BEx3MREOFWJQEYMCMBL7ZE06NBN6" hidden="1">#REF!</x:definedName>
    <x:definedName name="BEx3MRPHDEYR919ZKPYTH3O7DQTY" hidden="1">#REF!</x:definedName>
    <x:definedName name="BEx3NKXF7GYXHBK75UI6MDRUSU0J" hidden="1">#REF!</x:definedName>
    <x:definedName name="BEx3NLIZ7PHF2XE59ECZ3MD04ZG1" hidden="1">#REF!</x:definedName>
    <x:definedName name="BEx3NMQ4BVC94728AUM7CCX7UHTU" hidden="1">#REF!</x:definedName>
    <x:definedName name="BEx3NNBPZUO6BZU0DLA11SQERG4L" hidden="1">#REF!</x:definedName>
    <x:definedName name="BEx3NR2I4OUFP3Z2QZEDU2PIFIDI" hidden="1">#REF!</x:definedName>
    <x:definedName name="BEx3NVV3RL4UV2EU430NY5LKTPXD" hidden="1">#REF!</x:definedName>
    <x:definedName name="BEx3O1420BO99ELGBDOEK6YUS2AH" hidden="1">#REF!</x:definedName>
    <x:definedName name="BEx3O19B8FTTAPVT5DZXQGQXWFR8" hidden="1">#REF!</x:definedName>
    <x:definedName name="BEx3O208V4211X3WMWUFFIW28Y5U" hidden="1">#REF!</x:definedName>
    <x:definedName name="BEx3O7JY7N5U41CVEUHYIEK343YH" hidden="1">#REF!</x:definedName>
    <x:definedName name="BEx3O85IKWARA6NCJOLRBRJFMEWW" hidden="1">#REF!</x:definedName>
    <x:definedName name="BEx3OFCGQH8N5QT3C8M44CX5CLHX" hidden="1">#REF!</x:definedName>
    <x:definedName name="BEx3OJZSCGFRW7SVGBFI0X9DNVMM" hidden="1">#REF!</x:definedName>
    <x:definedName name="BEx3ORSBUXAF21MKEY90YJV9AY9A" hidden="1">#REF!</x:definedName>
    <x:definedName name="BEx3OV8BH6PYNZT7C246LOAU9SVX" hidden="1">#REF!</x:definedName>
    <x:definedName name="BEx3OXRYJZUEY6E72UJU0PHLMYAR" hidden="1">#REF!</x:definedName>
    <x:definedName name="BEx3P59TTRSGQY888P5C1O7M2PQT" hidden="1">#REF!</x:definedName>
    <x:definedName name="BEx3PDNRRNKD5GOUBUQFXAHIXLD9" hidden="1">#REF!</x:definedName>
    <x:definedName name="BEx3PDT8GNPWLLN02IH1XPV90XYK" hidden="1">#REF!</x:definedName>
    <x:definedName name="BEx3PG24EE6BFX4WK0PD7YR4MWXE" hidden="1">#REF!</x:definedName>
    <x:definedName name="BEx3PKEMDW8KZEP11IL927C5O7I2" hidden="1">#REF!</x:definedName>
    <x:definedName name="BEx3PKJZ1Z7L9S6KV8KXVS6B2FX4" hidden="1">#REF!</x:definedName>
    <x:definedName name="BEx3PMNG53Z5HY138H99QOMTX8W3" hidden="1">#REF!</x:definedName>
    <x:definedName name="BEx3PP1RRSFZ8UC0JC9R91W6LNKW" hidden="1">#REF!</x:definedName>
    <x:definedName name="BEx3PPCKN624WDXN9HIU6BDOOFL1" hidden="1">#REF!</x:definedName>
    <x:definedName name="BEx3PVXYZC8WB9ZJE7OCKUXZ46EA" hidden="1">#REF!</x:definedName>
    <x:definedName name="BEx3Q0VWPU5EQECK7MQ47TYJ3SWW" hidden="1">#REF!</x:definedName>
    <x:definedName name="BEx3Q7BZ9PUXK2RLIOFSIS9AHU1B" hidden="1">#REF!</x:definedName>
    <x:definedName name="BEx3Q8J42S9VU6EAN2Y28MR6DF88" hidden="1">#REF!</x:definedName>
    <x:definedName name="BEx3QEDFOYFY5NBTININ5W4RLD4Q" hidden="1">#REF!</x:definedName>
    <x:definedName name="BEx3QIKJ3U962US1Q564NZDLU8LD" hidden="1">#REF!</x:definedName>
    <x:definedName name="BEx3QLKKMOCYGB7DSNC29XGRU52O" hidden="1">#REF!</x:definedName>
    <x:definedName name="BEx3QR9D45DHW50VQ7Y3Q1AXPOB9" hidden="1">#REF!</x:definedName>
    <x:definedName name="BEx3QSWT2S5KWG6U2V9711IYDQBM" hidden="1">#REF!</x:definedName>
    <x:definedName name="BEx3QU9AM2D9N0887SF1H9427JKU" hidden="1">#REF!</x:definedName>
    <x:definedName name="BEx3QVGG7Q2X4HZHJAM35A8T3VR7" hidden="1">#REF!</x:definedName>
    <x:definedName name="BEx3R0JUB9YN8PHPPQTAMIT1IHWK" hidden="1">#REF!</x:definedName>
    <x:definedName name="BEx3R81NFRO7M81VHVKOBFT0QBIL" hidden="1">#REF!</x:definedName>
    <x:definedName name="BEx3R8N7YCUKJFKXRC8VVKDGUCWT" hidden="1">#REF!</x:definedName>
    <x:definedName name="BEx3RFJCSRTFFKD3A8DC3F4ZHW92" hidden="1">#REF!</x:definedName>
    <x:definedName name="BEx3RHC2ZD5UFS6QD4OPFCNNMWH1" hidden="1">#REF!</x:definedName>
    <x:definedName name="BEx3RHMVYSP3UJFE4JFGYN439AJK" hidden="1">#REF!</x:definedName>
    <x:definedName name="BEx3RKHARL8IJX5B7DY70B7NIRVT" hidden="1">#REF!</x:definedName>
    <x:definedName name="BEx3RQ10QIWBAPHALAA91BUUCM2X" hidden="1">#REF!</x:definedName>
    <x:definedName name="BEx3RV4E1WT43SZBUN09RTB8EK1O" hidden="1">#REF!</x:definedName>
    <x:definedName name="BEx3RXO31FBRRLV0JNYV5WKXBI0B" hidden="1">#REF!</x:definedName>
    <x:definedName name="BEx3RXYU0QLFXSFTM5EB20GD03W5" hidden="1">#REF!</x:definedName>
    <x:definedName name="BEx3RYKLC3QQO3XTUN7BEW2AQL98" hidden="1">#REF!</x:definedName>
    <x:definedName name="BEx3S0D6JUMB108LOCZDSMZJEEJ5" hidden="1">#REF!</x:definedName>
    <x:definedName name="BEx3SHWF5FZ1ENNWE8YT6JTBCDWU" hidden="1">#REF!</x:definedName>
    <x:definedName name="BEx3SICJ45BYT6FHBER86PJT25FC" hidden="1">#REF!</x:definedName>
    <x:definedName name="BEx3SMUCMJVGQ2H4EHQI5ZFHEF0P" hidden="1">#REF!</x:definedName>
    <x:definedName name="BEx3SN56F03CPDRDA7LZ763V0N4I" hidden="1">#REF!</x:definedName>
    <x:definedName name="BEx3SPE6N1ORXPRCDL3JPZD73Z9F" hidden="1">#REF!</x:definedName>
    <x:definedName name="BEx3T29ZTULQE0OMSMWUMZDU9ZZ0" hidden="1">#REF!</x:definedName>
    <x:definedName name="BEx3T6MJ1QDJ929WMUDVZ0O3UW0Y" hidden="1">#REF!</x:definedName>
    <x:definedName name="BEx3T90SRPHVFZGKZPEL156PTBLG" hidden="1">#REF!</x:definedName>
    <x:definedName name="BEx3TMNO7NM03FQTML6ZEBRQXY0M" hidden="1">#REF!</x:definedName>
    <x:definedName name="BEx3TPCSI16OAB2L9M9IULQMQ9J9" hidden="1">#REF!</x:definedName>
    <x:definedName name="BEx3U64YUOZ419BAJS2W78UMATAW" hidden="1">#REF!</x:definedName>
    <x:definedName name="BEx3U94WCEA5DKMWBEX1GU0LKYG2" hidden="1">#REF!</x:definedName>
    <x:definedName name="BEx3U9VZ8SQVYS6ZA038J7AP7ZGW" hidden="1">#REF!</x:definedName>
    <x:definedName name="BEx3UG11PSVRK9DW5ZNKOB4T24MN" hidden="1">#REF!</x:definedName>
    <x:definedName name="BEx3UIQ5B7PL8QJ6RI0LF7QJWLLO" hidden="1">#REF!</x:definedName>
    <x:definedName name="BEx3UIQ5WRJBGNTFCCLOR4N7B1OQ" hidden="1">#REF!</x:definedName>
    <x:definedName name="BEx3UJMIX2NUSSWGMSI25A5DM4CH" hidden="1">#REF!</x:definedName>
    <x:definedName name="BEx3UKOCOQG7S1YQ436S997K1KWV" hidden="1">#REF!</x:definedName>
    <x:definedName name="BEx3UQ7WT8T56S476IYJBFTP1FBY" hidden="1">#REF!</x:definedName>
    <x:definedName name="BEx3UU46FGPB8C5GM6QZZZNI8FY1" hidden="1">#REF!</x:definedName>
    <x:definedName name="BEx3UYM19VIXLA0EU7LB9NHA77PB" hidden="1">#REF!</x:definedName>
    <x:definedName name="BEx3V0EPR8DD44FA1TJFATXBJ5BA" hidden="1">#REF!</x:definedName>
    <x:definedName name="BEx3VML7CG70HPISMVYIUEN3711Q" hidden="1">#REF!</x:definedName>
    <x:definedName name="BEx56ZID5H04P9AIYLP1OASFGV56" hidden="1">#REF!</x:definedName>
    <x:definedName name="BEx57VVOKGYOTHR9Z8AJNKRDSU20" hidden="1">#REF!</x:definedName>
    <x:definedName name="BEx587EYSS57E3PI8DT973HLJM9E" hidden="1">#REF!</x:definedName>
    <x:definedName name="BEx587KFQ3VKCOCY1SA5F24PQGUI" hidden="1">#REF!</x:definedName>
    <x:definedName name="BEx589YSF6Z3BES2WDO9VJF6J7RD" hidden="1">#REF!</x:definedName>
    <x:definedName name="BEx58HRBEO7GYHL70I9S0DIIR5Y3" hidden="1">#REF!</x:definedName>
    <x:definedName name="BEx58O1WGJ5ARYSTQ7E7Z9CZ70FW" hidden="1">#REF!</x:definedName>
    <x:definedName name="BEx58O780PQ05NF0Z1SKKRB3N099" hidden="1">#REF!</x:definedName>
    <x:definedName name="BEx58XHO7ZULLF2EUD7YIS0MGQJ5" hidden="1">#REF!</x:definedName>
    <x:definedName name="BEx58ZW0HAIGIPEX9CVA1PQQTR6X" hidden="1">#REF!</x:definedName>
    <x:definedName name="BEx59BA1KH3RG6K1LHL7YS2VB79N" hidden="1">#REF!</x:definedName>
    <x:definedName name="BEx59E9WABJP2TN71QAIKK79HPK9" hidden="1">#REF!</x:definedName>
    <x:definedName name="BEx59P7MAPNU129ZTC5H3EH892G1" hidden="1">#REF!</x:definedName>
    <x:definedName name="BEx5A11WZRQSIE089QE119AOX9ZG" hidden="1">#REF!</x:definedName>
    <x:definedName name="BEx5A6ATFUVEJ0HUDROD1OO0CGV5" hidden="1">#REF!</x:definedName>
    <x:definedName name="BEx5A7CIGCOTHJKHGUBDZG91JGPZ" hidden="1">#REF!</x:definedName>
    <x:definedName name="BEx5A8UFLT2SWVSG5COFA9B8P376" hidden="1">#REF!</x:definedName>
    <x:definedName name="BEx5AFFTN3IXIBHDKM0FYC4OFL1S" hidden="1">#REF!</x:definedName>
    <x:definedName name="BEx5AOFIO8KVRHIZ1RII337AA8ML" hidden="1">#REF!</x:definedName>
    <x:definedName name="BEx5APRZ66L5BWHFE8E4YYNEDTI4" hidden="1">#REF!</x:definedName>
    <x:definedName name="BEx5ARVI26GBOMZ6NBHE2KUBTNSP" hidden="1">#REF!</x:definedName>
    <x:definedName name="BEx5AUVDSQ35VO4BD9AKKGBM5S7D" hidden="1">#REF!</x:definedName>
    <x:definedName name="BEx5B4RHHX0J1BF2FZKEA0SPP29O" hidden="1">#REF!</x:definedName>
    <x:definedName name="BEx5B5YMSWP0OVI5CIQRP5V18D0C" hidden="1">#REF!</x:definedName>
    <x:definedName name="BEx5B825RW35M5H0UB2IZGGRS4ER" hidden="1">#REF!</x:definedName>
    <x:definedName name="BEx5BAWPMY0TL684WDXX6KKJLRCN" hidden="1">#REF!</x:definedName>
    <x:definedName name="BEx5BBI61U4Y65GD0ARMTALPP7SJ" hidden="1">#REF!</x:definedName>
    <x:definedName name="BEx5BD5L6LIQ99M87XJMWWNL031Z" hidden="1">#REF!</x:definedName>
    <x:definedName name="BEx5BDR56MEV4IHY6CIH2SVNG1UB" hidden="1">#REF!</x:definedName>
    <x:definedName name="BEx5BESZC5H329SKHGJOHZFILYJJ" hidden="1">#REF!</x:definedName>
    <x:definedName name="BEx5BHSQ42B50IU1TEQFUXFX9XQD" hidden="1">#REF!</x:definedName>
    <x:definedName name="BEx5BKHUCQEM4FA2DEQUKKC2QEYR" hidden="1">#REF!</x:definedName>
    <x:definedName name="BEx5BKSM4UN4C1DM3EYKM79MRC5K" hidden="1">#REF!</x:definedName>
    <x:definedName name="BEx5BNN8NPH9KVOBARB9CDD9WLB6" hidden="1">#REF!</x:definedName>
    <x:definedName name="BEx5BQ6UF5C89VX5ZUUUNN7Q2S3Z" hidden="1">#REF!</x:definedName>
    <x:definedName name="BEx5BWC3RHNNZZNXQ3IJ1GNNZW7M" hidden="1">#REF!</x:definedName>
    <x:definedName name="BEx5BXJATFA4GZNILN2UJ1D2AOGO" hidden="1">#REF!</x:definedName>
    <x:definedName name="BEx5BYFMZ80TDDN2EZO8CF39AIAC" hidden="1">#REF!</x:definedName>
    <x:definedName name="BEx5C2BWFW6SHZBFDEISKGXHZCQW" hidden="1">#REF!</x:definedName>
    <x:definedName name="BEx5C49ZFH8TO9ZU55729C3F7XG7" hidden="1">#REF!</x:definedName>
    <x:definedName name="BEx5C8GZQK13G60ZM70P63I5OS0L" hidden="1">#REF!</x:definedName>
    <x:definedName name="BEx5CAPTVN2NBT3UOMA1UFAL1C2R" hidden="1">#REF!</x:definedName>
    <x:definedName name="BEx5CEM3SYF9XP0ZZVE0GEPCLV3F" hidden="1">#REF!</x:definedName>
    <x:definedName name="BEx5CFYQ0F1Z6P8SCVJ0I3UPVFE4" hidden="1">#REF!</x:definedName>
    <x:definedName name="BEx5CINUDCSDCAJSNNV7XVNU8Q79" hidden="1">#REF!</x:definedName>
    <x:definedName name="BEx5CNLUIOYU8EODGA03Z3547I9T" hidden="1">#REF!</x:definedName>
    <x:definedName name="BEx5CPEKNSJORIPFQC2E1LTRYY8L" hidden="1">#REF!</x:definedName>
    <x:definedName name="BEx5CSUOL05D8PAM2TRDA9VRJT1O" hidden="1">#REF!</x:definedName>
    <x:definedName name="BEx5CUNFOO4YDFJ22HCMI2QKIGKM" hidden="1">#REF!</x:definedName>
    <x:definedName name="BEx5D2W3OTZO7F8Q91CV254Q4LKE" hidden="1">#REF!</x:definedName>
    <x:definedName name="BEx5D5W0OED6788ZKXNBW6BMYRB4" hidden="1">#REF!</x:definedName>
    <x:definedName name="BEx5D8L47OF0WHBPFWXGZINZWUBZ" hidden="1">#REF!</x:definedName>
    <x:definedName name="BEx5DAJAHQ2SKUPCKSCR3PYML67L" hidden="1">#REF!</x:definedName>
    <x:definedName name="BEx5DC18JM1KJCV44PF18E0LNRKA" hidden="1">#REF!</x:definedName>
    <x:definedName name="BEx5DJIZBTNS011R9IIG2OQ2L6ZX" hidden="1">#REF!</x:definedName>
    <x:definedName name="BEx5E123OLO9WQUOIRIDJ967KAGK" hidden="1">#REF!</x:definedName>
    <x:definedName name="BEx5E2UU5NES6W779W2OZTZOB4O7" hidden="1">#REF!</x:definedName>
    <x:definedName name="BEx5E4CSE5G83J5K32WENF7BXL82" hidden="1">#REF!</x:definedName>
    <x:definedName name="BEx5ELQL9B0VR6UT18KP11DHOTFX" hidden="1">#REF!</x:definedName>
    <x:definedName name="BEx5ER4TJTFPN7IB1MNEB1ZFR5M6" hidden="1">#REF!</x:definedName>
    <x:definedName name="BEx5EW87ACRI46LAKG0VDJVFLG7R" hidden="1">#REF!</x:definedName>
    <x:definedName name="BEx5F6KF3SROYIFF0A1HJRV87YZC" hidden="1">#REF!</x:definedName>
    <x:definedName name="BEx5F6V72QTCK7O39Y59R0EVM6CW" hidden="1">#REF!</x:definedName>
    <x:definedName name="BEx5F9K9B2XA4LVU2LJMI89AW8BO" hidden="1">#REF!</x:definedName>
    <x:definedName name="BEx5FGLQVACD5F5YZG4DGSCHCGO2" hidden="1">#REF!</x:definedName>
    <x:definedName name="BEx5FLJWHLW3BTZILDPN5NMA449V" hidden="1">#REF!</x:definedName>
    <x:definedName name="BEx5FNI2O10YN2SI1NO4X5GP3GTF" hidden="1">#REF!</x:definedName>
    <x:definedName name="BEx5FO8YRFSZCG3L608EHIHIHFY4" hidden="1">#REF!</x:definedName>
    <x:definedName name="BEx5FOUK8T0EOTFUKGIWKKOE6F7G" hidden="1">#REF!</x:definedName>
    <x:definedName name="BEx5FQNA6V4CNYSH013K45RI4BCV" hidden="1">#REF!</x:definedName>
    <x:definedName name="BEx5FVQPPEU32CPNV9RRQ9MNLLVE" hidden="1">#REF!</x:definedName>
    <x:definedName name="BEx5FZC6RK92TU32WZ4N099LWYKZ" hidden="1">#REF!</x:definedName>
    <x:definedName name="BEx5G08KGMG5X2AQKDGPFYG5GH94" hidden="1">#REF!</x:definedName>
    <x:definedName name="BEx5G1A8TFN4C4QII35U9DKYNIS8" hidden="1">#REF!</x:definedName>
    <x:definedName name="BEx5G1L0QO91KEPDMV1D8OT4BT73" hidden="1">#REF!</x:definedName>
    <x:definedName name="BEx5G86DZL1VYUX6KWODAP3WFAWP" hidden="1">#REF!</x:definedName>
    <x:definedName name="BEx5G8BV2GIOCM3C7IUFK8L04A6M" hidden="1">#REF!</x:definedName>
    <x:definedName name="BEx5GID9MVBUPFFT9M8K8B5MO9NV" hidden="1">#REF!</x:definedName>
    <x:definedName name="BEx5GN0EWA9SCQDPQ7NTUQH82QVK" hidden="1">#REF!</x:definedName>
    <x:definedName name="BEx5GNBCU4WZ74I0UXFL9ZG2XSGJ" hidden="1">#REF!</x:definedName>
    <x:definedName name="BEx5GUCTYC7QCWGWU5BTO7Y7HDZX" hidden="1">#REF!</x:definedName>
    <x:definedName name="BEx5GYUPJULJQ624TEESYFG1NFOH" hidden="1">#REF!</x:definedName>
    <x:definedName name="BEx5H0NEE0AIN5E2UHJ9J9ISU9N1" hidden="1">#REF!</x:definedName>
    <x:definedName name="BEx5H1UJSEUQM2K8QHQXO5THVHSO" hidden="1">#REF!</x:definedName>
    <x:definedName name="BEx5H78SWSMTWKQVAC01YN6480JD" hidden="1">#REF!</x:definedName>
    <x:definedName name="BEx5HAOT9XWUF7XIFRZZS8B9F5TZ" hidden="1">#REF!</x:definedName>
    <x:definedName name="BEx5HE4XRF9BUY04MENWY9CHHN5H" hidden="1">#REF!</x:definedName>
    <x:definedName name="BEx5HFHMABAT0H9KKS754X4T304E" hidden="1">#REF!</x:definedName>
    <x:definedName name="BEx5HGDZ7MX1S3KNXLRL9WU565V4" hidden="1">#REF!</x:definedName>
    <x:definedName name="BEx5HJ8DU0ZDRX2BY3TDR7LG7FYG" hidden="1">#REF!</x:definedName>
    <x:definedName name="BEx5HJZ9FAVNZSSBTAYRPZDYM9NU" hidden="1">#REF!</x:definedName>
    <x:definedName name="BEx5HMDKAGHEFJ193YZUKU547LDS" hidden="1">#REF!</x:definedName>
    <x:definedName name="BEx5HZ9JMKHNLFWLVUB1WP5B39BL" hidden="1">#REF!</x:definedName>
    <x:definedName name="BEx5I1D22RX2VD9NZESVVM6JZ8G5" hidden="1">#REF!</x:definedName>
    <x:definedName name="BEx5I244LQHZTF3XI66J8705R9XX" hidden="1">#REF!</x:definedName>
    <x:definedName name="BEx5I5K5UOAJ82FDJ4HULUM3KX7E" hidden="1">#REF!</x:definedName>
    <x:definedName name="BEx5I8PBP4LIXDGID5BP0THLO0AQ" hidden="1">#REF!</x:definedName>
    <x:definedName name="BEx5I8USVUB3JP4S9OXGMZVMOQXR" hidden="1">#REF!</x:definedName>
    <x:definedName name="BEx5I9GDQSYIAL65UQNDMNFQCS9Y" hidden="1">#REF!</x:definedName>
    <x:definedName name="BEx5IBUPG9AWNW5PK7JGRGEJ4OLM" hidden="1">#REF!</x:definedName>
    <x:definedName name="BEx5IC06RVN8BSAEPREVKHKLCJ2L" hidden="1">#REF!</x:definedName>
    <x:definedName name="BEx5IMN4F143KVYVDFOQYZVJG5X6" hidden="1">#REF!</x:definedName>
    <x:definedName name="BEx5ITU42638OWOBF2BOWE37XFP9" hidden="1">#REF!</x:definedName>
    <x:definedName name="BEx5J0FFP1KS4NGY20AEJI8VREEA" hidden="1">#REF!</x:definedName>
    <x:definedName name="BEx5JF3ZXLDIS8VNKDCY7ZI7H1CI" hidden="1">#REF!</x:definedName>
    <x:definedName name="BEx5JHCZJ8G6OOOW6EF3GABXKH6F" hidden="1">#REF!</x:definedName>
    <x:definedName name="BEx5JJB6W446THXQCRUKD3I7RKLP" hidden="1">#REF!</x:definedName>
    <x:definedName name="BEx5JJWTMI37U3RDEJOYLO93RJ6Z" hidden="1">#REF!</x:definedName>
    <x:definedName name="BEx5JNCT8Z7XSSPD5EMNAJELCU2V" hidden="1">#REF!</x:definedName>
    <x:definedName name="BEx5JQCNT9Y4RM306CHC8IPY3HBZ" hidden="1">#REF!</x:definedName>
    <x:definedName name="BEx5K08PYKE6JOKBYIB006TX619P" hidden="1">#REF!</x:definedName>
    <x:definedName name="BEx5K51DSERT1TR7B4A29R41W4NX" hidden="1">#REF!</x:definedName>
    <x:definedName name="BEx5KF88OT7666J799PZCTHRBOPU" hidden="1">#REF!</x:definedName>
    <x:definedName name="BEx5KMVAY7UVXRQY7NI5EZYMNGC7" hidden="1">#REF!</x:definedName>
    <x:definedName name="BEx5KYER580I4T7WTLMUN7NLNP5K" hidden="1">#REF!</x:definedName>
    <x:definedName name="BEx5LHLB3M6K4ZKY2F42QBZT30ZH" hidden="1">#REF!</x:definedName>
    <x:definedName name="BEx5LRMNU3HXIE1BUMDHRU31F7JJ" hidden="1">#REF!</x:definedName>
    <x:definedName name="BEx5LSJ1LPUAX3ENSPECWPG4J7D1" hidden="1">#REF!</x:definedName>
    <x:definedName name="BEx5LTKQ8RQWJE4BC88OP928893U" hidden="1">#REF!</x:definedName>
    <x:definedName name="BEx5LZ9QXSWRX35EGBF4FB303PNE" hidden="1">#REF!</x:definedName>
    <x:definedName name="BEx5MB9BR71LZDG7XXQ2EO58JC5F" hidden="1">#REF!</x:definedName>
    <x:definedName name="BEx5MLQZM68YQSKARVWTTPINFQ2C" hidden="1">#REF!</x:definedName>
    <x:definedName name="BEx5MVXTKNBXHNWTL43C670E4KXC" hidden="1">#REF!</x:definedName>
    <x:definedName name="BEx5N4XI4PWB1W9PMZ4O5R0HWTYD" hidden="1">#REF!</x:definedName>
    <x:definedName name="BEx5N8TQPT9Q7AMBG5SNEYKR98Y8" hidden="1">#REF!</x:definedName>
    <x:definedName name="BEx5NA68N6FJFX9UJXK4M14U487F" hidden="1">#REF!</x:definedName>
    <x:definedName name="BEx5ND64XZTLSC6HF2CJ3WYIIH2F" hidden="1">#REF!</x:definedName>
    <x:definedName name="BEx5NHTGLW35S2ITT7VPUKDNZRF7" hidden="1">#REF!</x:definedName>
    <x:definedName name="BEx5NIKBG2GDJOYGE3WCXKU7YY51" hidden="1">#REF!</x:definedName>
    <x:definedName name="BEx5NV06L5J5IMKGOMGKGJ4PBZCD" hidden="1">#REF!</x:definedName>
    <x:definedName name="BEx5NZSSQ6PY99ZX2D7Q9IGOR34W" hidden="1">#REF!</x:definedName>
    <x:definedName name="BEx5O2CHK5IPBZFPSJ15PKMKXH2W" hidden="1">#REF!</x:definedName>
    <x:definedName name="BEx5O3ZUQ2OARA1CDOZ3NC4UE5AA" hidden="1">#REF!</x:definedName>
    <x:definedName name="BEx5OAFS0NJ2CB86A02E1JYHMLQ1" hidden="1">#REF!</x:definedName>
    <x:definedName name="BEx5OFDQH6J3G0YOE5U93X2QN95E" hidden="1">#REF!</x:definedName>
    <x:definedName name="BEx5OG4RPU8W1ETWDWM234NYYYEN" hidden="1">#REF!</x:definedName>
    <x:definedName name="BEx5OP9Y43F99O2IT69MKCCXGL61" hidden="1">#REF!</x:definedName>
    <x:definedName name="BEx5ORDB6IPFBL15XLQCRC6PS01K" hidden="1">#REF!</x:definedName>
    <x:definedName name="BEx5P3243YD55WK9A04WKXBOHZ9F" hidden="1">#REF!</x:definedName>
    <x:definedName name="BEx5P9Y9RDXNUAJ6CZ2LHMM8IM7T" hidden="1">#REF!</x:definedName>
    <x:definedName name="BEx5PF76KPATYJ4N41VA1D7CDWY4" hidden="1">#REF!</x:definedName>
    <x:definedName name="BEx5PHWB2C0D5QLP3BZIP3UO7DIZ" hidden="1">#REF!</x:definedName>
    <x:definedName name="BEx5PJP02W68K2E46L5C5YBSNU6T" hidden="1">#REF!</x:definedName>
    <x:definedName name="BEx5PLCA8DOMAU315YCS5275L2HS" hidden="1">#REF!</x:definedName>
    <x:definedName name="BEx5PRXMZ5M65Z732WNNGV564C2J" hidden="1">#REF!</x:definedName>
    <x:definedName name="BEx5QPSW4IPLH50WSR87HRER05RF" hidden="1">#REF!</x:definedName>
    <x:definedName name="BEx73V0EP8EMNRC3EZJJKKVKWQVB" hidden="1">#REF!</x:definedName>
    <x:definedName name="BEx741WJHIJVXUX131SBXTVW8D71" hidden="1">#REF!</x:definedName>
    <x:definedName name="BEx74ESIB9Y8KGETIERMKU5PLCQR" hidden="1">#REF!</x:definedName>
    <x:definedName name="BEx74Q6H3O7133AWQXWC21MI2UFT" hidden="1">#REF!</x:definedName>
    <x:definedName name="BEx74SVN624OKKQLMBVAPE9KAL13" hidden="1">#REF!</x:definedName>
    <x:definedName name="BEx74W6BJ8ENO3J25WNM5H5APKA3" hidden="1">#REF!</x:definedName>
    <x:definedName name="BEx7532GP65LPFYWT7B0NMQMFZNV" hidden="1">#REF!</x:definedName>
    <x:definedName name="BEx755GRRD9BL27YHLH5QWIYLWB7" hidden="1">#REF!</x:definedName>
    <x:definedName name="BEx7579IFVUAVJ784K1JNXQW1Z9I" hidden="1">#REF!</x:definedName>
    <x:definedName name="BEx759D1D5SXS5ELLZVBI0SXYUNF" hidden="1">#REF!</x:definedName>
    <x:definedName name="BEx75GJZSZHUDN6OOAGQYFUDA2LP" hidden="1">#REF!</x:definedName>
    <x:definedName name="BEx75HGCCV5K4UCJWYV8EV9AG5YT" hidden="1">#REF!</x:definedName>
    <x:definedName name="BEx75OHUDAC9RZDLL9L4I1L7VQ21" hidden="1">#REF!</x:definedName>
    <x:definedName name="BEx75PZT8TY5P13U978NVBUXKHT4" hidden="1">#REF!</x:definedName>
    <x:definedName name="BEx75T55F7GML8V1DMWL26WRT006" hidden="1">#REF!</x:definedName>
    <x:definedName name="BEx75VJGR07JY6UUWURQ4PJ29UKC" hidden="1">#REF!</x:definedName>
    <x:definedName name="BEx7696C3JFS7JTBL4CH2YB4GLHQ" hidden="1">#REF!</x:definedName>
    <x:definedName name="BEx76F0MJW2PS2LZH14RJZO14ARD" hidden="1">#REF!</x:definedName>
    <x:definedName name="BEx7741OUGLA0WJQLQRUJSL4DE00" hidden="1">#REF!</x:definedName>
    <x:definedName name="BEx774N83DXLJZ54Q42PWIJZ2DN1" hidden="1">#REF!</x:definedName>
    <x:definedName name="BEx779QNIY3061ZV9BR462WKEGRW" hidden="1">#REF!</x:definedName>
    <x:definedName name="BEx77G19QU9A95CNHE6QMVSQR2T3" hidden="1">#REF!</x:definedName>
    <x:definedName name="BEx77NIZM6XEWOV6EXQU2UG5MSUR" hidden="1">#REF!</x:definedName>
    <x:definedName name="BEx77P0S3GVMS7BJUL9OWUGJ1B02" hidden="1">#REF!</x:definedName>
    <x:definedName name="BEx77P69SYJJ2S37W7MAD4IWKUO4" hidden="1">#REF!</x:definedName>
    <x:definedName name="BEx77QDESURI6WW5582YXSK3A972" hidden="1">#REF!</x:definedName>
    <x:definedName name="BEx77U9O8O8ZI1JB5ZFCC25C06DJ" hidden="1">#REF!</x:definedName>
    <x:definedName name="BEx77VBI9XOPFHKEWU5EHQ9J675Y" hidden="1">#REF!</x:definedName>
    <x:definedName name="BEx7809GQOCLHSNH95VOYIX7P1TV" hidden="1">#REF!</x:definedName>
    <x:definedName name="BEx780K8XAXUHGVZGZWQ74DK4CI3" hidden="1">#REF!</x:definedName>
    <x:definedName name="BEx78226TN58UE0CTY98YEDU0LSL" hidden="1">#REF!</x:definedName>
    <x:definedName name="BEx787GF57Y7X323F3OTRWSGH7HZ" hidden="1">#REF!</x:definedName>
    <x:definedName name="BEx7881ZZBWHRAX6W2GY19J8MGEQ" hidden="1">#REF!</x:definedName>
    <x:definedName name="BEx78HHRIWDLHQX2LG0HWFRYEL1T" hidden="1">#REF!</x:definedName>
    <x:definedName name="BEx78LE2GHJ4PVWT3ULLA2J3TY1V" hidden="1">#REF!</x:definedName>
    <x:definedName name="BEx78QMXZ2P1ZB3HJ9O50DWHCMXR" hidden="1">#REF!</x:definedName>
    <x:definedName name="BEx78SFO5VR28677DWZEMDN7G86X" hidden="1">#REF!</x:definedName>
    <x:definedName name="BEx78SFOYH1Z0ZDTO47W2M60TW6K" hidden="1">#REF!</x:definedName>
    <x:definedName name="BEx79APUP133FLMIO8AZJFIIYD1L" hidden="1">#REF!</x:definedName>
    <x:definedName name="BEx79JK3E6JO8MX4O35A5G8NZCC8" hidden="1">#REF!</x:definedName>
    <x:definedName name="BEx79OCP4HQ6XP8EWNGEUDLOZBBS" hidden="1">#REF!</x:definedName>
    <x:definedName name="BEx79SEAYKUZB0H4LYBCD6WWJBG2" hidden="1">#REF!</x:definedName>
    <x:definedName name="BEx79SJRHTLS9PYM69O9BWW1FMJK" hidden="1">#REF!</x:definedName>
    <x:definedName name="BEx79YJJLBELICW9F9FRYSCQ101L" hidden="1">#REF!</x:definedName>
    <x:definedName name="BEx79YUC7B0V77FSBGIRCY1BR4VK" hidden="1">#REF!</x:definedName>
    <x:definedName name="BEx7A06T3RC2891FUX05G3QPRAUE" hidden="1">#REF!</x:definedName>
    <x:definedName name="BEx7A18OPKC61FNESSBTAXMF8AW7" hidden="1">#REF!</x:definedName>
    <x:definedName name="BEx7A1DZ3ACKTQDO9ELXW44GL8Y2" hidden="1">#REF!</x:definedName>
    <x:definedName name="BEx7A7DRZSSF2EG6JQH27X93U90I" hidden="1">#REF!</x:definedName>
    <x:definedName name="BEx7A9S3JA1X7FH4CFSQLTZC4691" hidden="1">#REF!</x:definedName>
    <x:definedName name="BEx7ABA2C9IWH5VSLVLLLCY62161" hidden="1">#REF!</x:definedName>
    <x:definedName name="BEx7AE4LPLX8N85BYB0WCO5S7ZPV" hidden="1">#REF!</x:definedName>
    <x:definedName name="BEx7AJ81S7N0ZOX5HWUXTT04D8KK" hidden="1">#REF!</x:definedName>
    <x:definedName name="BEx7AQKAXA50BVHLEWZFVHEFM6BR" hidden="1">#REF!</x:definedName>
    <x:definedName name="BEx7ASD1I654MEDCO6GGWA95PXSC" hidden="1">#REF!</x:definedName>
    <x:definedName name="BEx7AVCX9S5RJP3NSZ4QM4E6ERDT" hidden="1">#REF!</x:definedName>
    <x:definedName name="BEx7AVT704ZMAOMB9JGPZ6LXHSQG" hidden="1">#REF!</x:definedName>
    <x:definedName name="BEx7AVYIGP0930MV5JEBWRYCJN68" hidden="1">#REF!</x:definedName>
    <x:definedName name="BEx7B6LH6917TXOSAAQ6U7HVF018" hidden="1">#REF!</x:definedName>
    <x:definedName name="BEx7BPXFZXJ79FQ0E8AQE21PGVHA" hidden="1">#REF!</x:definedName>
    <x:definedName name="BEx7C04AM39DQMC1TIX7CFZ2ADHX" hidden="1">#REF!</x:definedName>
    <x:definedName name="BEx7C1RKPVBM823KIGN85C8NOGLB" hidden="1">#REF!</x:definedName>
    <x:definedName name="BEx7C40F0PQURHPI6YQ39NFIR86Z" hidden="1">#REF!</x:definedName>
    <x:definedName name="BEx7C93VR7SYRIJS1JO8YZKSFAW9" hidden="1">#REF!</x:definedName>
    <x:definedName name="BEx7CCPC6R1KQQZ2JQU6EFI1G0RM" hidden="1">#REF!</x:definedName>
    <x:definedName name="BEx7CDAXF5MHW62MV0JHIEM92MPI" hidden="1">#REF!</x:definedName>
    <x:definedName name="BEx7CIJST9GLS2QD383UK7VUDTGL" hidden="1">#REF!</x:definedName>
    <x:definedName name="BEx7CN1OPV8F04BRSJJSWFTXJAD5" hidden="1">#REF!</x:definedName>
    <x:definedName name="BEx7CO8T2XKC7GHDSYNAWTZ9L7YR" hidden="1">#REF!</x:definedName>
    <x:definedName name="BEx7CW1CF00DO8A36UNC2X7K65C2" hidden="1">#REF!</x:definedName>
    <x:definedName name="BEx7CW6NFRL2P4XWP0MWHIYA97KF" hidden="1">#REF!</x:definedName>
    <x:definedName name="BEx7D5RWKRS4W71J4NZ6ZSFHPKFT" hidden="1">#REF!</x:definedName>
    <x:definedName name="BEx7D8H1TPOX1UN17QZYEV7Q58GA" hidden="1">#REF!</x:definedName>
    <x:definedName name="BEx7DGF13H2074LRWFZQ45PZ6JPX" hidden="1">#REF!</x:definedName>
    <x:definedName name="BEx7DKWUXEDIISSX4GDD4YYT887F" hidden="1">#REF!</x:definedName>
    <x:definedName name="BEx7DMUYR2HC26WW7AOB1TULERMB" hidden="1">#REF!</x:definedName>
    <x:definedName name="BEx7DVJTRV44IMJIBFXELE67SZ7S" hidden="1">#REF!</x:definedName>
    <x:definedName name="BEx7DVUMFCI5INHMVFIJ44RTTSTT" hidden="1">#REF!</x:definedName>
    <x:definedName name="BEx7E2QSW841R32GCRO0M9X6GW5L" hidden="1">#REF!</x:definedName>
    <x:definedName name="BEx7E2QT2U8THYOKBPXONB1B47WH" hidden="1">#REF!</x:definedName>
    <x:definedName name="BEx7E5QP7W6UKO74F5Y0VJ741HS5" hidden="1">#REF!</x:definedName>
    <x:definedName name="BEx7E6N29HGH3I47AFB2DCS6MVS6" hidden="1">#REF!</x:definedName>
    <x:definedName name="BEx7EBA8IYHQKT7IQAOAML660SYA" hidden="1">#REF!</x:definedName>
    <x:definedName name="BEx7EI6C8MCRZFEQYUBE5FSUTIHK" hidden="1">#REF!</x:definedName>
    <x:definedName name="BEx7EI6DL1Z6UWLFBXAKVGZTKHWJ" hidden="1">#REF!</x:definedName>
    <x:definedName name="BEx7EQKHX7GZYOLXRDU534TT4H64" hidden="1">#REF!</x:definedName>
    <x:definedName name="BEx7ETV6L1TM7JSXJIGK3FC6RVZW" hidden="1">#REF!</x:definedName>
    <x:definedName name="BEx7EV2C287ME9PQ0FIM5QWZ3O9K" hidden="1">#REF!</x:definedName>
    <x:definedName name="BEx7EWK9GUVV6FXWYIGH0TAI4V2O" hidden="1">#REF!</x:definedName>
    <x:definedName name="BEx7EYYLHMBYQTH6I377FCQS7CSX" hidden="1">#REF!</x:definedName>
    <x:definedName name="BEx7F3R8WBC6E9U65SYE1VCBPKTN" hidden="1">#REF!</x:definedName>
    <x:definedName name="BEx7FCLG1RYI2SNOU1Y2GQZNZSWA" hidden="1">#REF!</x:definedName>
    <x:definedName name="BEx7FN32ZGWOAA4TTH79KINTDWR9" hidden="1">#REF!</x:definedName>
    <x:definedName name="BEx7G0F5491O5LOO00O1AXXAE24R" hidden="1">#REF!</x:definedName>
    <x:definedName name="BEx7G82CKM3NIY1PHNFK28M09PCH" hidden="1">#REF!</x:definedName>
    <x:definedName name="BEx7GR3ENYWRXXS5IT0UMEGOLGUH" hidden="1">#REF!</x:definedName>
    <x:definedName name="BEx7GSAL6P7TASL8MB63RFST1LJL" hidden="1">#REF!</x:definedName>
    <x:definedName name="BEx7H0JCP7ZU8M0UWQXEBQ8U7WXG" hidden="1">#REF!</x:definedName>
    <x:definedName name="BEx7H0JD6I5I8WQLLWOYWY5YWPQE" hidden="1">#REF!</x:definedName>
    <x:definedName name="BEx7H14XCXH7WEXEY1HVO53A6AGH" hidden="1">#REF!</x:definedName>
    <x:definedName name="BEx7HFTIA8AC8BR8HKIN81VE1SGW" hidden="1">#REF!</x:definedName>
    <x:definedName name="BEx7HGVBEF4LEIF6RC14N3PSU461" hidden="1">#REF!</x:definedName>
    <x:definedName name="BEx7HNM5QUG90PN1J2VL176TH6KY" hidden="1">#REF!</x:definedName>
    <x:definedName name="BEx7HQ5T9FZ42QWS09UO4DT42Y0R" hidden="1">#REF!</x:definedName>
    <x:definedName name="BEx7HRCZE3CVGON1HV07MT5MNDZ3" hidden="1">#REF!</x:definedName>
    <x:definedName name="BEx7HWGE2CANG5M17X4C8YNC3N8F" hidden="1">#REF!</x:definedName>
    <x:definedName name="BEx7I8FZ96C5JAHXS18ZV0912LZP" hidden="1">#REF!</x:definedName>
    <x:definedName name="BEx7IBVYN47SFZIA0K4MDKQZNN9V" hidden="1">#REF!</x:definedName>
    <x:definedName name="BEx7IJOI6V63WKXYU6YTHPHUSP7U" hidden="1">#REF!</x:definedName>
    <x:definedName name="BEx7IRRUY5JMPVVS2G8ZTVLVF9H8" hidden="1">#REF!</x:definedName>
    <x:definedName name="BEx7IV2IJ5WT7UC0UG7WP0WF2JZI" hidden="1">#REF!</x:definedName>
    <x:definedName name="BEx7IXGU74GE5E4S6W4Z13AR092Y" hidden="1">#REF!</x:definedName>
    <x:definedName name="BEx7J4YL8Q3BI1MLH16YYQ18IJRD" hidden="1">#REF!</x:definedName>
    <x:definedName name="BEx7J7CWKB4WKZAQMK3Z0S9GSOSM" hidden="1">#REF!</x:definedName>
    <x:definedName name="BEx7JH3HGBPI07OHZ5LFYK0UFZQR" hidden="1">#REF!</x:definedName>
    <x:definedName name="BEx7JV194190CNM6WWGQ3UBJ3CHH" hidden="1">#REF!</x:definedName>
    <x:definedName name="BEx7JZJ4XFUATU0PG7083JPTXG4K" hidden="1">#REF!</x:definedName>
    <x:definedName name="BEx7K469BHM1J8L2PEX3Z5HEMTCE" hidden="1">#REF!</x:definedName>
    <x:definedName name="BEx7K7GZ607XQOGB81A1HINBTGOZ" hidden="1">#REF!</x:definedName>
    <x:definedName name="BEx7KEYPBDXSNROH8M6CDCBN6B50" hidden="1">#REF!</x:definedName>
    <x:definedName name="BEx7KMGGB2E6YDRM0M7DPVYH3ADI" hidden="1">#REF!</x:definedName>
    <x:definedName name="BEx7KR92AZ8OH3I7N51J8AU9LRP3" hidden="1">#REF!</x:definedName>
    <x:definedName name="BEx7KSAS8BZT6H8OQCZ5DNSTMO07" hidden="1">#REF!</x:definedName>
    <x:definedName name="BEx7KWHTBD21COXVI4HNEQH0Z3L8" hidden="1">#REF!</x:definedName>
    <x:definedName name="BEx7KWY24UYSDR57WCCVR4KEHE7U" hidden="1">#REF!</x:definedName>
    <x:definedName name="BEx7KXUGRMRSUXCM97Z7VRZQ9JH2" hidden="1">#REF!</x:definedName>
    <x:definedName name="BEx7L21IQVP1N1TTQLRMANSSLSLE" hidden="1">#REF!</x:definedName>
    <x:definedName name="BEx7L5C6U8MP6IZ67BD649WQYJEK" hidden="1">#REF!</x:definedName>
    <x:definedName name="BEx7L7QID2UUN1F4435LIWAW8DV3" hidden="1">#REF!</x:definedName>
    <x:definedName name="BEx7L8HEYEVTATR0OG5JJO647KNI" hidden="1">#REF!</x:definedName>
    <x:definedName name="BEx7L8XOV64OMS15ZFURFEUXLMWF" hidden="1">#REF!</x:definedName>
    <x:definedName name="BEx7LJVFQACL9F4DRS9YZQ9R2N30" hidden="1">#REF!</x:definedName>
    <x:definedName name="BEx7LZ0D7JSY0VK5FBGMZE26ZKFJ" hidden="1">#REF!</x:definedName>
    <x:definedName name="BEx7MAUI1JJFDIJGDW4RWY5384LY" hidden="1">#REF!</x:definedName>
    <x:definedName name="BEx7MJZO3UKAMJ53UWOJ5ZD4GGMQ" hidden="1">#REF!</x:definedName>
    <x:definedName name="BEx7MQ4RBQK32VUVPFRBYN76KSOD" hidden="1">#REF!</x:definedName>
    <x:definedName name="BEx7MT4MFNXIVQGAT6D971GZW7CA" hidden="1">#REF!</x:definedName>
    <x:definedName name="BEx7NE3X8Z6J8PMTHDO51G0HICD5" hidden="1">#REF!</x:definedName>
    <x:definedName name="BEx7NI062THZAM6I8AJWTFJL91CS" hidden="1">#REF!</x:definedName>
    <x:definedName name="BEx8Z3M9Z5VD3MZ8TD1F5M49MOTD" hidden="1">#REF!</x:definedName>
    <x:definedName name="BEx8ZCWSI30U7NSNHLBK5HV2J2EN" hidden="1">#REF!</x:definedName>
    <x:definedName name="BEx904S75BPRYMHF0083JF7ES4NG" hidden="1">#REF!</x:definedName>
    <x:definedName name="BEx90EZ2HAURBQ5I4V6WD6NYD0AQ" hidden="1">#REF!</x:definedName>
    <x:definedName name="BEx90H2KA91ZVRIJCDN62HJVKQWC" hidden="1">#REF!</x:definedName>
    <x:definedName name="BEx90HDD4RWF7JZGA8GCGG7D63MG" hidden="1">#REF!</x:definedName>
    <x:definedName name="BEx90VGH5H09ON2QXYC9WIIEU98T" hidden="1">#REF!</x:definedName>
    <x:definedName name="BEx911LKH78Q9WUWXLOQFEL59ITN" hidden="1">#REF!</x:definedName>
    <x:definedName name="BEx911WE3W1AI7TEJHN5ROFMFVQ8" hidden="1">#REF!</x:definedName>
    <x:definedName name="BEx9175B70QXYAU5A8DJPGZQ46L9" hidden="1">#REF!</x:definedName>
    <x:definedName name="BEx917QTZAYKMWFVDPZEDX8FH1J3" hidden="1">#REF!</x:definedName>
    <x:definedName name="BEx91AQQRTV87AO27VWHSFZAD4ZR" hidden="1">#REF!</x:definedName>
    <x:definedName name="BEx91FU57YXJK7RHMFDKKYY2JFS7" hidden="1">#REF!</x:definedName>
    <x:definedName name="BEx91KXLTRYJVT47UU2JUUFNKFUT" hidden="1">#REF!</x:definedName>
    <x:definedName name="BEx91L8FLL5CWLA2CDHKCOMGVDZN" hidden="1">#REF!</x:definedName>
    <x:definedName name="BEx91OTVH9ZDBC3QTORU8RZX4EOC" hidden="1">#REF!</x:definedName>
    <x:definedName name="BEx91QH5JRZKQP1GPN2SQMR3CKAG" hidden="1">#REF!</x:definedName>
    <x:definedName name="BEx91ROALDNHO7FI4X8L61RH4UJE" hidden="1">#REF!</x:definedName>
    <x:definedName name="BEx91TMID71GVYH0U16QM1RV3PX0" hidden="1">#REF!</x:definedName>
    <x:definedName name="BEx91VF2D78PAF337E3L2L81K9W2" hidden="1">#REF!</x:definedName>
    <x:definedName name="BEx920O0C4FBKNO2WASY82KSAGWC" hidden="1">#REF!</x:definedName>
    <x:definedName name="BEx921PNZ46VORG2VRMWREWIC0SE" hidden="1">#REF!</x:definedName>
    <x:definedName name="BEx929YGVS1SWUVBOM0JDPJFRIAE" hidden="1">#REF!</x:definedName>
    <x:definedName name="BEx92DPEKL5WM5A3CN8674JI0PR3" hidden="1">#REF!</x:definedName>
    <x:definedName name="BEx92ER2RMY93TZK0D9L9T3H0GI5" hidden="1">#REF!</x:definedName>
    <x:definedName name="BEx92FI04PJT4LI23KKIHRXWJDTT" hidden="1">#REF!</x:definedName>
    <x:definedName name="BEx92HR14HQ9D5JXCSPA4SS4RT62" hidden="1">#REF!</x:definedName>
    <x:definedName name="BEx92HWA2D6A5EX9MFG68G0NOMSN" hidden="1">#REF!</x:definedName>
    <x:definedName name="BEx92PUBDIXAU1FW5ZAXECMAU0LN" hidden="1">#REF!</x:definedName>
    <x:definedName name="BEx92S8MHFFIVRQ2YSHZNQGOFUHD" hidden="1">#REF!</x:definedName>
    <x:definedName name="BEx9318BWFQZC3NQS37Q6XU3D425" hidden="1">#REF!</x:definedName>
    <x:definedName name="BEx93B9OULL2YGC896XXYAAJSTRK" hidden="1">#REF!</x:definedName>
    <x:definedName name="BEx93FRKF99NRT3LH99UTIH7AAYF" hidden="1">#REF!</x:definedName>
    <x:definedName name="BEx93M7FSHP50OG34A4W8W8DF12U" hidden="1">#REF!</x:definedName>
    <x:definedName name="BEx93OLWY2O3PRA74U41VG5RXT4Q" hidden="1">#REF!</x:definedName>
    <x:definedName name="BEx93RWFAF6YJGYUTITVM445C02U" hidden="1">#REF!</x:definedName>
    <x:definedName name="BEx93SY9RWG3HUV4YXQKXJH9FH14" hidden="1">#REF!</x:definedName>
    <x:definedName name="BEx93TJUX3U0FJDBG6DDSNQ91R5J" hidden="1">#REF!</x:definedName>
    <x:definedName name="BEx941SIC58506DFIGKOLIHQ7KCX" hidden="1">#REF!</x:definedName>
    <x:definedName name="BEx942UCRHMI4B0US31HO95GSC2X" hidden="1">#REF!</x:definedName>
    <x:definedName name="BEx944SDUSMOBHNE6J8XN1EOL90T" hidden="1">#REF!</x:definedName>
    <x:definedName name="BEx948ZFFQWVIDNG4AZAUGGGEB5U" hidden="1">#REF!</x:definedName>
    <x:definedName name="BEx94CKXG92OMURH41SNU6IOHK4J" hidden="1">#REF!</x:definedName>
    <x:definedName name="BEx94GXG30CIVB6ZQN3X3IK6BZXQ" hidden="1">#REF!</x:definedName>
    <x:definedName name="BEx94HZ5LURYM9ST744ALV6ZCKYP" hidden="1">#REF!</x:definedName>
    <x:definedName name="BEx94IQ75E90YUMWJ9N591LR7DQQ" hidden="1">#REF!</x:definedName>
    <x:definedName name="BEx94L9TBK45AUQSX1IUZ86U1GPQ" hidden="1">#REF!</x:definedName>
    <x:definedName name="BEx94N7W5T3U7UOE97D6OVIBUCXS" hidden="1">#REF!</x:definedName>
    <x:definedName name="BEx953PB6S6ECMD8N0JSW0CBG0DA" hidden="1">#REF!</x:definedName>
    <x:definedName name="BEx955NIAWX5OLAHMTV6QFUZPR30" hidden="1">#REF!</x:definedName>
    <x:definedName name="BEx9581TYVI2M5TT4ISDAJV4W7Z6" hidden="1">#REF!</x:definedName>
    <x:definedName name="BEx95NHF4RVUE0YDOAFZEIVBYJXD" hidden="1">#REF!</x:definedName>
    <x:definedName name="BEx95QBZMG0E2KQ9BERJ861QLYN3" hidden="1">#REF!</x:definedName>
    <x:definedName name="BEx95QHBVDN795UNQJLRXG3RDU49" hidden="1">#REF!</x:definedName>
    <x:definedName name="BEx95TBVUWV7L7OMFMZDQEXGVHU6" hidden="1">#REF!</x:definedName>
    <x:definedName name="BEx95TXH048JPPZ7VXKTCAEE6GQS" hidden="1">#REF!</x:definedName>
    <x:definedName name="BEx95U89DZZSVO39TGS62CX8G9N4" hidden="1">#REF!</x:definedName>
    <x:definedName name="BEx9602K2GHNBUEUVT9ONRQU1GMD" hidden="1">#REF!</x:definedName>
    <x:definedName name="BEx962BL3Y4LA53EBYI64ZYMZE8U" hidden="1">#REF!</x:definedName>
    <x:definedName name="BEx96KR21O7H9R29TN0S45Y3QPUK" hidden="1">#REF!</x:definedName>
    <x:definedName name="BEx96KWJ7BHXX4IIM048C3O7S59S" hidden="1">#REF!</x:definedName>
    <x:definedName name="BEx96SUFKHHFE8XQ6UUO6ILDOXHO" hidden="1">#REF!</x:definedName>
    <x:definedName name="BEx96UN4YWXBDEZ1U1ZUIPP41Z7I" hidden="1">#REF!</x:definedName>
    <x:definedName name="BEx970MYCPJ6DQ44TKLOIGZO5LHH" hidden="1">#REF!</x:definedName>
    <x:definedName name="BEx978KSD61YJH3S9DGO050R2EHA" hidden="1">#REF!</x:definedName>
    <x:definedName name="BEx97CBOZZVIAFCLYWXO84QIM5RH" hidden="1">#REF!</x:definedName>
    <x:definedName name="BEx97H9O1NAKAPK4MX4PKO34ICL5" hidden="1">#REF!</x:definedName>
    <x:definedName name="BEx97HVA5F2I0D6ID81KCUDEQOIH" hidden="1">#REF!</x:definedName>
    <x:definedName name="BEx97MNUZQ1Z0AO2FL7XQYVNCPR7" hidden="1">#REF!</x:definedName>
    <x:definedName name="BEx97NPQBACJVD9K1YXI08RTW9E2" hidden="1">#REF!</x:definedName>
    <x:definedName name="BEx97RWQLXS0OORDCN69IGA58CWU" hidden="1">#REF!</x:definedName>
    <x:definedName name="BEx97YNGGDFIXHTMGFL2IHAQX9MI" hidden="1">#REF!</x:definedName>
    <x:definedName name="BEx980QZQVMVK22H7FW8VJ1Y8HJR" hidden="1">#REF!</x:definedName>
    <x:definedName name="BEx981HW73BUZWT14TBTZHC0ZTJ4" hidden="1">#REF!</x:definedName>
    <x:definedName name="BEx9853EGK21LS9VVKSCCC6V43AN" hidden="1">#REF!</x:definedName>
    <x:definedName name="BEx985JLSPMNH380TKBDXAEFC980" hidden="1">#REF!</x:definedName>
    <x:definedName name="BEx9871KU0N99P0900EAK69VFYT2" hidden="1">#REF!</x:definedName>
    <x:definedName name="BEx98A6S6VO1UKBYLX05KBIT7SC0" hidden="1">#REF!</x:definedName>
    <x:definedName name="BEx98IFKNJFGZFLID1YTRFEG1SXY" hidden="1">#REF!</x:definedName>
    <x:definedName name="BEx98N2R8QZSZ6MEH3L7U7U7D9GD" hidden="1">#REF!</x:definedName>
    <x:definedName name="BEx9915UVD4G7RA3IMLFZ0LG3UA2" hidden="1">#REF!</x:definedName>
    <x:definedName name="BEx992CZON8AO7U7V88VN1JBO0MG" hidden="1">#REF!</x:definedName>
    <x:definedName name="BEx9952469XMFGSPXL7CMXHPJF90" hidden="1">#REF!</x:definedName>
    <x:definedName name="BEx996PK8YMHSV0CFJOHOX1OCXHG" hidden="1">#REF!</x:definedName>
    <x:definedName name="BEx99B77I7TUSHRR4HIZ9FU2EIUT" hidden="1">#REF!</x:definedName>
    <x:definedName name="BEx99Q6PH5F3OQKCCAAO75PYDEFN" hidden="1">#REF!</x:definedName>
    <x:definedName name="BEx99WBYT2D6UUC1PT7A40ENYID4" hidden="1">#REF!</x:definedName>
    <x:definedName name="BEx99XOGHOM28CNCYKQWYGL56W2S" hidden="1">#REF!</x:definedName>
    <x:definedName name="BEx99ZRZ4I7FHDPGRAT5VW7NVBPU" hidden="1">#REF!</x:definedName>
    <x:definedName name="BEx9AT5E3ZSHKSOL35O38L8HF9TH" hidden="1">#REF!</x:definedName>
    <x:definedName name="BEx9AV8W1FAWF5BHATYEN47X12JN" hidden="1">#REF!</x:definedName>
    <x:definedName name="BEx9B8A5186FNTQQNLIO5LK02ABI" hidden="1">#REF!</x:definedName>
    <x:definedName name="BEx9B8VR20E2CILU4CDQUQQ9ONXK" hidden="1">#REF!</x:definedName>
    <x:definedName name="BEx9B917BFT5XKMEOKSZYR2JDGKF" hidden="1">#REF!</x:definedName>
    <x:definedName name="BEx9B917EUP13X6FQ3NPQL76XM5V" hidden="1">#REF!</x:definedName>
    <x:definedName name="BEx9BAJ5WYEQ623HUT9NNCMP3RUG" hidden="1">#REF!</x:definedName>
    <x:definedName name="BEx9BURCKUDZU2MLNSZIIBVDAXBV" hidden="1">#REF!</x:definedName>
    <x:definedName name="BEx9BYNN9WBL0OZNO7QKTM7XA0XO" hidden="1">#REF!</x:definedName>
    <x:definedName name="BEx9BYSYW7QCPXS2NAVLFAU5Y2Z2" hidden="1">#REF!</x:definedName>
    <x:definedName name="BEx9C590HJ2O31IWJB73C1HR74AI" hidden="1">#REF!</x:definedName>
    <x:definedName name="BEx9CCQRMYYOGIOYTOM73VKDIPS1" hidden="1">#REF!</x:definedName>
    <x:definedName name="BEx9COA2U27AO1YZGMLP7B8DR22D" hidden="1">#REF!</x:definedName>
    <x:definedName name="BEx9D1BC9FT19KY0INAABNDBAMR1" hidden="1">#REF!</x:definedName>
    <x:definedName name="BEx9DN6ZMF18Q39MPMXSDJTZQNJ3" hidden="1">#REF!</x:definedName>
    <x:definedName name="BEx9DUU8DALPSCW66GTMQRPXZ6GL" hidden="1">#REF!</x:definedName>
    <x:definedName name="BEx9E14TDNSEMI784W0OTIEQMWN6" hidden="1">#REF!</x:definedName>
    <x:definedName name="BEx9E2BZ2B1R41FMGJCJ7JLGLUAJ" hidden="1">#REF!</x:definedName>
    <x:definedName name="BEx9E6DJDRR3E21QMZAPDC3O470U" hidden="1">#REF!</x:definedName>
    <x:definedName name="BEx9EG9KBJ77M8LEOR9ITOKN5KXY" hidden="1">#REF!</x:definedName>
    <x:definedName name="BEx9EMK6HAJJMVYZTN5AUIV7O1E6" hidden="1">#REF!</x:definedName>
    <x:definedName name="BEx9EQLVZHYQ1TPX7WH3SOWXCZLE" hidden="1">#REF!</x:definedName>
    <x:definedName name="BEx9ETLU0EK5LGEM1QCNYN2S8O5F" hidden="1">#REF!</x:definedName>
    <x:definedName name="BEx9F0Y2ESUNE3U7TQDLMPE9BO67" hidden="1">#REF!</x:definedName>
    <x:definedName name="BEx9F5W18ZGFOKGRE8PR6T1MO6GT" hidden="1">#REF!</x:definedName>
    <x:definedName name="BEx9F78N4HY0XFGBQ4UJRD52L1EI" hidden="1">#REF!</x:definedName>
    <x:definedName name="BEx9FF16LOQP5QIR4UHW5EIFGQB8" hidden="1">#REF!</x:definedName>
    <x:definedName name="BEx9FJTSRCZ3ZXT3QVBJT5NF8T7V" hidden="1">#REF!</x:definedName>
    <x:definedName name="BEx9FRBEEYPS5HLS3XT34AKZN94G" hidden="1">#REF!</x:definedName>
    <x:definedName name="BEx9GD1Q3X2QNEWIFN2YPBFX6LMO" hidden="1">#REF!</x:definedName>
    <x:definedName name="BEx9GDY4D8ZPQJCYFIMYM0V0C51Y" hidden="1">#REF!</x:definedName>
    <x:definedName name="BEx9GGY04V0ZWI6O9KZH4KSBB389" hidden="1">#REF!</x:definedName>
    <x:definedName name="BEx9GNOPB6OZ2RH3FCDNJR38RJOS" hidden="1">#REF!</x:definedName>
    <x:definedName name="BEx9GUQALUWCD30UKUQGSWW8KBQ7" hidden="1">#REF!</x:definedName>
    <x:definedName name="BEx9GY6BVFQGCLMOWVT6PIC9WP5X" hidden="1">#REF!</x:definedName>
    <x:definedName name="BEx9GZ2P3FDHKXEBXX2VS0BG2NP2" hidden="1">#REF!</x:definedName>
    <x:definedName name="BEx9H04IB14E1437FF2OIRRWBSD7" hidden="1">#REF!</x:definedName>
    <x:definedName name="BEx9H5O1KDZJCW91Q29VRPY5YS6P" hidden="1">#REF!</x:definedName>
    <x:definedName name="BEx9H645M2VLV3GR46GAUCXDZQ4K" hidden="1">#REF!</x:definedName>
    <x:definedName name="BEx9H8YR0E906F1JXZMBX3LNT004" hidden="1">#REF!</x:definedName>
    <x:definedName name="BEx9HVQR4IC0WPZ653S8B4V0A13M" hidden="1">#REF!</x:definedName>
    <x:definedName name="BEx9I38IOO8BH8XCE1W3NL31U1L9" hidden="1">#REF!</x:definedName>
    <x:definedName name="BEx9I8XIG7E5NB48QQHXP23FIN60" hidden="1">#REF!</x:definedName>
    <x:definedName name="BEx9IHX7C0FG3M2R14H0SWIUGAOA" hidden="1">#REF!</x:definedName>
    <x:definedName name="BEx9IQRF01ATLVK0YE60ARKQJ68L" hidden="1">#REF!</x:definedName>
    <x:definedName name="BEx9IT5QNZWKM6YQ5WER0DC2PMMU" hidden="1">#REF!</x:definedName>
    <x:definedName name="BEx9ITRA6B7P81T57OO22V5XLX9P" hidden="1">#REF!</x:definedName>
    <x:definedName name="BEx9IW5MFLXTVCJHVUZTUH93AXOS" hidden="1">#REF!</x:definedName>
    <x:definedName name="BEx9IXCSPSZC80YZUPRCYTG326KV" hidden="1">#REF!</x:definedName>
    <x:definedName name="BEx9IZR39NHDGOM97H4E6F81RTQW" hidden="1">#REF!</x:definedName>
    <x:definedName name="BEx9J07CU8X78XP5E4QC8XZ6YRCG" hidden="1">#REF!</x:definedName>
    <x:definedName name="BEx9J6CH5E7YZPER7HXEIOIKGPCA" hidden="1">#REF!</x:definedName>
    <x:definedName name="BEx9JJTZKVUJAVPTRE0RAVTEH41G" hidden="1">#REF!</x:definedName>
    <x:definedName name="BEx9JLBYK239B3F841C7YG1GT7ST" hidden="1">#REF!</x:definedName>
    <x:definedName name="BEx9JQQ6BSIHSV0FS8QDIRPHMMLE" hidden="1">#REF!</x:definedName>
    <x:definedName name="BEx9KP7077LQ4Q2NWSIETHZ0VA05" hidden="1">#REF!</x:definedName>
    <x:definedName name="BExAW4IIW5D0MDY6TJ3G4FOLPYIR" hidden="1">#REF!</x:definedName>
    <x:definedName name="BExAW4TAPBZ18ES67GKFVYMS67N7" hidden="1">#REF!</x:definedName>
    <x:definedName name="BExAWOAN9I36Q6B2P1316PE3048X" hidden="1">#REF!</x:definedName>
    <x:definedName name="BExAWSSHUYAPXJEDC9JT9394SHQ5" hidden="1">#REF!</x:definedName>
    <x:definedName name="BExAX410NB4F2XOB84OR2197H8M5" hidden="1">#REF!</x:definedName>
    <x:definedName name="BExAX70W4OH6R7K3QT3YA9PA2APO" hidden="1">#REF!</x:definedName>
    <x:definedName name="BExAX8TNG8LQ5Q4904SAYQIPGBSV" hidden="1">#REF!</x:definedName>
    <x:definedName name="BExAXLK9UGB0UFRV7X4UPIUEJ3VZ" hidden="1">#REF!</x:definedName>
    <x:definedName name="BExAY0EAT2LXR5MFGM0DLIB45PLO" hidden="1">#REF!</x:definedName>
    <x:definedName name="BExAYE6LNIEBR9DSNI5JGNITGKIT" hidden="1">#REF!</x:definedName>
    <x:definedName name="BExAYHMLXGGO25P8HYB2S75DEB4F" hidden="1">#REF!</x:definedName>
    <x:definedName name="BExAYJQ9G4ZXJFPWD4VIWQU6WUFT" hidden="1">#REF!</x:definedName>
    <x:definedName name="BExAYKXAUWGDOPG952TEJ2UKZKWN" hidden="1">#REF!</x:definedName>
    <x:definedName name="BExAYP9TDTI2MBP6EYE0H39CPMXN" hidden="1">#REF!</x:definedName>
    <x:definedName name="BExAYPPWJPWDKU59O051WMGB7O0J" hidden="1">#REF!</x:definedName>
    <x:definedName name="BExAYR2JZCJBUH6F1LZC2A7JIVRJ" hidden="1">#REF!</x:definedName>
    <x:definedName name="BExAYTGVRD3DLKO75RFPMBKCIWB8" hidden="1">#REF!</x:definedName>
    <x:definedName name="BExAYUYTMF7YSRG951CIIWKZM0T5" hidden="1">#REF!</x:definedName>
    <x:definedName name="BExAYY9H9COOT46HJLPVDLTO12UL" hidden="1">#REF!</x:definedName>
    <x:definedName name="BExAZCNEGB4JYHC8CZ51KTN890US" hidden="1">#REF!</x:definedName>
    <x:definedName name="BExAZFCI302YFYRDJYQDWQQL0Q0O" hidden="1">#REF!</x:definedName>
    <x:definedName name="BExAZLHLST9OP89R1HJMC1POQG8H" hidden="1">#REF!</x:definedName>
    <x:definedName name="BExAZMDYMIAA7RX1BMCKU1VLBRGY" hidden="1">#REF!</x:definedName>
    <x:definedName name="BExAZNL6BHI8DCQWXOX4I2P839UX" hidden="1">#REF!</x:definedName>
    <x:definedName name="BExAZRMWSONMCG9KDUM4KAQ7BONM" hidden="1">#REF!</x:definedName>
    <x:definedName name="BExAZTFG4SJRG4TW6JXRF7N08JFI" hidden="1">#REF!</x:definedName>
    <x:definedName name="BExAZUS4A8OHDZK0MWAOCCCKTH73" hidden="1">#REF!</x:definedName>
    <x:definedName name="BExAZX6FECVK3E07KXM2XPYKGM6U" hidden="1">#REF!</x:definedName>
    <x:definedName name="BExAZXXGBA3DZ26LBRJCSRIMDYY6" hidden="1">#REF!</x:definedName>
    <x:definedName name="BExB012NJ8GASTNNPBRRFTLHIOC9" hidden="1">#REF!</x:definedName>
    <x:definedName name="BExB072HHXVMUC0VYNGG48GRSH5Q" hidden="1">#REF!</x:definedName>
    <x:definedName name="BExB0FRDEYDEUEAB1W8KD6D965XA" hidden="1">#REF!</x:definedName>
    <x:definedName name="BExB0KPCN7YJORQAYUCF4YKIKPMC" hidden="1">#REF!</x:definedName>
    <x:definedName name="BExB0WE4PI3NOBXXVO9CTEN4DIU2" hidden="1">#REF!</x:definedName>
    <x:definedName name="BExB0ZJIGMTDV9JC5IILPRZ5BXNJ" hidden="1">#REF!</x:definedName>
    <x:definedName name="BExB10QNIVITUYS55OAEKK3VLJFE" hidden="1">#REF!</x:definedName>
    <x:definedName name="BExB14HG3PSHTJ4S9G0Y803UWLWP" hidden="1">#REF!</x:definedName>
    <x:definedName name="BExB15ZDRY4CIJ911DONP0KCY9KU" hidden="1">#REF!</x:definedName>
    <x:definedName name="BExB16VQY0O0RLZYJFU3OFEONVTE" hidden="1">#REF!</x:definedName>
    <x:definedName name="BExB1C4HDPDZBISSQ3JREULJJZ7K" hidden="1">#REF!</x:definedName>
    <x:definedName name="BExB1FKNY2UO4W5FUGFHJOA2WFGG" hidden="1">#REF!</x:definedName>
    <x:definedName name="BExB1GMD0PIDGTFBGQOPRWQSP9I4" hidden="1">#REF!</x:definedName>
    <x:definedName name="BExB1Q29OO6LNFNT1EQLA3KYE7MX" hidden="1">#REF!</x:definedName>
    <x:definedName name="BExB1TNRV5EBWZEHYLHI76T0FVA7" hidden="1">#REF!</x:definedName>
    <x:definedName name="BExB1WI6M8I0EEP1ANUQZCFY24EV" hidden="1">#REF!</x:definedName>
    <x:definedName name="BExB203OWC9QZA3BYOKQ18L4FUJE" hidden="1">#REF!</x:definedName>
    <x:definedName name="BExB215I6XJMAXZ5JDHT0R7K0CS1" hidden="1">#REF!</x:definedName>
    <x:definedName name="BExB2CJHTU7C591BR4WRL5L2F2K6" hidden="1">#REF!</x:definedName>
    <x:definedName name="BExB2K1AV4PGNS1O6C7D7AO411AX" hidden="1">#REF!</x:definedName>
    <x:definedName name="BExB2O2UYHKI324YE324E1N7FVIB" hidden="1">#REF!</x:definedName>
    <x:definedName name="BExB2Q0VJ0MU2URO3JOVUAVHEI3V" hidden="1">#REF!</x:definedName>
    <x:definedName name="BExB2TBL7K5D70TOLTXT6SAAJQS9" hidden="1">#REF!</x:definedName>
    <x:definedName name="BExB2WRQ815O1VGMGAGDGQHTTUIN" hidden="1">#REF!</x:definedName>
    <x:definedName name="BExB30IP1DNKNQ6PZ5ERUGR5MK4Z" hidden="1">#REF!</x:definedName>
    <x:definedName name="BExB30YTF8EK04RZ190LBP9R44TW" hidden="1">#REF!</x:definedName>
    <x:definedName name="BExB31PVM8TBKT8GI5VYI71JWZ0D" hidden="1">#REF!</x:definedName>
    <x:definedName name="BExB37UZ7KOLOBAPDS5EM5MJTPFJ" hidden="1">#REF!</x:definedName>
    <x:definedName name="BExB3S8NRKFKQZGZDLCF1J5OPNQX" hidden="1">#REF!</x:definedName>
    <x:definedName name="BExB4016U17W1T4ZWNG5SJCGWE9P" hidden="1">#REF!</x:definedName>
    <x:definedName name="BExB442RX0T3L6HUL6X5T21CENW6" hidden="1">#REF!</x:definedName>
    <x:definedName name="BExB472MUJSUYK7SI8BX1ZGQL0NK" hidden="1">#REF!</x:definedName>
    <x:definedName name="BExB4ADD0L7417CII901XTFKXD1J" hidden="1">#REF!</x:definedName>
    <x:definedName name="BExB4DO1V1NL2AVK5YE1RSL5RYHL" hidden="1">#REF!</x:definedName>
    <x:definedName name="BExB4DYU06HCGRIPBSWRCXK804UM" hidden="1">#REF!</x:definedName>
    <x:definedName name="BExB4XW9A16UWK9TUIA84W8X2ZEA" hidden="1">#REF!</x:definedName>
    <x:definedName name="BExB4Z3EZBGYYI33U0KQ8NEIH8PY" hidden="1">#REF!</x:definedName>
    <x:definedName name="BExB55368XW7UX657ZSPC6BFE92S" hidden="1">#REF!</x:definedName>
    <x:definedName name="BExB57MZEPL2SA2ONPK66YFLZWJU" hidden="1">#REF!</x:definedName>
    <x:definedName name="BExB5833OAOJ22VK1YK47FHUSVK2" hidden="1">#REF!</x:definedName>
    <x:definedName name="BExB58JDIHS42JZT9DJJMKA8QFCO" hidden="1">#REF!</x:definedName>
    <x:definedName name="BExB58U5FQC5JWV9CGC83HLLZUZI" hidden="1">#REF!</x:definedName>
    <x:definedName name="BExB5EDO9XUKHF74X3HAU2WPPHZH" hidden="1">#REF!</x:definedName>
    <x:definedName name="BExB5G6EH68AYEP1UT0GHUEL3SLN" hidden="1">#REF!</x:definedName>
    <x:definedName name="BExB5IFAFRG56RCEOOXLOQHCNSLB" hidden="1">#REF!</x:definedName>
    <x:definedName name="BExB5QYVEZWFE5DQVHAM760EV05X" hidden="1">#REF!</x:definedName>
    <x:definedName name="BExB5U9IRH14EMOE0YGIE3WIVLFS" hidden="1">#REF!</x:definedName>
    <x:definedName name="BExB5VWYMOV6BAIH7XUBBVPU7MMD" hidden="1">#REF!</x:definedName>
    <x:definedName name="BExB610DZWIJP1B72U9QM42COH2B" hidden="1">#REF!</x:definedName>
    <x:definedName name="BExB6C3FUAKK9ML5T767NMWGA9YB" hidden="1">#REF!</x:definedName>
    <x:definedName name="BExB6C8X6JYRLKZKK17VE3QUNL3D" hidden="1">#REF!</x:definedName>
    <x:definedName name="BExB6HN3QRFPXM71MDUK21BKM7PF" hidden="1">#REF!</x:definedName>
    <x:definedName name="BExB6IZMHCZ3LB7N73KD90YB1HBZ" hidden="1">#REF!</x:definedName>
    <x:definedName name="BExB6RZAN4TW4BIS93TJP3MTSF2V" hidden="1">#REF!</x:definedName>
    <x:definedName name="BExB6SKVVBQPHZ4Y692I5525S418" hidden="1">#REF!</x:definedName>
    <x:definedName name="BExB719SGNX4Y8NE6JEXC555K596" hidden="1">#REF!</x:definedName>
    <x:definedName name="BExB7265DCHKS7V2OWRBXCZTEIW9" hidden="1">#REF!</x:definedName>
    <x:definedName name="BExB73DAG0L10ZK0L6HQWV9BISN7" hidden="1">#REF!</x:definedName>
    <x:definedName name="BExB74PS5P9G0P09Y6DZSCX0FLTJ" hidden="1">#REF!</x:definedName>
    <x:definedName name="BExB77KDAUB9VYWBDJP50RIW7Y73" hidden="1">#REF!</x:definedName>
    <x:definedName name="BExB78RH79J0MIF7H8CAZ0CFE88Q" hidden="1">#REF!</x:definedName>
    <x:definedName name="BExB7ELT09HGDVO5BJC1ZY9D09GZ" hidden="1">#REF!</x:definedName>
    <x:definedName name="BExB7PZU5KVXW0MOS9BQNVV0U4WD" hidden="1">#REF!</x:definedName>
    <x:definedName name="BExB7R1PBLH2KKT4OJI4ESYMV3B3" hidden="1">#REF!</x:definedName>
    <x:definedName name="BExB7SUFBKOZJWAZHJSNHTBMUZE4" hidden="1">#REF!</x:definedName>
    <x:definedName name="BExB806PAXX70XUTA3ZI7OORD78R" hidden="1">#REF!</x:definedName>
    <x:definedName name="BExB88FBDZ0MSRCK5MB3E06QBO1N" hidden="1">#REF!</x:definedName>
    <x:definedName name="BExB89H5ZI7PL41B4CQN2OSUPK7A" hidden="1">#REF!</x:definedName>
    <x:definedName name="BExB8HF4UBVZKQCSRFRUQL2EE6VL" hidden="1">#REF!</x:definedName>
    <x:definedName name="BExB8HKHKZ1ORJZUYGG2M4VSCC39" hidden="1">#REF!</x:definedName>
    <x:definedName name="BExB8PIBXT2X11LCOX7RIO57ITDV" hidden="1">#REF!</x:definedName>
    <x:definedName name="BExB8QPH8DC5BESEVPSMBCWVN6PO" hidden="1">#REF!</x:definedName>
    <x:definedName name="BExB8U5N0D85YR8APKN3PPKG0FWP" hidden="1">#REF!</x:definedName>
    <x:definedName name="BExB91I17P2IIQ85B7OF9X01BBL0" hidden="1">#REF!</x:definedName>
    <x:definedName name="BExB9DHI5I2TJ2LXYPM98EE81L27" hidden="1">#REF!</x:definedName>
    <x:definedName name="BExB9IVQ5K36625BTKIXXB3R8NKE" hidden="1">#REF!</x:definedName>
    <x:definedName name="BExB9Q2MZZHBGW8QQKVEYIMJBPIE" hidden="1">#REF!</x:definedName>
    <x:definedName name="BExB9UVAU97XX5IFJV05VHTKS512" hidden="1">#REF!</x:definedName>
    <x:definedName name="BExB9WTBZ1ZNJ5PYDE80FJ9A5MQS" hidden="1">#REF!</x:definedName>
    <x:definedName name="BExBA1GON0EZRJ20UYPILAPLNQWM" hidden="1">#REF!</x:definedName>
    <x:definedName name="BExBA1RFNTGEN0TO2IRNXT6F3QKR" hidden="1">#REF!</x:definedName>
    <x:definedName name="BExBA69ASGYRZW1G1DYIS9QRRTBN" hidden="1">#REF!</x:definedName>
    <x:definedName name="BExBA6K42582A14WFFWQ3Q8QQWB6" hidden="1">#REF!</x:definedName>
    <x:definedName name="BExBA6PL9AA5J2L0KPL378AA2VZ4" hidden="1">#REF!</x:definedName>
    <x:definedName name="BExBA8I5D4R8R2PYQ1K16TWGTOEP" hidden="1">#REF!</x:definedName>
    <x:definedName name="BExBA8NMWNC4ESE854DLVFP3K8UR" hidden="1">#REF!</x:definedName>
    <x:definedName name="BExBA93PE0DGUUTA7LLSIGBIXWE5" hidden="1">#REF!</x:definedName>
    <x:definedName name="BExBAAWGR2BBXC8GXEYNQ9TYNUN8" hidden="1">#REF!</x:definedName>
    <x:definedName name="BExBAG5D16CADDC0MWOKCY7JZQO0" hidden="1">#REF!</x:definedName>
    <x:definedName name="BExBAHY3NCFFKJ0L0RWLV9Q2XEA7" hidden="1">#REF!</x:definedName>
    <x:definedName name="BExBAI8X0FKDQJ6YZJQDTTG4ZCWY" hidden="1">#REF!</x:definedName>
    <x:definedName name="BExBAKN7XIBAXCF9PCNVS038PCQO" hidden="1">#REF!</x:definedName>
    <x:definedName name="BExBAKXZ7PBW3DDKKA5MWC1ZUC7O" hidden="1">#REF!</x:definedName>
    <x:definedName name="BExBAO8NLXZXHO6KCIECSFCH3RR0" hidden="1">#REF!</x:definedName>
    <x:definedName name="BExBAOOT1KBSIEISN1ADL4RMY879" hidden="1">#REF!</x:definedName>
    <x:definedName name="BExBAVKX8Q09370X1GCZWJ4E91YJ" hidden="1">#REF!</x:definedName>
    <x:definedName name="BExBAX2X2ENJYO4QTR5VAIQ86L7B" hidden="1">#REF!</x:definedName>
    <x:definedName name="BExBAZ13D3F1DVJQ6YJ8JGUYEYJE" hidden="1">#REF!</x:definedName>
    <x:definedName name="BExBBTG649R9I0CT042JLL8LXV18" hidden="1">#REF!</x:definedName>
    <x:definedName name="BExBBUCJQRR74Q7GPWDEZXYK2KJL" hidden="1">#REF!</x:definedName>
    <x:definedName name="BExBBV8XVMD9CKZY711T0BN7H3PM" hidden="1">#REF!</x:definedName>
    <x:definedName name="BExBC5L31H53WLFYF54SQM4A7EU4" hidden="1">#REF!</x:definedName>
    <x:definedName name="BExBC78HXWXHO3XAB6E8NVTBGLJS" hidden="1">#REF!</x:definedName>
    <x:definedName name="BExBCATYYZZEDHH6VTB2O2HIRMIR" hidden="1">#REF!</x:definedName>
    <x:definedName name="BExBCKKJTIRKC1RZJRTK65HHLX4W" hidden="1">#REF!</x:definedName>
    <x:definedName name="BExBCLMEPAN3XXX174TU8SS0627Q" hidden="1">#REF!</x:definedName>
    <x:definedName name="BExBCRBEYR2KZ8FAQFZ2NHY13WIY" hidden="1">#REF!</x:definedName>
    <x:definedName name="BExBD05M2XLZ3FDJC1J5FM7IICZB" hidden="1">#REF!</x:definedName>
    <x:definedName name="BExBD4I559NXSV6J07Q343TKYMVJ" hidden="1">#REF!</x:definedName>
    <x:definedName name="BExBDBZQLTX3OGFYGULQFK5WEZU5" hidden="1">#REF!</x:definedName>
    <x:definedName name="BExBDJS9TUEU8Z84IV59E5V4T8K6" hidden="1">#REF!</x:definedName>
    <x:definedName name="BExBDKOMSVH4XMH52CFJ3F028I9R" hidden="1">#REF!</x:definedName>
    <x:definedName name="BExBDSRXVZQ0W5WXQMP5XD00GRRL" hidden="1">#REF!</x:definedName>
    <x:definedName name="BExBDT87JCZT4EZQQ1HEUN7ZAMNT" hidden="1">#REF!</x:definedName>
    <x:definedName name="BExBDUVGK3E1J4JY9ZYTS7V14BLY" hidden="1">#REF!</x:definedName>
    <x:definedName name="BExBDVH3DOL955WK34ZBD4XWH6OI" hidden="1">#REF!</x:definedName>
    <x:definedName name="BExBE162OSBKD30I7T1DKKPT3I9I" hidden="1">#REF!</x:definedName>
    <x:definedName name="BExBE5YPUY1T7N7DHMMIGGXK8TMP" hidden="1">#REF!</x:definedName>
    <x:definedName name="BExBE827OBMEXJZS59TKFQS6FC0Z" hidden="1">#REF!</x:definedName>
    <x:definedName name="BExBEC9ATLQZF86W1M3APSM4HEOH" hidden="1">#REF!</x:definedName>
    <x:definedName name="BExBEHCOWXYAJ0G8WL2C0YAEM0A3" hidden="1">#REF!</x:definedName>
    <x:definedName name="BExBEIUMJGTX2SBNU3E8Z2XPR27P" hidden="1">#REF!</x:definedName>
    <x:definedName name="BExBEYFQJE9YK12A6JBMRFKEC7RN" hidden="1">#REF!</x:definedName>
    <x:definedName name="BExBG1ED81J2O4A2S5F5Y3BPHMCR" hidden="1">#REF!</x:definedName>
    <x:definedName name="BExCRHX1OTQXWVM4RKG8IHHYCVFP" hidden="1">#REF!</x:definedName>
    <x:definedName name="BExCRLIHS7466WFJ3RPIUGGXYESZ" hidden="1">#REF!</x:definedName>
    <x:definedName name="BExCS1EDDUEAEWHVYXHIP9I1WCJH" hidden="1">#REF!</x:definedName>
    <x:definedName name="BExCS6SLRCBH006GNRE27HFRHP40" hidden="1">#REF!</x:definedName>
    <x:definedName name="BExCS7ZPMHFJ4UJDAL8CQOLSZ13B" hidden="1">#REF!</x:definedName>
    <x:definedName name="BExCS8W4NJUZH9S1CYB6XSDLEPBW" hidden="1">#REF!</x:definedName>
    <x:definedName name="BExCSAE1M6G20R41J0Y24YNN0YC1" hidden="1">#REF!</x:definedName>
    <x:definedName name="BExCSAOUZOYKHN7HV511TO8VDJ02" hidden="1">#REF!</x:definedName>
    <x:definedName name="BExCSGOMZRUX4W3XE4LX5XXH5F2L" hidden="1">#REF!</x:definedName>
    <x:definedName name="BExCSMOFTXSUEC1T46LR1UPYRCX5" hidden="1">#REF!</x:definedName>
    <x:definedName name="BExCSMTPZZ9RQU93PT4098LW6KAZ" hidden="1">#REF!</x:definedName>
    <x:definedName name="BExCSSDG3TM6TPKS19E9QYJEELZ6" hidden="1">#REF!</x:definedName>
    <x:definedName name="BExCSZV7U67UWXL2HKJNM5W1E4OO" hidden="1">#REF!</x:definedName>
    <x:definedName name="BExCT4NSDT61OCH04Y2QIFIOP75H" hidden="1">#REF!</x:definedName>
    <x:definedName name="BExCTDNIGAFFV0FMRGUS25TGONCJ" hidden="1">#REF!</x:definedName>
    <x:definedName name="BExCTNE23PLYUM60ZCQ942C1KG81" hidden="1">#REF!</x:definedName>
    <x:definedName name="BExCTW8G3VCZ55S09HTUGXKB1P2M" hidden="1">#REF!</x:definedName>
    <x:definedName name="BExCTWJ9A4QCQ9OZN28V6HYAACMI" hidden="1">#REF!</x:definedName>
    <x:definedName name="BExCTYS2KX0QANOLT8LGZ9WV3S3T" hidden="1">#REF!</x:definedName>
    <x:definedName name="BExCTZZ9JNES4EDHW97NP0EGQALX" hidden="1">#REF!</x:definedName>
    <x:definedName name="BExCU0A1V6NMZQ9ASYJ8QIVQ5UR2" hidden="1">#REF!</x:definedName>
    <x:definedName name="BExCU2834920JBHSPCRC4UF80OLL" hidden="1">#REF!</x:definedName>
    <x:definedName name="BExCU8O54I3P3WRYWY1CRP3S78QY" hidden="1">#REF!</x:definedName>
    <x:definedName name="BExCUBILFA1EYYEOFEX37L275Z4P" hidden="1">#REF!</x:definedName>
    <x:definedName name="BExCUDRJO23YOKT8GPWOVQ4XEHF5" hidden="1">#REF!</x:definedName>
    <x:definedName name="BExCUPAXFR16YMWL30ME3F3BSRDZ" hidden="1">#REF!</x:definedName>
    <x:definedName name="BExCUR94DHCE47PUUWEMT5QZOYR2" hidden="1">#REF!</x:definedName>
    <x:definedName name="BExCUT768Y9WTBMX7GXYUGHWIXZD" hidden="1">#REF!</x:definedName>
    <x:definedName name="BExCUW1QXVMEP3B9SFPNEEWCG9I0" hidden="1">#REF!</x:definedName>
    <x:definedName name="BExCUWN57J3KE1LMYFY8FAMDD57T" hidden="1">#REF!</x:definedName>
    <x:definedName name="BExCV4VXZA9HAYPSLTWYK66MGS3Y" hidden="1">#REF!</x:definedName>
    <x:definedName name="BExCV634L7SVHGB0UDDTRRQ2Q72H" hidden="1">#REF!</x:definedName>
    <x:definedName name="BExCVA4UIZYJL3LZ7EQQOM9CIPAD" hidden="1">#REF!</x:definedName>
    <x:definedName name="BExCVBMRUN39FYTXYMM2N12EFLG1" hidden="1">#REF!</x:definedName>
    <x:definedName name="BExCVBXGSXT9FWJRG62PX9S1RK83" hidden="1">#REF!</x:definedName>
    <x:definedName name="BExCVEH7A1VWBBC4BVU6VNJA1WGJ" hidden="1">#REF!</x:definedName>
    <x:definedName name="BExCVHBNLOHNFS0JAV3I1XGPNH9W" hidden="1">#REF!</x:definedName>
    <x:definedName name="BExCVI86R31A2IOZIEBY1FJLVILD" hidden="1">#REF!</x:definedName>
    <x:definedName name="BExCVKGZXE0I9EIXKBZVSGSEY2RR" hidden="1">#REF!</x:definedName>
    <x:definedName name="BExCVM4B2PZUHY0W5DLK6RO6HSGU" hidden="1">#REF!</x:definedName>
    <x:definedName name="BExCVV44WY5807WGMTGKPW0GT256" hidden="1">#REF!</x:definedName>
    <x:definedName name="BExCVZ5PN4V6MRBZ04PZJW3GEF8S" hidden="1">#REF!</x:definedName>
    <x:definedName name="BExCW13R0GWJYGXZBNCPAHQN4NR2" hidden="1">#REF!</x:definedName>
    <x:definedName name="BExCW9Y5HWU4RJTNX74O6L24VGCK" hidden="1">#REF!</x:definedName>
    <x:definedName name="BExCWJOP24TCAR0PRZG8HD526AHX" hidden="1">#REF!</x:definedName>
    <x:definedName name="BExCWM8JQB8SI9MNZVUOQN3547K8" hidden="1">#REF!</x:definedName>
    <x:definedName name="BExCWOBVOESHXLNFULF3L3PHKV9U" hidden="1">#REF!</x:definedName>
    <x:definedName name="BExCWP2YCA04PGYT4V2CKSHBG2N7" hidden="1">#REF!</x:definedName>
    <x:definedName name="BExCWPDPESGZS07QGBLSBWDNVJLZ" hidden="1">#REF!</x:definedName>
    <x:definedName name="BExCWTVKHIVCRHF8GC39KI58YM5K" hidden="1">#REF!</x:definedName>
    <x:definedName name="BExCWZPWC0LNH9ZNEEWXFFTQFZN4" hidden="1">#REF!</x:definedName>
    <x:definedName name="BExCX2KGRZBRVLZNM8SUSIE6A0RL" hidden="1">#REF!</x:definedName>
    <x:definedName name="BExCX30QEPK6YY3L5B9A865PM1XZ" hidden="1">#REF!</x:definedName>
    <x:definedName name="BExCX3X451T70LZ1VF95L7W4Y4TM" hidden="1">#REF!</x:definedName>
    <x:definedName name="BExCX4NZ2N1OUGXM7EV0U7VULJMM" hidden="1">#REF!</x:definedName>
    <x:definedName name="BExCX5KCKNR3QHCET9D7RK52DEJB" hidden="1">#REF!</x:definedName>
    <x:definedName name="BExCX8V1U9KN0DWRM7RHUYCTBVEN" hidden="1">#REF!</x:definedName>
    <x:definedName name="BExCXCGIFCIU1476QTARIGF5OXEL" hidden="1">#REF!</x:definedName>
    <x:definedName name="BExCXILMURGYMAH6N5LF5DV6K3GM" hidden="1">#REF!</x:definedName>
    <x:definedName name="BExCXMY5ISUXV19SSN8W6FPXAY3L" hidden="1">#REF!</x:definedName>
    <x:definedName name="BExCXQUFBMXQ1650735H48B1AZT3" hidden="1">#REF!</x:definedName>
    <x:definedName name="BExCXUFX19ADNJAUPHJ62T1ZS5A4" hidden="1">#REF!</x:definedName>
    <x:definedName name="BExCY2DQO9VLA77Q7EG3T0XNXX4F" hidden="1">#REF!</x:definedName>
    <x:definedName name="BExCY6VMJ68MX3C981R5Q0BX5791" hidden="1">#REF!</x:definedName>
    <x:definedName name="BExCYAH2SAZCPW6XCB7V7PMMCAWO" hidden="1">#REF!</x:definedName>
    <x:definedName name="BExCYE2K07U5UQ0WQNHXML7T0NJO" hidden="1">#REF!</x:definedName>
    <x:definedName name="BExCYH7R2U5R12XVG3NJ54H052NJ" hidden="1">#REF!</x:definedName>
    <x:definedName name="BExCYJBB52X8B3AREHCC1L5QNPX7" hidden="1">#REF!</x:definedName>
    <x:definedName name="BExCYPRC5HJE6N2XQTHCT6NXGP8N" hidden="1">#REF!</x:definedName>
    <x:definedName name="BExCYUK0I3UEXZNFDW71G6Z6D8XR" hidden="1">#REF!</x:definedName>
    <x:definedName name="BExCZ9UA19GWDW0TL6HVTOXIRSPV" hidden="1">#REF!</x:definedName>
    <x:definedName name="BExCZFZCXMLY5DWESYJ9NGTJYQ8M" hidden="1">#REF!</x:definedName>
    <x:definedName name="BExCZIJ0082EB1UPRKX9EHOOUV0U" hidden="1">#REF!</x:definedName>
    <x:definedName name="BExCZJ4P8WS0BDT31WDXI0ROE7D6" hidden="1">#REF!</x:definedName>
    <x:definedName name="BExCZKH6NI0EE02L995IFVBD1J59" hidden="1">#REF!</x:definedName>
    <x:definedName name="BExCZNH3KPWE50T7YYORPIC1TXLN" hidden="1">#REF!</x:definedName>
    <x:definedName name="BExCZSKJ3H9C3V7IL5VIJR1XCVS6" hidden="1">#REF!</x:definedName>
    <x:definedName name="BExCZUD9FEOJBKDJ51Z3JON9LKJ8" hidden="1">#REF!</x:definedName>
    <x:definedName name="BExD03NQ5GR56X8Y0Y29FLTRLLS2" hidden="1">#REF!</x:definedName>
    <x:definedName name="BExD0508DAALLU00PHFPBC8SRRKT" hidden="1">#REF!</x:definedName>
    <x:definedName name="BExD0BAT3ER3NBREZM75FYDXWDA7" hidden="1">#REF!</x:definedName>
    <x:definedName name="BExD0BG9BZG0I2HQ6PWHGGVEMY6K" hidden="1">#REF!</x:definedName>
    <x:definedName name="BExD0C1TNBFIEWNG3IH7R8WOPI6B" hidden="1">#REF!</x:definedName>
    <x:definedName name="BExD0HALIN0JR4JTPGDEVAEE5EX5" hidden="1">#REF!</x:definedName>
    <x:definedName name="BExD0LCCDPG16YLY5WQSZF1XI5DA" hidden="1">#REF!</x:definedName>
    <x:definedName name="BExD0M38AXH7IMGDWBCB3CT349N5" hidden="1">#REF!</x:definedName>
    <x:definedName name="BExD0RMWSB4TRECEHTH6NN4K9DFZ" hidden="1">#REF!</x:definedName>
    <x:definedName name="BExD0U6KG10QGVDI1XSHK0J10A2V" hidden="1">#REF!</x:definedName>
    <x:definedName name="BExD11Z3KEWZ3PWH1UZSJRDRV9IH" hidden="1">#REF!</x:definedName>
    <x:definedName name="BExD13RUIBGRXDL4QDZ305UKUR12" hidden="1">#REF!</x:definedName>
    <x:definedName name="BExD14DETV5R4OOTMAXD5NAKWRO3" hidden="1">#REF!</x:definedName>
    <x:definedName name="BExD160UKTD6MG5W79IBIHP0ZPKQ" hidden="1">#REF!</x:definedName>
    <x:definedName name="BExD16BM4TPPOCZ5ARF5HM6XKRFF" hidden="1">#REF!</x:definedName>
    <x:definedName name="BExD1OAU9OXQAZA4D70HP72CU6GB" hidden="1">#REF!</x:definedName>
    <x:definedName name="BExD1Y1JV61416YA1XRQHKWPZIE7" hidden="1">#REF!</x:definedName>
    <x:definedName name="BExD25DU4ZMU9XFJZTH3WMVIKAK6" hidden="1">#REF!</x:definedName>
    <x:definedName name="BExD2CFHIRMBKN5KXE5QP4XXEWFS" hidden="1">#REF!</x:definedName>
    <x:definedName name="BExD2DMHH1HWXQ9W0YYMDP8AAX8Q" hidden="1">#REF!</x:definedName>
    <x:definedName name="BExD2HTPC7IWBAU6OSQ67MQA8BYZ" hidden="1">#REF!</x:definedName>
    <x:definedName name="BExD2I9RDS4BGCN1GXO7T9OCTVFP" hidden="1">#REF!</x:definedName>
    <x:definedName name="BExD2O9JP64FF7WFAC5CXN0SJ91I" hidden="1">#REF!</x:definedName>
    <x:definedName name="BExD363H2VGFIQUCE6LS4AC5J0ZT" hidden="1">#REF!</x:definedName>
    <x:definedName name="BExD3A588E939V61P1XEW0FI5Q0S" hidden="1">#REF!</x:definedName>
    <x:definedName name="BExD3AW300FSO6AAXTER82E4G06O" hidden="1">#REF!</x:definedName>
    <x:definedName name="BExD3CJJDKVR9M18XI3WDZH80WL6" hidden="1">#REF!</x:definedName>
    <x:definedName name="BExD3ESD9WYJIB3TRDPJ1CKXRAVL" hidden="1">#REF!</x:definedName>
    <x:definedName name="BExD3F368X5S25MWSUNIV57RDB57" hidden="1">#REF!</x:definedName>
    <x:definedName name="BExD3IJ5IT335SOSNV9L85WKAOSI" hidden="1">#REF!</x:definedName>
    <x:definedName name="BExD3KBVUY57GMMQTOFEU6S6G1AY" hidden="1">#REF!</x:definedName>
    <x:definedName name="BExD3NMR7AW2Z6V8SC79VQR37NA6" hidden="1">#REF!</x:definedName>
    <x:definedName name="BExD3QXA2UQ2W4N7NYLUEOG40BZB" hidden="1">#REF!</x:definedName>
    <x:definedName name="BExD3U2N041TEJ7GCN005UTPHNXY" hidden="1">#REF!</x:definedName>
    <x:definedName name="BExD3ZGUHLSCF22XMCGLGJ6SWTEA" hidden="1">#REF!</x:definedName>
    <x:definedName name="BExD40O0CFTNJFOFMMM1KH0P7BUI" hidden="1">#REF!</x:definedName>
    <x:definedName name="BExD42M7FXJ8KK8AK9LDV75Z0U92" hidden="1">#REF!</x:definedName>
    <x:definedName name="BExD4440VK5VJ036LP729F6A0YGC" hidden="1">#REF!</x:definedName>
    <x:definedName name="BExD4BLRYNKM0GO3B3KP6590EN75" hidden="1">#REF!</x:definedName>
    <x:definedName name="BExD4BR9HJ3MWWZ5KLVZWX9FJAUS" hidden="1">#REF!</x:definedName>
    <x:definedName name="BExD4CYDIFKUQ00ORL8MH1G8AEOH" hidden="1">#REF!</x:definedName>
    <x:definedName name="BExD4F1WTKT3H0N9MF4H1LX7MBSY" hidden="1">#REF!</x:definedName>
    <x:definedName name="BExD4H5GQWXBS6LUL3TSP36DVO38" hidden="1">#REF!</x:definedName>
    <x:definedName name="BExD4JJSS3QDBLABCJCHD45SRNPI" hidden="1">#REF!</x:definedName>
    <x:definedName name="BExD4R1I0MKF033I5LPUYIMTZ6E8" hidden="1">#REF!</x:definedName>
    <x:definedName name="BExD4ZQEW7F25SBOT6GFHWYONPD2" hidden="1">#REF!</x:definedName>
    <x:definedName name="BExD50MT3M6XZLNUP9JL93EG6D9R" hidden="1">#REF!</x:definedName>
    <x:definedName name="BExD58FB2E94KZRKVS2HR2X2RPON" hidden="1">#REF!</x:definedName>
    <x:definedName name="BExD5EV7KDSVF1CJT38M4IBPFLPY" hidden="1">#REF!</x:definedName>
    <x:definedName name="BExD5FRK547OESJRYAW574DZEZ7J" hidden="1">#REF!</x:definedName>
    <x:definedName name="BExD5I5X2YA2YNCTCDSMEL4CWF4N" hidden="1">#REF!</x:definedName>
    <x:definedName name="BExD5LGLIOQ0OLD32Y77OQHSFA20" hidden="1">#REF!</x:definedName>
    <x:definedName name="BExD5QUSRFJWRQ1ZM50WYLCF74DF" hidden="1">#REF!</x:definedName>
    <x:definedName name="BExD5SSUIF6AJQHBHK8PNMFBPRYB" hidden="1">#REF!</x:definedName>
    <x:definedName name="BExD623C9LRX18BE0W2V6SZLQUXX" hidden="1">#REF!</x:definedName>
    <x:definedName name="BExD6CQA7UMJBXV7AIFAIHUF2ICX" hidden="1">#REF!</x:definedName>
    <x:definedName name="BExD6FKVK8WJWNYPVENR7Q8Q30PK" hidden="1">#REF!</x:definedName>
    <x:definedName name="BExD6GMP0LK8WKVWMIT1NNH8CHLF" hidden="1">#REF!</x:definedName>
    <x:definedName name="BExD6H2TE0WWAUIWVSSCLPZ6B88N" hidden="1">#REF!</x:definedName>
    <x:definedName name="BExD6IKQHK6BAYQM4S5BEVL56Z8X" hidden="1">#REF!</x:definedName>
    <x:definedName name="BExD71LTOE015TV5RSAHM8NT8GVW" hidden="1">#REF!</x:definedName>
    <x:definedName name="BExD73USXVADC7EHGHVTQNCT06ZA" hidden="1">#REF!</x:definedName>
    <x:definedName name="BExD7BHVRBZ6463MAK6KNCZQQAZL" hidden="1">#REF!</x:definedName>
    <x:definedName name="BExD7GAI1HJ9MD4ZU26MDRDS4E2B" hidden="1">#REF!</x:definedName>
    <x:definedName name="BExD7GAIGULTB3YHM1OS9RBQOTEC" hidden="1">#REF!</x:definedName>
    <x:definedName name="BExD7IE1DHIS52UFDCTSKPJQNRD5" hidden="1">#REF!</x:definedName>
    <x:definedName name="BExD7IUBGUWHYC9UNZ1IY5XFYKQN" hidden="1">#REF!</x:definedName>
    <x:definedName name="BExD7JQOJ35HGL8U2OCEI2P2JT7I" hidden="1">#REF!</x:definedName>
    <x:definedName name="BExD7KSDKNDNH95NDT3S7GM3MUU2" hidden="1">#REF!</x:definedName>
    <x:definedName name="BExD7N6P5ERNDX7C0TYFQOP08EQQ" hidden="1">#REF!</x:definedName>
    <x:definedName name="BExD87EVTIE7IAHSBAD70MNJUTK8" hidden="1">#REF!</x:definedName>
    <x:definedName name="BExD8H5O087KQVWIVPUUID5VMGMS" hidden="1">#REF!</x:definedName>
    <x:definedName name="BExD8OCLZMFN5K3VZYI4Q4ITVKUA" hidden="1">#REF!</x:definedName>
    <x:definedName name="BExD8UY01RLLF0MGPUZLE6EXR9AC" hidden="1">#REF!</x:definedName>
    <x:definedName name="BExD90MZC8CFEENJPJGQXGWBZL33" hidden="1">#REF!</x:definedName>
    <x:definedName name="BExD93C1R6LC0631ECHVFYH0R0PD" hidden="1">#REF!</x:definedName>
    <x:definedName name="BExD97TXIO0COVNN4OH3DEJ33YLM" hidden="1">#REF!</x:definedName>
    <x:definedName name="BExD99RZ1RFIMK6O1ZHSPJ68X9Y5" hidden="1">#REF!</x:definedName>
    <x:definedName name="BExD9C0ZMLX1WR2QR1YPWX15IH8W" hidden="1">#REF!</x:definedName>
    <x:definedName name="BExD9L0ID3VSOU609GKWYTA5BFMA" hidden="1">#REF!</x:definedName>
    <x:definedName name="BExD9M7SEMG0JK2FUTTZXWIEBTKB" hidden="1">#REF!</x:definedName>
    <x:definedName name="BExD9MNYBYB1AICQL5165G472IE2" hidden="1">#REF!</x:definedName>
    <x:definedName name="BExD9PNSYT7GASEGUVL48MUQ02WO" hidden="1">#REF!</x:definedName>
    <x:definedName name="BExD9TK2MIWFH5SKUYU9ZKF4NPHQ" hidden="1">#REF!</x:definedName>
    <x:definedName name="BExDA2JS3GCJ8M5I4XF4ZMYZ4BXT" hidden="1">#REF!</x:definedName>
    <x:definedName name="BExDA6LD9061UULVKUUI4QP8SK13" hidden="1">#REF!</x:definedName>
    <x:definedName name="BExDA7SHULP5GGGVSZFK3FMN833U" hidden="1">#REF!</x:definedName>
    <x:definedName name="BExDABE0KA94036RVJKMXL7GB30N" hidden="1">#REF!</x:definedName>
    <x:definedName name="BExDAGMVMNLQ6QXASB9R6D8DIT12" hidden="1">#REF!</x:definedName>
    <x:definedName name="BExDAYBHU9ADLXI8VRC7F608RVGM" hidden="1">#REF!</x:definedName>
    <x:definedName name="BExDBDR1XR0FV0CYUCB2OJ7CJCZU" hidden="1">#REF!</x:definedName>
    <x:definedName name="BExDBO8QK1FUFVLO07NZ0BZ9BKA0" hidden="1">#REF!</x:definedName>
    <x:definedName name="BExDBRJDI7W1042W6UYNA12BZGBJ" hidden="1">#REF!</x:definedName>
    <x:definedName name="BExDBY4R8EXLUENLCDFC4YRRVQPS" hidden="1">#REF!</x:definedName>
    <x:definedName name="BExDC7F818VN0S18ID7XRCRVYPJ4" hidden="1">#REF!</x:definedName>
    <x:definedName name="BExDCL7K96PC9VZYB70ZW3QPVIJE" hidden="1">#REF!</x:definedName>
    <x:definedName name="BExDCP3UZ3C2O4C1F7KMU0Z9U32N" hidden="1">#REF!</x:definedName>
    <x:definedName name="BExEOBX3WECDMYCV9RLN49APTXMM" hidden="1">#REF!</x:definedName>
    <x:definedName name="BExEOKLZRPEMPJO02S4EGHZXAWN3" hidden="1">#REF!</x:definedName>
    <x:definedName name="BExEP4E4F36662JDI0TOD85OP7X9" hidden="1">#REF!</x:definedName>
    <x:definedName name="BExEPN9VIYI0FVL0HLZQXJFO6TT0" hidden="1">#REF!</x:definedName>
    <x:definedName name="BExEPYT6VDSMR8MU2341Q5GM2Y9V" hidden="1">#REF!</x:definedName>
    <x:definedName name="BExEQ2ENYLMY8K1796XBB31CJHNN" hidden="1">#REF!</x:definedName>
    <x:definedName name="BExEQ2PFE4N40LEPGDPS90WDL6BN" hidden="1">#REF!</x:definedName>
    <x:definedName name="BExEQ2PFURT24NQYGYVE8NKX1EGA" hidden="1">#REF!</x:definedName>
    <x:definedName name="BExEQB8ZWXO6IIGOEPWTLOJGE2NR" hidden="1">#REF!</x:definedName>
    <x:definedName name="BExEQBZX0EL6LIKPY01197ACK65H" hidden="1">#REF!</x:definedName>
    <x:definedName name="BExEQDXZALJLD4OBF74IKZBR13SR" hidden="1">#REF!</x:definedName>
    <x:definedName name="BExEQE3GC6W9CGTSGR7X502XUI5L" hidden="1">#REF!</x:definedName>
    <x:definedName name="BExEQFLE2RPWGMWQAI4JMKUEFRPT" hidden="1">#REF!</x:definedName>
    <x:definedName name="BExEQK38GYRBUH7XFJUH04UET47Q" hidden="1">#REF!</x:definedName>
    <x:definedName name="BExEQKE1O2TX2P7ZGJMB9VWDXWO4" hidden="1">#REF!</x:definedName>
    <x:definedName name="BExEQTZAP8R69U31W4LKGTKKGKQE" hidden="1">#REF!</x:definedName>
    <x:definedName name="BExEQU4RR1SZE5XJ90D8ZQ8KRZFG" hidden="1">#REF!</x:definedName>
    <x:definedName name="BExER2O72H1F9WV6S1J04C15PXX7" hidden="1">#REF!</x:definedName>
    <x:definedName name="BExERFEPB2LP5DWH3DNZJF8R0AK9" hidden="1">#REF!</x:definedName>
    <x:definedName name="BExERRUIKIOATPZ9U4HQ0V52RJAU" hidden="1">#REF!</x:definedName>
    <x:definedName name="BExERSANFNM1O7T65PC5MJ301YET" hidden="1">#REF!</x:definedName>
    <x:definedName name="BExERTNAJZ59DKI5JCRPJKMWW067" hidden="1">#REF!</x:definedName>
    <x:definedName name="BExERWCEBKQRYWRQLYJ4UCMMKTHG" hidden="1">#REF!</x:definedName>
    <x:definedName name="BExES1QK2RJM42AWEVW7RIMFEW0F" hidden="1">#REF!</x:definedName>
    <x:definedName name="BExES44RHHDL3V7FLV6M20834WF1" hidden="1">#REF!</x:definedName>
    <x:definedName name="BExES4A7VE2X3RYYTVRLKZD4I7WU" hidden="1">#REF!</x:definedName>
    <x:definedName name="BExES6ZC8R7PHJ21OVJFLIR7DY30" hidden="1">#REF!</x:definedName>
    <x:definedName name="BExESEH25TCNEETUCSRK8DYHROYY" hidden="1">#REF!</x:definedName>
    <x:definedName name="BExESMKD95A649M0WRSG6CXXP326" hidden="1">#REF!</x:definedName>
    <x:definedName name="BExESR27ZXJG5VMY4PR9D940VS7T" hidden="1">#REF!</x:definedName>
    <x:definedName name="BExESZ03KXL8DQ2591HLR56ZML94" hidden="1">#REF!</x:definedName>
    <x:definedName name="BExESZAW5N443NRTKIP59OEI1CR6" hidden="1">#REF!</x:definedName>
    <x:definedName name="BExET3HXQ60A4O2OLKX8QNXRI6LQ" hidden="1">#REF!</x:definedName>
    <x:definedName name="BExET3SPX08PMIJ6NN1UTG16Y6O2" hidden="1">#REF!</x:definedName>
    <x:definedName name="BExETA3B1FCIOA80H94K90FWXQKE" hidden="1">#REF!</x:definedName>
    <x:definedName name="BExETAZOYT4CJIT8RRKC9F2HJG1D" hidden="1">#REF!</x:definedName>
    <x:definedName name="BExETDZJZBM897WV9SJ54R7KH7MG" hidden="1">#REF!</x:definedName>
    <x:definedName name="BExETDZKK8E89XXW4SLL9AY29YEZ" hidden="1">#REF!</x:definedName>
    <x:definedName name="BExETF6QD5A9GEINE1KZRRC2LXWM" hidden="1">#REF!</x:definedName>
    <x:definedName name="BExETQ9XRXLUACN82805SPSPNKHI" hidden="1">#REF!</x:definedName>
    <x:definedName name="BExETR0YRMOR63E6DHLEHV9QVVON" hidden="1">#REF!</x:definedName>
    <x:definedName name="BExETU66ISCWFE06X0BBMH4H32HS" hidden="1">#REF!</x:definedName>
    <x:definedName name="BExETVTGY38YXYYF7N73OYN6FYY3" hidden="1">#REF!</x:definedName>
    <x:definedName name="BExEUNE4T242Y59C6MS28MXEUGCP" hidden="1">#REF!</x:definedName>
    <x:definedName name="BExEV1H9B1FRT8LPRHN7ODLAOI8T" hidden="1">#REF!</x:definedName>
    <x:definedName name="BExEV2TP7NA3ZR6RJGH5ER370OUM" hidden="1">#REF!</x:definedName>
    <x:definedName name="BExEV69USLNYO2QRJRC0J92XUF00" hidden="1">#REF!</x:definedName>
    <x:definedName name="BExEV6KNTQOCFD7GV726XQEVQ7R6" hidden="1">#REF!</x:definedName>
    <x:definedName name="BExEV6VGM4POO9QT9KH3QA3VYCWM" hidden="1">#REF!</x:definedName>
    <x:definedName name="BExEV7MBFVP1I7TO351C06LT5IXR" hidden="1">#REF!</x:definedName>
    <x:definedName name="BExEVET98G3FU6QBF9LHYWSAMV0O" hidden="1">#REF!</x:definedName>
    <x:definedName name="BExEVNCUT0PDUYNJH7G6BSEWZOT2" hidden="1">#REF!</x:definedName>
    <x:definedName name="BExEVPGF4V5J0WQRZKUM8F9TTKZJ" hidden="1">#REF!</x:definedName>
    <x:definedName name="BExEVPWH8S9GER9M14SPIT6XZ8SG" hidden="1">#REF!</x:definedName>
    <x:definedName name="BExEVSLKRULT27602UIM13PGVL2R" hidden="1">#REF!</x:definedName>
    <x:definedName name="BExEVVLIEVWYRF2UUC1H0H5QU1CP" hidden="1">#REF!</x:definedName>
    <x:definedName name="BExEVWCKO8T84GW9Z3X47915XKSH" hidden="1">#REF!</x:definedName>
    <x:definedName name="BExEVZSJWMZ5L2ZE7AZC57CXKW6T" hidden="1">#REF!</x:definedName>
    <x:definedName name="BExEW0JL1GFFCXMDGW54CI7Y8FZN" hidden="1">#REF!</x:definedName>
    <x:definedName name="BExEW5SCJJRAF57MFJ81MB2U6K1N" hidden="1">#REF!</x:definedName>
    <x:definedName name="BExEW68M9WL8214QH9C7VCK7BN08" hidden="1">#REF!</x:definedName>
    <x:definedName name="BExEW8C5SY1NQL4BKYZVXQ6JPR0W" hidden="1">#REF!</x:definedName>
    <x:definedName name="BExEW8HFKH6F47KIHYBDRUEFZ2ZZ" hidden="1">#REF!</x:definedName>
    <x:definedName name="BExEWLO75K95C6IRKHXSP7VP81T4" hidden="1">#REF!</x:definedName>
    <x:definedName name="BExEWNBGQS1U2LW3W84T4LSJ9K00" hidden="1">#REF!</x:definedName>
    <x:definedName name="BExEWO7STL7HNZSTY8VQBPTX1WK6" hidden="1">#REF!</x:definedName>
    <x:definedName name="BExEWQ0M1N3KMKTDJ73H10QSG4W1" hidden="1">#REF!</x:definedName>
    <x:definedName name="BExEWRTB911TBBZNA61Y44XXUP7N" hidden="1">#REF!</x:definedName>
    <x:definedName name="BExEWY3WYCWEMX9F15OWWUSC6ITZ" hidden="1">#REF!</x:definedName>
    <x:definedName name="BExEX25M63XO5LQD9ZS2VHQ0U8SR" hidden="1">#REF!</x:definedName>
    <x:definedName name="BExEX85F3OSW8NSCYGYPS9372Z1Q" hidden="1">#REF!</x:definedName>
    <x:definedName name="BExEX9HWY2G6928ZVVVQF77QCM2C" hidden="1">#REF!</x:definedName>
    <x:definedName name="BExEXBQWAYKMVBRJRHB8PFCSYFVN" hidden="1">#REF!</x:definedName>
    <x:definedName name="BExEXRBZ0DI9E2UFLLKYWGN66B61" hidden="1">#REF!</x:definedName>
    <x:definedName name="BExEY3GVGXSA8OTWWVC0OOM3N7EO" hidden="1">#REF!</x:definedName>
    <x:definedName name="BExEYLG9FL9V1JPPNZ3FUDNSEJ4V" hidden="1">#REF!</x:definedName>
    <x:definedName name="BExEYOW8C1B3OUUCIGEC7L8OOW1Z" hidden="1">#REF!</x:definedName>
    <x:definedName name="BExEYUQJXZT6N5HJH8ACJF6SRWEE" hidden="1">#REF!</x:definedName>
    <x:definedName name="BExEZ1S6VZCG01ZPLBSS9Z1SBOJ2" hidden="1">#REF!</x:definedName>
    <x:definedName name="BExEZGBFNJR8DLPN0V11AU22L6WY" hidden="1">#REF!</x:definedName>
    <x:definedName name="BExF02Y3V3QEPO2XLDSK47APK9XJ" hidden="1">#REF!</x:definedName>
    <x:definedName name="BExF09OS91RT7N7IW8JLMZ121ZP3" hidden="1">#REF!</x:definedName>
    <x:definedName name="BExF0JFE12J96ZPQZ2WHQZ66M1PC" hidden="1">#REF!</x:definedName>
    <x:definedName name="BExF0LOEHV42P2DV7QL8O7HOQ3N9" hidden="1">#REF!</x:definedName>
    <x:definedName name="BExF0MVJ4YGAIOT97BSBZTKKMJLO" hidden="1">#REF!</x:definedName>
    <x:definedName name="BExF0WRM9VO25RLSO03ZOCE8H7K5" hidden="1">#REF!</x:definedName>
    <x:definedName name="BExF0ZRI7W4RSLIDLHTSM0AWXO3S" hidden="1">#REF!</x:definedName>
    <x:definedName name="BExF15RBGKENVWZEFUPEK40YBRA7" hidden="1">#REF!</x:definedName>
    <x:definedName name="BExF19CT3MMZZ2T5EWMDNG3UOJ01" hidden="1">#REF!</x:definedName>
    <x:definedName name="BExF1I6ZCNOTATBG3PZ1RGSJ7JEC" hidden="1">#REF!</x:definedName>
    <x:definedName name="BExF1M38U6NX17YJA8YU359B5Z4M" hidden="1">#REF!</x:definedName>
    <x:definedName name="BExF1MU4W3NPEY0OHRDWP5IANCBB" hidden="1">#REF!</x:definedName>
    <x:definedName name="BExF1MZN8MWMOKOARHJ1QAF9HPGT" hidden="1">#REF!</x:definedName>
    <x:definedName name="BExF1US4ZIQYSU5LBFYNRA9N0K2O" hidden="1">#REF!</x:definedName>
    <x:definedName name="BExF1Z9Z270BYA12GL2T6GSF2ZTY" hidden="1">#REF!</x:definedName>
    <x:definedName name="BExF29MBQUXJYOPZW1LVIKUJ4C01" hidden="1">#REF!</x:definedName>
    <x:definedName name="BExF2CWZN6E87RGTBMD4YQI2QT7R" hidden="1">#REF!</x:definedName>
    <x:definedName name="BExF2DYO1WQ7GMXSTAQRDBW1NSFG" hidden="1">#REF!</x:definedName>
    <x:definedName name="BExF2MSVB7MZZMDR2SCNEYJX21AU" hidden="1">#REF!</x:definedName>
    <x:definedName name="BExF2MSWNUY9Z6BZJQZ538PPTION" hidden="1">#REF!</x:definedName>
    <x:definedName name="BExF2QZYWHTYGUTTXR15CKCV3LS7" hidden="1">#REF!</x:definedName>
    <x:definedName name="BExF2T8Y6TSJ74RMSZOA9CEH4OZ6" hidden="1">#REF!</x:definedName>
    <x:definedName name="BExF31N3YM4F37EOOY8M8VI1KXN8" hidden="1">#REF!</x:definedName>
    <x:definedName name="BExF37C1YKBT79Z9SOJAG5MXQGTU" hidden="1">#REF!</x:definedName>
    <x:definedName name="BExF3A6HPA6DGYALZNHHJPMCUYZR" hidden="1">#REF!</x:definedName>
    <x:definedName name="BExF3HDFSQD839XTC1DA8K1VHPZK" hidden="1">#REF!</x:definedName>
    <x:definedName name="BExF3I9T44X7DV9HHV51DVDDPPZG" hidden="1">#REF!</x:definedName>
    <x:definedName name="BExF3JMFX5DILOIFUDIO1HZUK875" hidden="1">#REF!</x:definedName>
    <x:definedName name="BExF3NO0RE1VBB19GCRR03V0B690" hidden="1">#REF!</x:definedName>
    <x:definedName name="BExF3NTC4BGZEM6B87TCFX277QCS" hidden="1">#REF!</x:definedName>
    <x:definedName name="BExF3Q7NI90WT31QHYSJDIG0LLLJ" hidden="1">#REF!</x:definedName>
    <x:definedName name="BExF3QD55TIY1MSBSRK9TUJKBEWO" hidden="1">#REF!</x:definedName>
    <x:definedName name="BExF3QT8J6RIF1L3R700MBSKIOKW" hidden="1">#REF!</x:definedName>
    <x:definedName name="BExF3WT0ZHF3EL0ASMG2VZWM9G8I" hidden="1">#REF!</x:definedName>
    <x:definedName name="BExF42SSBVPMLK2UB3B7FPEIY9TU" hidden="1">#REF!</x:definedName>
    <x:definedName name="BExF4HXSWB50BKYPWA0HTT8W56H6" hidden="1">#REF!</x:definedName>
    <x:definedName name="BExF4KHF04IWW4LQ95FHQPFE4Y9K" hidden="1">#REF!</x:definedName>
    <x:definedName name="BExF4LU2NV3A47BCWPM3EZXUEH37" hidden="1">#REF!</x:definedName>
    <x:definedName name="BExF4MVQM5Y0QRDLDFSKWWTF709C" hidden="1">#REF!</x:definedName>
    <x:definedName name="BExF4PVMZYV36E8HOYY06J81AMBI" hidden="1">#REF!</x:definedName>
    <x:definedName name="BExF4RZ6DOAJ22UKB3277ZIOU46S" hidden="1">#REF!</x:definedName>
    <x:definedName name="BExF4SF9NEX1FZE9N8EXT89PM54D" hidden="1">#REF!</x:definedName>
    <x:definedName name="BExF52GTGP8MHGII4KJ8TJGR8W8U" hidden="1">#REF!</x:definedName>
    <x:definedName name="BExF57K7L3UC1I2FSAWURR4SN0UN" hidden="1">#REF!</x:definedName>
    <x:definedName name="BExF5D96JEPDW6LV89G2REZJ1ES7" hidden="1">#REF!</x:definedName>
    <x:definedName name="BExF5HR2GFV7O8LKG9SJ4BY78LYA" hidden="1">#REF!</x:definedName>
    <x:definedName name="BExF5ZFO2A29GHWR5ES64Z9OS16J" hidden="1">#REF!</x:definedName>
    <x:definedName name="BExF63S045JO7H2ZJCBTBVH3SUIF" hidden="1">#REF!</x:definedName>
    <x:definedName name="BExF642TEGTXCI9A61ZOONJCB0U1" hidden="1">#REF!</x:definedName>
    <x:definedName name="BExF66H4GVM169LVJ9EMCTORM8Q7" hidden="1">#REF!</x:definedName>
    <x:definedName name="BExF6786I4LDI5XCLJEAUR1360PJ" hidden="1">#REF!</x:definedName>
    <x:definedName name="BExF67O951CF8UJF3KBDNR0E83C1" hidden="1">#REF!</x:definedName>
    <x:definedName name="BExF6EV7I35NVMIJGYTB6E24YVPA" hidden="1">#REF!</x:definedName>
    <x:definedName name="BExF6FGUF393KTMBT40S5BYAFG00" hidden="1">#REF!</x:definedName>
    <x:definedName name="BExF6GNYXWY8A0SY4PW1B6KJMMTM" hidden="1">#REF!</x:definedName>
    <x:definedName name="BExF6IB8K74Z0AFT05GPOKKZW7C9" hidden="1">#REF!</x:definedName>
    <x:definedName name="BExF6NUXJI11W2IAZNAM1QWC0459" hidden="1">#REF!</x:definedName>
    <x:definedName name="BExF6QUSYQJK98BYSLTE5MXT70P5" hidden="1">#REF!</x:definedName>
    <x:definedName name="BExF6RR76KNVIXGJOVFO8GDILKGZ" hidden="1">#REF!</x:definedName>
    <x:definedName name="BExF6ZE8D5CMPJPRWT6S4HM56LPF" hidden="1">#REF!</x:definedName>
    <x:definedName name="BExF76FV8SF7AJK7B35AL7VTZF6D" hidden="1">#REF!</x:definedName>
    <x:definedName name="BExF7EOIMC1OYL1N7835KGOI0FIZ" hidden="1">#REF!</x:definedName>
    <x:definedName name="BExF7K88K7ASGV6RAOAGH52G04VR" hidden="1">#REF!</x:definedName>
    <x:definedName name="BExF7OVDRP3LHNAF2CX4V84CKKIR" hidden="1">#REF!</x:definedName>
    <x:definedName name="BExF7QO41X2A2SL8UXDNP99GY7U9" hidden="1">#REF!</x:definedName>
    <x:definedName name="BExF7R9OJ83YUOQJTFS47QJFPBA6" hidden="1">#REF!</x:definedName>
    <x:definedName name="BExF7WD56YB3STK93BIQP3486ZEI" hidden="1">#REF!</x:definedName>
    <x:definedName name="BExF80K6MCUWS9W99VRNYEN44QQZ" hidden="1">#REF!</x:definedName>
    <x:definedName name="BExF81GI8B8WBHXFTET68A9358BR" hidden="1">#REF!</x:definedName>
    <x:definedName name="BExF87GAYMXKMUTK8SVUQ03Q8QZR" hidden="1">#REF!</x:definedName>
    <x:definedName name="BExGKVQARCQ9KIFMMXBXEKHDTREN" hidden="1">#REF!</x:definedName>
    <x:definedName name="BExGL97US0Y3KXXASUTVR26XLT70" hidden="1">#REF!</x:definedName>
    <x:definedName name="BExGLA47VYPH5Q19X9DS7CT55B4I" hidden="1">#REF!</x:definedName>
    <x:definedName name="BExGLC7R4C33RO0PID97ZPPVCW4M" hidden="1">#REF!</x:definedName>
    <x:definedName name="BExGLFIF7HCFSHNQHKEV6RY0WCO3" hidden="1">#REF!</x:definedName>
    <x:definedName name="BExGLTARRL0J772UD2TXEYAVPY6E" hidden="1">#REF!</x:definedName>
    <x:definedName name="BExGLVP1IU8K5A8J1340XFMYPR88" hidden="1">#REF!</x:definedName>
    <x:definedName name="BExGLX716Z4UBZVUK6LS4LCBZ8EV" hidden="1">#REF!</x:definedName>
    <x:definedName name="BExGLYE6RZTAAWHJBG2QFJPTDS2Q" hidden="1">#REF!</x:definedName>
    <x:definedName name="BExGM4DZ65OAQP7MA4LN6QMYZOFF" hidden="1">#REF!</x:definedName>
    <x:definedName name="BExGMCXCWEC9XNUOEMZ61TMI6CUO" hidden="1">#REF!</x:definedName>
    <x:definedName name="BExGMJDGIH0MEPC2TUSFUCY2ROTB" hidden="1">#REF!</x:definedName>
    <x:definedName name="BExGMKPW2HPKN0M0XKF3AZ8YP0D6" hidden="1">#REF!</x:definedName>
    <x:definedName name="BExGMP2F175LGL6QVSJGP6GKYHHA" hidden="1">#REF!</x:definedName>
    <x:definedName name="BExGMPIIP8GKML2VVA8OEFL43NCS" hidden="1">#REF!</x:definedName>
    <x:definedName name="BExGMZ3SRIXLXMWBVOXXV3M4U4YL" hidden="1">#REF!</x:definedName>
    <x:definedName name="BExGMZ3UBN48IXU1ZEFYECEMZ1IM" hidden="1">#REF!</x:definedName>
    <x:definedName name="BExGN4I0QATXNZCLZJM1KH1OIJQH" hidden="1">#REF!</x:definedName>
    <x:definedName name="BExGN7SOVSLKC6I1KE8PWWP0JN74" hidden="1">#REF!</x:definedName>
    <x:definedName name="BExGN9FZ2RWCMSY1YOBJKZMNIM9R" hidden="1">#REF!</x:definedName>
    <x:definedName name="BExGNDSIMTHOCXXG6QOGR6DA8SGG" hidden="1">#REF!</x:definedName>
    <x:definedName name="BExGNG6TCN1ZSYO3FQ0I1CHBMQSK" hidden="1">#REF!</x:definedName>
    <x:definedName name="BExGNN2YQ9BDAZXT2GLCSAPXKIM7" hidden="1">#REF!</x:definedName>
    <x:definedName name="BExGNSS0CKRPKHO25R3TDBEL2NHX" hidden="1">#REF!</x:definedName>
    <x:definedName name="BExGNYH0MO8NOVS85L15G0RWX4GW" hidden="1">#REF!</x:definedName>
    <x:definedName name="BExGNZO44DEG8CGIDYSEGDUQ531R" hidden="1">#REF!</x:definedName>
    <x:definedName name="BExGO2O0V6UYDY26AX8OSN72F77N" hidden="1">#REF!</x:definedName>
    <x:definedName name="BExGO2YUBOVLYHY1QSIHRE1KLAFV" hidden="1">#REF!</x:definedName>
    <x:definedName name="BExGO70E2O70LF46V8T26YFPL4V8" hidden="1">#REF!</x:definedName>
    <x:definedName name="BExGO93Y9EAR1NQIAT7U7P8UVVPK" hidden="1">#REF!</x:definedName>
    <x:definedName name="BExGOB25QJMQCQE76MRW9X58OIOO" hidden="1">#REF!</x:definedName>
    <x:definedName name="BExGOD5OOOBUBIMGTY10CMMLMXNN" hidden="1">#REF!</x:definedName>
    <x:definedName name="BExGODAZKJ9EXMQZNQR5YDBSS525" hidden="1">#REF!</x:definedName>
    <x:definedName name="BExGODR8ZSMUC11I56QHSZ686XV5" hidden="1">#REF!</x:definedName>
    <x:definedName name="BExGOT6UXUX5FVTAYL9SOBZ1D0II" hidden="1">#REF!</x:definedName>
    <x:definedName name="BExGOXJDHUDPDT8I8IVGVW9J0R5Q" hidden="1">#REF!</x:definedName>
    <x:definedName name="BExGP3TT3CY5VYQJQ82YO0NMENH1" hidden="1">#REF!</x:definedName>
    <x:definedName name="BExGPHGT5KDOCMV2EFS4OVKTWBRD" hidden="1">#REF!</x:definedName>
    <x:definedName name="BExGPID72Y4Y619LWASUQZKZHJNC" hidden="1">#REF!</x:definedName>
    <x:definedName name="BExGPPENQIANVGLVQJ77DK5JPRTB" hidden="1">#REF!</x:definedName>
    <x:definedName name="BExGQ1ZU4967P72AHF4V1D0FOL5C" hidden="1">#REF!</x:definedName>
    <x:definedName name="BExGQ36ZOMR9GV8T05M605MMOY3Y" hidden="1">#REF!</x:definedName>
    <x:definedName name="BExGQ4E4XWZBZNG82O3F6S3IX0UD" hidden="1">#REF!</x:definedName>
    <x:definedName name="BExGQ61DTJ0SBFMDFBAK3XZ9O0ZO" hidden="1">#REF!</x:definedName>
    <x:definedName name="BExGQ6SG9XEOD0VMBAR22YPZWSTA" hidden="1">#REF!</x:definedName>
    <x:definedName name="BExGQGJ1A7LNZUS8QSMOG8UNGLMK" hidden="1">#REF!</x:definedName>
    <x:definedName name="BExGQNPYSR0588CMPYC6F4KV9EDE" hidden="1">#REF!</x:definedName>
    <x:definedName name="BExGQPO7ENFEQC0NC6MC9OZR2LHY" hidden="1">#REF!</x:definedName>
    <x:definedName name="BExGQX0H4EZMXBJTKJJE4ICJWN5O" hidden="1">#REF!</x:definedName>
    <x:definedName name="BExGR4CW3WRIID17GGX4MI9ZDHFE" hidden="1">#REF!</x:definedName>
    <x:definedName name="BExGR65GJX27MU2OL6NI5PB8XVB4" hidden="1">#REF!</x:definedName>
    <x:definedName name="BExGR6LQ97HETGS3CT96L4IK0JSH" hidden="1">#REF!</x:definedName>
    <x:definedName name="BExGR9ATP2LVT7B9OCPSLJ11H9SX" hidden="1">#REF!</x:definedName>
    <x:definedName name="BExGRAY9F658TSUK4B5X7SAIOYT9" hidden="1">#REF!</x:definedName>
    <x:definedName name="BExGRD74EJWS14SU2OOJCGK9X1W7" hidden="1">#REF!</x:definedName>
    <x:definedName name="BExGrid1">#REF!</x:definedName>
    <x:definedName name="BExGROQL61G1JF22224SED98B361" hidden="1">#REF!</x:definedName>
    <x:definedName name="BExGRUKVVKDL8483WI70VN2QZDGD" hidden="1">#REF!</x:definedName>
    <x:definedName name="BExGRW2VUL2RYAVBES5DLY6VH9EK" hidden="1">#REF!</x:definedName>
    <x:definedName name="BExGS2IWR5DUNJ1U9PAKIV8CMBNI" hidden="1">#REF!</x:definedName>
    <x:definedName name="BExGS39S7AWXR3SMHER030GA9FHE" hidden="1">#REF!</x:definedName>
    <x:definedName name="BExGS69P9FFTEOPDS0MWFKF45G47" hidden="1">#REF!</x:definedName>
    <x:definedName name="BExGS6F1JFHM5MUJ1RFO50WP6D05" hidden="1">#REF!</x:definedName>
    <x:definedName name="BExGSA5YB5ZGE4NHDVCZ55TQAJTL" hidden="1">#REF!</x:definedName>
    <x:definedName name="BExGSCEUCQQVDEEKWJ677QTGUVTE" hidden="1">#REF!</x:definedName>
    <x:definedName name="BExGSCKA06Y0QKMK697YEVLEA9FY" hidden="1">#REF!</x:definedName>
    <x:definedName name="BExGSJWJN6NORKNRWIN4W0MANCAV" hidden="1">#REF!</x:definedName>
    <x:definedName name="BExGSQY65LH1PCKKM5WHDW83F35O" hidden="1">#REF!</x:definedName>
    <x:definedName name="BExGSSW8N9A0O48I1Z0M4ZIIXNTV" hidden="1">#REF!</x:definedName>
    <x:definedName name="BExGSYW1GKISF0PMUAK3XJK9PEW9" hidden="1">#REF!</x:definedName>
    <x:definedName name="BExGSZCAQHVWXD4N87N0EW2W1JGB" hidden="1">#REF!</x:definedName>
    <x:definedName name="BExGT0DZJB6LSF6L693UUB9EY1VQ" hidden="1">#REF!</x:definedName>
    <x:definedName name="BExGTGVFIF8HOQXR54SK065A8M4K" hidden="1">#REF!</x:definedName>
    <x:definedName name="BExGTHRSN7OEWMFAXSHGKS2ECVLO" hidden="1">#REF!</x:definedName>
    <x:definedName name="BExGTIYX3OWPIINOGY1E4QQYSKHP" hidden="1">#REF!</x:definedName>
    <x:definedName name="BExGTKGUN0KUU3C0RL2LK98D8MEK" hidden="1">#REF!</x:definedName>
    <x:definedName name="BExGTTWOFVNMXRUNAMNODBN7I5RE" hidden="1">#REF!</x:definedName>
    <x:definedName name="BExGTZ046J7VMUG4YPKFN2K8TWB7" hidden="1">#REF!</x:definedName>
    <x:definedName name="BExGU1JWSVXPWIF3A5PN098ST2ZB" hidden="1">#REF!</x:definedName>
    <x:definedName name="BExGU2G9OPRZRIU9YGF6NX9FUW0J" hidden="1">#REF!</x:definedName>
    <x:definedName name="BExGU6HTKLRZO8UOI3DTAM5RFDBA" hidden="1">#REF!</x:definedName>
    <x:definedName name="BExGUDDZXFFQHAF4UZF8ZB1HO7H6" hidden="1">#REF!</x:definedName>
    <x:definedName name="BExGUIBXBRHGM97ZX6GBA4ZDQ79C" hidden="1">#REF!</x:definedName>
    <x:definedName name="BExGUM8D91UNPCOO4TKP9FGX85TF" hidden="1">#REF!</x:definedName>
    <x:definedName name="BExGUPZ6NZ68L2EDDWJAMBIUVHKZ" hidden="1">#REF!</x:definedName>
    <x:definedName name="BExGUQF9N9FKI7S0H30WUAEB5LPD" hidden="1">#REF!</x:definedName>
    <x:definedName name="BExGUR6BA03XPBK60SQUW197GJ5X" hidden="1">#REF!</x:definedName>
    <x:definedName name="BExGUVIP60TA4B7X2PFGMBFUSKGX" hidden="1">#REF!</x:definedName>
    <x:definedName name="BExGUZKF06F209XL1IZWVJEQ82EE" hidden="1">#REF!</x:definedName>
    <x:definedName name="BExGV2EVT380QHD4AP2RL9MR8L5L" hidden="1">#REF!</x:definedName>
    <x:definedName name="BExGVLQV4WLYED6UCM4VDJMDIODS" hidden="1">#REF!</x:definedName>
    <x:definedName name="BExGVQE1PH4Q46QUDV9GXTDJHSBP" hidden="1">#REF!</x:definedName>
    <x:definedName name="BExGVQUBBCND7N6N8UAFSJ3XMO2K" hidden="1">#REF!</x:definedName>
    <x:definedName name="BExGVV6OOLDQ3TXZK51TTF3YX0WN" hidden="1">#REF!</x:definedName>
    <x:definedName name="BExGW0KVS7U0C87XFZ78QW991IEV" hidden="1">#REF!</x:definedName>
    <x:definedName name="BExGW2Z7AMPG6H9EXA9ML6EZVGGA" hidden="1">#REF!</x:definedName>
    <x:definedName name="BExGW4XE5DHK7GOPYX8TT51CSG15" hidden="1">#REF!</x:definedName>
    <x:definedName name="BExGW5Z3L0OX08J99L459WM06JKA" hidden="1">#REF!</x:definedName>
    <x:definedName name="BExGWABG5VT5XO1A196RK61AXA8C" hidden="1">#REF!</x:definedName>
    <x:definedName name="BExGWE2ENPKKCYNRTQY1QKPWFLXM" hidden="1">#REF!</x:definedName>
    <x:definedName name="BExGWEO0JDG84NYLEAV5NSOAGMJZ" hidden="1">#REF!</x:definedName>
    <x:definedName name="BExGWK7JDSL1M5WZ40HT9QXFJ1EM" hidden="1">#REF!</x:definedName>
    <x:definedName name="BExGWLEOC70Z8QAJTPT2PDHTNM4L" hidden="1">#REF!</x:definedName>
    <x:definedName name="BExGWNCXLCRTLBVMTXYJ5PHQI6SS" hidden="1">#REF!</x:definedName>
    <x:definedName name="BExGWTI0YD2LF2C6MIF0OB6ZIWO7" hidden="1">#REF!</x:definedName>
    <x:definedName name="BExGX6U988MCFIGDA1282F92U9AA" hidden="1">#REF!</x:definedName>
    <x:definedName name="BExGX7FTB1CKAT5HUW6H531FIY6I" hidden="1">#REF!</x:definedName>
    <x:definedName name="BExGX9DVACJQIZ4GH6YAD2A7F70O" hidden="1">#REF!</x:definedName>
    <x:definedName name="BExGXDVP2S2Y8Z8Q43I78RCIK3DD" hidden="1">#REF!</x:definedName>
    <x:definedName name="BExGXJ9W5JU7TT9S0BKL5Y6VVB39" hidden="1">#REF!</x:definedName>
    <x:definedName name="BExGXR7QM0F3N9OYEG8V5BZ8X5WD" hidden="1">#REF!</x:definedName>
    <x:definedName name="BExGXWB73RJ4BASBQTQ8EY0EC1EB" hidden="1">#REF!</x:definedName>
    <x:definedName name="BExGXZ0ABB43C7SMRKZHWOSU9EQX" hidden="1">#REF!</x:definedName>
    <x:definedName name="BExGY6SU3SYVCJ3AG2ITY59SAZ5A" hidden="1">#REF!</x:definedName>
    <x:definedName name="BExGY6YA4P5KMY2VHT0DYK3YTFAX" hidden="1">#REF!</x:definedName>
    <x:definedName name="BExGY8G88PVVRYHPHRPJZFSX6HSC" hidden="1">#REF!</x:definedName>
    <x:definedName name="BExGYC718HTZ80PNKYPVIYGRJVF6" hidden="1">#REF!</x:definedName>
    <x:definedName name="BExGYCNATXZY2FID93B17YWIPPRD" hidden="1">#REF!</x:definedName>
    <x:definedName name="BExGYGJJJ3BBCQAOA51WHP01HN73" hidden="1">#REF!</x:definedName>
    <x:definedName name="BExGYM8ENAT3UBFMSYCXQG8WWNVD" hidden="1">#REF!</x:definedName>
    <x:definedName name="BExGYMZGRR1O4VFUEQP4FPY9SFY6" hidden="1">#REF!</x:definedName>
    <x:definedName name="BExGYOS6TV2C72PLRFU8RP1I58GY" hidden="1">#REF!</x:definedName>
    <x:definedName name="BExGZ7NXZ0IBS44C2NZ9VMD6T6K2" hidden="1">#REF!</x:definedName>
    <x:definedName name="BExGZJ78ZWZCVHZ3BKEKFJZ6MAEO" hidden="1">#REF!</x:definedName>
    <x:definedName name="BExGZOLH2QV73J3M9IWDDPA62TP4" hidden="1">#REF!</x:definedName>
    <x:definedName name="BExGZP1PWGFKVVVN4YDIS22DZPCR" hidden="1">#REF!</x:definedName>
    <x:definedName name="BExGZTE5G7WSV7TYWM2Q9FW7YZUN" hidden="1">#REF!</x:definedName>
    <x:definedName name="BExH00L21GZX5YJJGVMOAWBERLP5" hidden="1">#REF!</x:definedName>
    <x:definedName name="BExH02ZD6VAY1KQLAQYBBI6WWIZB" hidden="1">#REF!</x:definedName>
    <x:definedName name="BExH08Z6LQCGGSGSAILMHX4X7JMD" hidden="1">#REF!</x:definedName>
    <x:definedName name="BExH0BTMHS9M9C5JSOE1DK83LRCJ" hidden="1">#REF!</x:definedName>
    <x:definedName name="BExH0KT9Z8HEVRRQRGQ8YHXRLIJA" hidden="1">#REF!</x:definedName>
    <x:definedName name="BExH0M0FDN12YBOCKL3XL2Z7T7Y8" hidden="1">#REF!</x:definedName>
    <x:definedName name="BExH0O9G06YPZ5TN9RYT326I1CP2" hidden="1">#REF!</x:definedName>
    <x:definedName name="BExH0WNJAKTJRCKMTX8O4KNMIIJM" hidden="1">#REF!</x:definedName>
    <x:definedName name="BExH12Y4WX542WI3ZEM15AK4UM9J" hidden="1">#REF!</x:definedName>
    <x:definedName name="BExH181KIGEHYN7U002O6RO1HZT7" hidden="1">#REF!</x:definedName>
    <x:definedName name="BExH1COQB2N3U6HS9ITOY40KC6JA" hidden="1">#REF!</x:definedName>
    <x:definedName name="BExH1FDTQXR9QQ31WDB7OPXU7MPT" hidden="1">#REF!</x:definedName>
    <x:definedName name="BExH1FOMEUIJNIDJAUY0ZQFBJSY9" hidden="1">#REF!</x:definedName>
    <x:definedName name="BExH1G4VNA3BFMF4QK35PGSBQJMB" hidden="1">#REF!</x:definedName>
    <x:definedName name="BExH1JFFHEBFX9BWJMNIA3N66R3Z" hidden="1">#REF!</x:definedName>
    <x:definedName name="BExH1UYUZFQ3NQ2E3UANIJDR9U8U" hidden="1">#REF!</x:definedName>
    <x:definedName name="BExH1Z0GIUSVTF2H1G1I3PDGBNK2" hidden="1">#REF!</x:definedName>
    <x:definedName name="BExH225UTM6S9FW4MUDZS7F1PQSH" hidden="1">#REF!</x:definedName>
    <x:definedName name="BExH22M34C4EGB2M8ES9K2NBZFIX" hidden="1">#REF!</x:definedName>
    <x:definedName name="BExH23271RF7AYZ542KHQTH68GQ7" hidden="1">#REF!</x:definedName>
    <x:definedName name="BExH25LUU6AHETNY34SBU5S7UOWE" hidden="1">#REF!</x:definedName>
    <x:definedName name="BExH2EARUVJ0LN7IJXI0S3UWLQB2" hidden="1">#REF!</x:definedName>
    <x:definedName name="BExH2GJQR4JALNB314RY0LDI49VH" hidden="1">#REF!</x:definedName>
    <x:definedName name="BExH2JZR49T7644JFVE7B3N7RZM9" hidden="1">#REF!</x:definedName>
    <x:definedName name="BExH2UHF0QTJG107MULYB16WBJM9" hidden="1">#REF!</x:definedName>
    <x:definedName name="BExH2WKXV8X5S2GSBBTWGI0NLNAH" hidden="1">#REF!</x:definedName>
    <x:definedName name="BExH2XS1UFYFGU0S0EBXX90W2WE8" hidden="1">#REF!</x:definedName>
    <x:definedName name="BExH2XS2TND9SB0GC295R4FP6K5Y" hidden="1">#REF!</x:definedName>
    <x:definedName name="BExH2ZA0SZ4SSITL50NA8LZ3OEX6" hidden="1">#REF!</x:definedName>
    <x:definedName name="BExH31Z3JNVJPESWKXHILGXZHP2M" hidden="1">#REF!</x:definedName>
    <x:definedName name="BExH3E9HZ3QJCDZW7WI7YACFQCHE" hidden="1">#REF!</x:definedName>
    <x:definedName name="BExH3IRB6764RQ5HBYRLH6XCT29X" hidden="1">#REF!</x:definedName>
    <x:definedName name="BExIG2U8V6RSB47SXLCQG3Q68YRO" hidden="1">#REF!</x:definedName>
    <x:definedName name="BExIGHTQQA3RHXK08CNPZI42FVSA" hidden="1">#REF!</x:definedName>
    <x:definedName name="BExIGJBO8R13LV7CZ7C1YCP974NN" hidden="1">#REF!</x:definedName>
    <x:definedName name="BExIGWT86FPOEYTI8GXCGU5Y3KGK" hidden="1">#REF!</x:definedName>
    <x:definedName name="BExIHBHXA7E7VUTBVHXXXCH3A5CL" hidden="1">#REF!</x:definedName>
    <x:definedName name="BExIHBHXMSLC44C053SZXSYO7792" hidden="1">#REF!</x:definedName>
    <x:definedName name="BExIHPQCQTGEW8QOJVIQ4VX0P6DX" hidden="1">#REF!</x:definedName>
    <x:definedName name="BExII1F6IZ6R90QEXPQM797VHUO1" hidden="1">#REF!</x:definedName>
    <x:definedName name="BExII1KN91Q7DLW0UB7W2TJ5ACT9" hidden="1">#REF!</x:definedName>
    <x:definedName name="BExII50LI8I0CDOOZEMIVHVA2V95" hidden="1">#REF!</x:definedName>
    <x:definedName name="BExIIFCX8RFH3G7Q9DCH3HTE14VA" hidden="1">#REF!</x:definedName>
    <x:definedName name="BExIIXMY38TQD12CVV4S57L3I809" hidden="1">#REF!</x:definedName>
    <x:definedName name="BExIIY37NEVU2LGS1JE4VR9AN6W4" hidden="1">#REF!</x:definedName>
    <x:definedName name="BExIIYJAGXR8TPZ1KCYM7EGJ79UW" hidden="1">#REF!</x:definedName>
    <x:definedName name="BExIJ3160YCWGAVEU0208ZGXXG3P" hidden="1">#REF!</x:definedName>
    <x:definedName name="BExIJDISZXEB5UAC55IINOQUBK6X" hidden="1">#REF!</x:definedName>
    <x:definedName name="BExIJFGZJ5ED9D6KAY4PGQYLELAX" hidden="1">#REF!</x:definedName>
    <x:definedName name="BExIJQK80ZEKSTV62E59AYJYUNLI" hidden="1">#REF!</x:definedName>
    <x:definedName name="BExIJRLX3M0YQLU1D5Y9V7HM5QNM" hidden="1">#REF!</x:definedName>
    <x:definedName name="BExIJRR7W9PHGSRPIHRCMIOQUEQQ" hidden="1">#REF!</x:definedName>
    <x:definedName name="BExIJV22J0QA7286KNPMHO1ZUCB3" hidden="1">#REF!</x:definedName>
    <x:definedName name="BExIJVI6OC7B6ZE9V4PAOYZXKNER" hidden="1">#REF!</x:definedName>
    <x:definedName name="BExIJWK0NGTGQ4X7D5VIVXD14JHI" hidden="1">#REF!</x:definedName>
    <x:definedName name="BExIJWPCIYINEJUTXU74VK7WG031" hidden="1">#REF!</x:definedName>
    <x:definedName name="BExIKHTXPZR5A8OHB6HDP6QWDHAD" hidden="1">#REF!</x:definedName>
    <x:definedName name="BExIKMMJOETSAXJYY1SIKM58LMA2" hidden="1">#REF!</x:definedName>
    <x:definedName name="BExIKPRX2YB5WTLBU2ZIIDKTSZLB" hidden="1">#REF!</x:definedName>
    <x:definedName name="BExIKRF6AQ6VOO9KCIWSM6FY8M7D" hidden="1">#REF!</x:definedName>
    <x:definedName name="BExIKTYZESFT3LC0ASFMFKSE0D1X" hidden="1">#REF!</x:definedName>
    <x:definedName name="BExIKXVA6M8K0PTRYAGXS666L335" hidden="1">#REF!</x:definedName>
    <x:definedName name="BExIL0PMZ2SXK9R6MLP43KBU1J2P" hidden="1">#REF!</x:definedName>
    <x:definedName name="BExIL5T2MJ6DXYOSVERRYGMDV89B" hidden="1">#REF!</x:definedName>
    <x:definedName name="BExILAAXRTRAD18K74M6MGUEEPUM" hidden="1">#REF!</x:definedName>
    <x:definedName name="BExILG5F338C0FFLMVOKMKF8X5ZP" hidden="1">#REF!</x:definedName>
    <x:definedName name="BExILGQTQM0HOD0BJI90YO7GOIN3" hidden="1">#REF!</x:definedName>
    <x:definedName name="BExILT6PKNSR8V0R7UE4IRG590K6" hidden="1">#REF!</x:definedName>
    <x:definedName name="BExIM2RXHXBO63HBPUTHF775IIRY" hidden="1">#REF!</x:definedName>
    <x:definedName name="BExIM2RXYS5BGYBDMFLU1RE8039Z" hidden="1">#REF!</x:definedName>
    <x:definedName name="BExIM2X90EG7J3TG4STQ3J1OK4O0" hidden="1">#REF!</x:definedName>
    <x:definedName name="BExIM9DBUB7ZGF4B20FVUO9QGOX2" hidden="1">#REF!</x:definedName>
    <x:definedName name="BExIMGK9Z94TFPWWZFMD10HV0IF6" hidden="1">#REF!</x:definedName>
    <x:definedName name="BExIMPEGKG18TELVC33T4OQTNBWC" hidden="1">#REF!</x:definedName>
    <x:definedName name="BExIN4OR435DL1US13JQPOQK8GD5" hidden="1">#REF!</x:definedName>
    <x:definedName name="BExINHQ27UK79IK88M14P1SXMGYY" hidden="1">#REF!</x:definedName>
    <x:definedName name="BExINI6A7H3KSFRFA6UBBDPKW37F" hidden="1">#REF!</x:definedName>
    <x:definedName name="BExINIMK8XC3JOBT2EXYFHHH52H0" hidden="1">#REF!</x:definedName>
    <x:definedName name="BExINLGZTO4C3BAICP3I2AXI0L3L" hidden="1">#REF!</x:definedName>
    <x:definedName name="BExINLX401ZKEGWU168DS4JUM2J6" hidden="1">#REF!</x:definedName>
    <x:definedName name="BExINMYYJO1FTV1CZF6O5XCFAMQX" hidden="1">#REF!</x:definedName>
    <x:definedName name="BExINP2H4KI05FRFV5PKZFE00HKO" hidden="1">#REF!</x:definedName>
    <x:definedName name="BExINT417AAWC51ZA8X4TDJCY0QV" hidden="1">#REF!</x:definedName>
    <x:definedName name="BExINT42RM5ESUGKCUN8IZFWEV0D" hidden="1">#REF!</x:definedName>
    <x:definedName name="BExINZELBUXH0OXC3SAGC2RI7DXI" hidden="1">#REF!</x:definedName>
    <x:definedName name="BExINZELVWYGU876QUUZCIMXPBQC" hidden="1">#REF!</x:definedName>
    <x:definedName name="BExIOCQUQHKUU1KONGSDOLQTQEIC" hidden="1">#REF!</x:definedName>
    <x:definedName name="BExIOFL8Y5O61VLKTB4H20IJNWS1" hidden="1">#REF!</x:definedName>
    <x:definedName name="BExIOMBXRW5NS4ZPYX9G5QREZ5J6" hidden="1">#REF!</x:definedName>
    <x:definedName name="BExIOP121EZ0DOU3CLJVVRUIQPZP" hidden="1">#REF!</x:definedName>
    <x:definedName name="BExIORA3GK78T7C7SNBJJUONJ0LS" hidden="1">#REF!</x:definedName>
    <x:definedName name="BExIORFDXP4AVIEBLSTZ8ETSXMNM" hidden="1">#REF!</x:definedName>
    <x:definedName name="BExIOTZ5EFZ2NASVQ05RH15HRSW6" hidden="1">#REF!</x:definedName>
    <x:definedName name="BExIP8YNN6UUE1GZ223SWH7DLGKO" hidden="1">#REF!</x:definedName>
    <x:definedName name="BExIPAB4AOL592OJCC1CFAXTLF1A" hidden="1">#REF!</x:definedName>
    <x:definedName name="BExIPB25DKX4S2ZCKQN7KWSC3JBF" hidden="1">#REF!</x:definedName>
    <x:definedName name="BExIPDLT8JYAMGE5HTN4D1YHZF3V" hidden="1">#REF!</x:definedName>
    <x:definedName name="BExIPG040Q08EWIWL6CAVR3GRI43" hidden="1">#REF!</x:definedName>
    <x:definedName name="BExIPKNFUDPDKOSH5GHDVNA8D66S" hidden="1">#REF!</x:definedName>
    <x:definedName name="BExIPMWA45QSRZBQJ7J5LE412D5J" hidden="1">#REF!</x:definedName>
    <x:definedName name="BExIQ1VS9A2FHVD9TUHKG9K8EVVP" hidden="1">#REF!</x:definedName>
    <x:definedName name="BExIQ3J19L30PSQ2CXNT6IHW0I7V" hidden="1">#REF!</x:definedName>
    <x:definedName name="BExIQ3OJ7M04XCY276IO0LJA5XUK" hidden="1">#REF!</x:definedName>
    <x:definedName name="BExIQ5S19ITB0NDRUN4XV7B905ED" hidden="1">#REF!</x:definedName>
    <x:definedName name="BExIQ9TMQT2EIXSVQW7GVSOAW2VJ" hidden="1">#REF!</x:definedName>
    <x:definedName name="BExIQBMD65DFEB0L9IMMF5X977SD" hidden="1">#REF!</x:definedName>
    <x:definedName name="BExIQBMDE1L6J4H27K1FMSHQKDSE" hidden="1">#REF!</x:definedName>
    <x:definedName name="BExIQE65LVXUOF3UZFO7SDHFJH22" hidden="1">#REF!</x:definedName>
    <x:definedName name="BExIQG9OO2KKBOWTMD1OXY36TEGA" hidden="1">#REF!</x:definedName>
    <x:definedName name="BExIQK0FRCT7UYOFPF6HXKEUARNJ" hidden="1">#REF!</x:definedName>
    <x:definedName name="BExIQX1XBB31HZTYEEVOBSE3C5A6" hidden="1">#REF!</x:definedName>
    <x:definedName name="BExIQY8VY7PMQS8M5UTSAF3MW1AA" hidden="1">#REF!</x:definedName>
    <x:definedName name="BExIQYP5T1TPAQYW7QU1Q98BKX7W" hidden="1">#REF!</x:definedName>
    <x:definedName name="BExIR2ALYRP9FW99DK2084J7IIDC" hidden="1">#REF!</x:definedName>
    <x:definedName name="BExIR8FQETPTQYW37DBVDWG3J4JW" hidden="1">#REF!</x:definedName>
    <x:definedName name="BExIRRBGTY01OQOI3U5SW59RFDFI" hidden="1">#REF!</x:definedName>
    <x:definedName name="BExIRRM8X5MMN15Q3SPFK13165ZR" hidden="1">#REF!</x:definedName>
    <x:definedName name="BExIS4T0DRF57HYO7OGG72KBOFOI" hidden="1">#REF!</x:definedName>
    <x:definedName name="BExIS77BJDDK18PGI9DSEYZPIL7P" hidden="1">#REF!</x:definedName>
    <x:definedName name="BExIS8UME1A94FJH5YHFVEO8E03Z" hidden="1">#REF!</x:definedName>
    <x:definedName name="BExIS8USL1T3Z97CZ30HJ98E2GXQ" hidden="1">#REF!</x:definedName>
    <x:definedName name="BExISC5B700MZUBFTQ9K4IKTF7HR" hidden="1">#REF!</x:definedName>
    <x:definedName name="BExISDHXS49S1H56ENBPRF1NLD5C" hidden="1">#REF!</x:definedName>
    <x:definedName name="BExISM1JLV54A21A164IURMPGUMU" hidden="1">#REF!</x:definedName>
    <x:definedName name="BExISRFKJYUZ4AKW44IJF7RF9Y90" hidden="1">#REF!</x:definedName>
    <x:definedName name="BExISXVMB9A7MHHRJTQGWLTINL5K" hidden="1">#REF!</x:definedName>
    <x:definedName name="BExIT1MK8TBAK3SNP36A8FKDQSOK" hidden="1">#REF!</x:definedName>
    <x:definedName name="BExITBNYANV2S8KD56GOGCKW393R" hidden="1">#REF!</x:definedName>
    <x:definedName name="BExItemGrid">#REF!</x:definedName>
    <x:definedName name="BExITENTNC8AZE7V0WRWRYW8HP0C" hidden="1">#REF!</x:definedName>
    <x:definedName name="BExITKI640SU7Y4KLZY9I1Z9R6TT" hidden="1">#REF!</x:definedName>
    <x:definedName name="BExITTSMS5QHJIV39IX8L172UTTU" hidden="1">#REF!</x:definedName>
    <x:definedName name="BExITU3FT317H7G8057DIO12TN7U" hidden="1">#REF!</x:definedName>
    <x:definedName name="BExITXE2V3RFP2CB0EZVVTMZFX7T" hidden="1">#REF!</x:definedName>
    <x:definedName name="BExIUAFCGGFQDEDMTXUYTTA3EYBT" hidden="1">#REF!</x:definedName>
    <x:definedName name="BExIUD4OJGH65NFNQ4VMCE3R4J1X" hidden="1">#REF!</x:definedName>
    <x:definedName name="BExIUKGWIPE992U6T8OUR0LZQDXK" hidden="1">#REF!</x:definedName>
    <x:definedName name="BExIUM46R6FW1PBJUL86BQVXB96X" hidden="1">#REF!</x:definedName>
    <x:definedName name="BExIUTB5OAAXYW0OFMP0PS40SPOB" hidden="1">#REF!</x:definedName>
    <x:definedName name="BExIUUT2MHIOV6R3WHA0DPM1KBKY" hidden="1">#REF!</x:definedName>
    <x:definedName name="BExIUY3RMHPHDAHQNA21GY3ZUTMU" hidden="1">#REF!</x:definedName>
    <x:definedName name="BExIUYPDT1AM6MWGWQS646PIZIWC" hidden="1">#REF!</x:definedName>
    <x:definedName name="BExIV0I2O9F8D1UK1SI8AEYR6U0A" hidden="1">#REF!</x:definedName>
    <x:definedName name="BExIV2LM38XPLRTWT0R44TMQ59E5" hidden="1">#REF!</x:definedName>
    <x:definedName name="BExIV3HY4S0YRV1F7XEMF2YHAR2I" hidden="1">#REF!</x:definedName>
    <x:definedName name="BExIV6HUZFRIFLXW2SICKGTAH1PV" hidden="1">#REF!</x:definedName>
    <x:definedName name="BExIV8AM80CS6E5TN6IATF33GV1V" hidden="1">#REF!</x:definedName>
    <x:definedName name="BExIVBFYNRU691AQPVWWPH7PG4PX" hidden="1">#REF!</x:definedName>
    <x:definedName name="BExIVC6WZMHRBRGIBUVX0CO2RK05" hidden="1">#REF!</x:definedName>
    <x:definedName name="BExIVCXWL6H5LD9DHDIA4F5U9TQL" hidden="1">#REF!</x:definedName>
    <x:definedName name="BExIVEL6GUMOY062S9PFOGOGJ1UX" hidden="1">#REF!</x:definedName>
    <x:definedName name="BExIVMOIPSEWSIHIDDLOXESQ28A0" hidden="1">#REF!</x:definedName>
    <x:definedName name="BExIVNVNJX9BYDLC88NG09YF5XQ6" hidden="1">#REF!</x:definedName>
    <x:definedName name="BExIVQVKLMGSRYT1LFZH0KUIA4OR" hidden="1">#REF!</x:definedName>
    <x:definedName name="BExIVYTFI35KNR2XSA6N8OJYUTUR" hidden="1">#REF!</x:definedName>
    <x:definedName name="BExIWB3SY3WRIVIOF988DNNODBOA" hidden="1">#REF!</x:definedName>
    <x:definedName name="BExIWB99CG0H52LRD6QWPN4L6DV2" hidden="1">#REF!</x:definedName>
    <x:definedName name="BExIWCGFM00Y1WAFPJT5KRD1K5XP" hidden="1">#REF!</x:definedName>
    <x:definedName name="BExIWG1W7XP9DFYYSZAIOSHM0QLQ" hidden="1">#REF!</x:definedName>
    <x:definedName name="BExIWH3KUK94B7833DD4TB0Y6KP9" hidden="1">#REF!</x:definedName>
    <x:definedName name="BExIWKE9MGIDWORBI43AWTUNYFAN" hidden="1">#REF!</x:definedName>
    <x:definedName name="BExIWLFXFUPVKEPUHWJYGEW9I7SQ" hidden="1">#REF!</x:definedName>
    <x:definedName name="BExIWNZR6BI167OK1PHT0XMDHSMS" hidden="1">#REF!</x:definedName>
    <x:definedName name="BExIWQ8KOCZ9G1137JOM03I28GP4" hidden="1">#REF!</x:definedName>
    <x:definedName name="BExIX34PM5DBTRHRQWP6PL6WIX88" hidden="1">#REF!</x:definedName>
    <x:definedName name="BExIX5OAP9KSUE5SIZCW9P39Q4WE" hidden="1">#REF!</x:definedName>
    <x:definedName name="BExIXB7UUMLUUU4G2KWA00VKHNEJ" hidden="1">#REF!</x:definedName>
    <x:definedName name="BExIXGRJPVJMUDGSG7IHPXPNO69B" hidden="1">#REF!</x:definedName>
    <x:definedName name="BExIXM5R87ZL3FHALWZXYCPHGX3E" hidden="1">#REF!</x:definedName>
    <x:definedName name="BExIXS036ZCKT2Z8XZKLZ8PFWQGL" hidden="1">#REF!</x:definedName>
    <x:definedName name="BExIXY5CF9PFM0P40AZ4U51TMWV0" hidden="1">#REF!</x:definedName>
    <x:definedName name="BExIYEXJBK8JDWIRSVV4RJSKZVV1" hidden="1">#REF!</x:definedName>
    <x:definedName name="BExIYI2RH0K4225XO970K2IQ1E79" hidden="1">#REF!</x:definedName>
    <x:definedName name="BExIYMPZ0KS2KOJFQAUQJ77L7701" hidden="1">#REF!</x:definedName>
    <x:definedName name="BExIYP9Q6FV9T0R9G3UDKLS4TTYX" hidden="1">#REF!</x:definedName>
    <x:definedName name="BExIYQ63QDPSPOEL1H0OP89YQTZH" hidden="1">#REF!</x:definedName>
    <x:definedName name="BExIYV9IMIVVVSZNL48E412WN7ZF" hidden="1">#REF!</x:definedName>
    <x:definedName name="BExIYWWSSNFJ49218D4EO9QWKL69" hidden="1">#REF!</x:definedName>
    <x:definedName name="BExIYZGLDQ1TN7BIIN4RLDP31GIM" hidden="1">#REF!</x:definedName>
    <x:definedName name="BExIZ4K0EZJK6PW3L8SVKTJFSWW9" hidden="1">#REF!</x:definedName>
    <x:definedName name="BExIZ5GDN6WSJ55BFCN2CC7G80L0" hidden="1">#REF!</x:definedName>
    <x:definedName name="BExIZ6YBLNY9O1BQC129VGDXCVNX" hidden="1">#REF!</x:definedName>
    <x:definedName name="BExIZAECOEZGBAO29QMV14E6XDIV" hidden="1">#REF!</x:definedName>
    <x:definedName name="BExIZKVXYD5O2JBU81F2UFJZLLSI" hidden="1">#REF!</x:definedName>
    <x:definedName name="BExIZPZDHC8HGER83WHCZAHOX7LK" hidden="1">#REF!</x:definedName>
    <x:definedName name="BExIZY2PUZ0OF9YKK1B13IW0VS6G" hidden="1">#REF!</x:definedName>
    <x:definedName name="BExJ08KBRR2XMWW3VZMPSQKXHZUH" hidden="1">#REF!</x:definedName>
    <x:definedName name="BExJ0DYJWXGE7DA39PYL3WM05U9O" hidden="1">#REF!</x:definedName>
    <x:definedName name="BExJ0MY8SY5J5V50H3UKE78ODTVB" hidden="1">#REF!</x:definedName>
    <x:definedName name="BExJ0YC98G37ML4N8FLP8D95EFRF" hidden="1">#REF!</x:definedName>
    <x:definedName name="BExJ1PWWYANUHL8A16ETV0RDAXC3" hidden="1">#REF!</x:definedName>
    <x:definedName name="BExKCDYKAEV45AFXHVHZZ62E5BM3" hidden="1">#REF!</x:definedName>
    <x:definedName name="BExKCJCRGT5SGXIHDQI24Z6J8GI4" hidden="1">#REF!</x:definedName>
    <x:definedName name="BExKDKO0W4AGQO1V7K6Q4VM750FT" hidden="1">#REF!</x:definedName>
    <x:definedName name="BExKDLF10G7W77J87QWH3ZGLUCLW" hidden="1">#REF!</x:definedName>
    <x:definedName name="BExKE0PBX3XGOUM78ZT54ALDAVSP" hidden="1">#REF!</x:definedName>
    <x:definedName name="BExKEFE0I3MT6ZLC4T1L9465HKTN" hidden="1">#REF!</x:definedName>
    <x:definedName name="BExKEK6O5BVJP4VY02FY7JNAZ6BT" hidden="1">#REF!</x:definedName>
    <x:definedName name="BExKEKXK6E6QX339ELPXDIRZSJE0" hidden="1">#REF!</x:definedName>
    <x:definedName name="BExKEOOIBMP7N8033EY2CJYCBX6H" hidden="1">#REF!</x:definedName>
    <x:definedName name="BExKEW0RR5LA3VC46A2BEOOMQE56" hidden="1">#REF!</x:definedName>
    <x:definedName name="BExKFA3VI1CZK21SM0N3LZWT9LA1" hidden="1">#REF!</x:definedName>
    <x:definedName name="BExKFHGARZIYPYRZWQNLP5VVCRE2" hidden="1">#REF!</x:definedName>
    <x:definedName name="BExKFINBFV5J2NFRCL4YUO3YF0ZE" hidden="1">#REF!</x:definedName>
    <x:definedName name="BExKFISRBFACTAMJSALEYMY66F6X" hidden="1">#REF!</x:definedName>
    <x:definedName name="BExKFOSK5DJ151C4E8544UWMYTOC" hidden="1">#REF!</x:definedName>
    <x:definedName name="BExKFY32BHV278YC2ID5UIB5O51K" hidden="1">#REF!</x:definedName>
    <x:definedName name="BExKFYJC4EVEV54F82K6VKP7Q3OU" hidden="1">#REF!</x:definedName>
    <x:definedName name="BExKG4IYHBKQQ8J8FN10GB2IKO33" hidden="1">#REF!</x:definedName>
    <x:definedName name="BExKG60XBDFYOF7ZU3F5US7CM2Y4" hidden="1">#REF!</x:definedName>
    <x:definedName name="BExKG6XA0DGM4VUMUE4NHHVYVJ0J" hidden="1">#REF!</x:definedName>
    <x:definedName name="BExKGF0L44S78D33WMQ1A75TRKB9" hidden="1">#REF!</x:definedName>
    <x:definedName name="BExKGFRN31B3G20LMQ4LRF879J68" hidden="1">#REF!</x:definedName>
    <x:definedName name="BExKGJD3U3ADZILP20U3EURP0UQP" hidden="1">#REF!</x:definedName>
    <x:definedName name="BExKGNK5YGKP0YHHTAAOV17Z9EIM" hidden="1">#REF!</x:definedName>
    <x:definedName name="BExKGRLRYB3OW56X3JCUII1OOS3K" hidden="1">#REF!</x:definedName>
    <x:definedName name="BExKGV77YH9YXIQTRKK2331QGYKF" hidden="1">#REF!</x:definedName>
    <x:definedName name="BExKH170S7VQ0NRNOWNT98XVEWUH" hidden="1">#REF!</x:definedName>
    <x:definedName name="BExKH3FTZ5VGTB86W9M4AB39R0G8" hidden="1">#REF!</x:definedName>
    <x:definedName name="BExKH3FV5U5O6XZM7STS3NZKQFGJ" hidden="1">#REF!</x:definedName>
    <x:definedName name="BExKHAMUH8NR3HRV0V6FHJE3ROLN" hidden="1">#REF!</x:definedName>
    <x:definedName name="BExKHCFKOWFHO2WW0N7Y5XDXEWAO" hidden="1">#REF!</x:definedName>
    <x:definedName name="BExKHIVLONZ46HLMR50DEXKEUNEP" hidden="1">#REF!</x:definedName>
    <x:definedName name="BExKHKDK2PRBCUJS8TEDP8K3VODQ" hidden="1">#REF!</x:definedName>
    <x:definedName name="BExKHPM9XA0ADDK7TUR0N38EXWEP" hidden="1">#REF!</x:definedName>
    <x:definedName name="BExKHWD5BOLP8DQJHOIBWHYCSY9W" hidden="1">#REF!</x:definedName>
    <x:definedName name="BExKI4076KXCDE5KXL79KT36OKLO" hidden="1">#REF!</x:definedName>
    <x:definedName name="BExKI45P8VH8M6QPIX8B2CFPOGZ3" hidden="1">#REF!</x:definedName>
    <x:definedName name="BExKI7LO70WYISR7Q0Y1ZDWO9M3B" hidden="1">#REF!</x:definedName>
    <x:definedName name="BExKIEN5C2YIQQSVLK8YO62XYJMM" hidden="1">#REF!</x:definedName>
    <x:definedName name="BExKIGQV6TXIZG039HBOJU62WP2U" hidden="1">#REF!</x:definedName>
    <x:definedName name="BExKILE008SF3KTAN8WML3XKI1NZ" hidden="1">#REF!</x:definedName>
    <x:definedName name="BExKINSBB6RS7I489QHMCOMU4Z2X" hidden="1">#REF!</x:definedName>
    <x:definedName name="BExKIU87ZKSOC2DYZWFK6SAK9I8E" hidden="1">#REF!</x:definedName>
    <x:definedName name="BExKJ449HLYX2DJ9UF0H9GTPSQ73" hidden="1">#REF!</x:definedName>
    <x:definedName name="BExKJELX2RUC8UEC56IZPYYZXHA7" hidden="1">#REF!</x:definedName>
    <x:definedName name="BExKJINMXS61G2TZEXCJAWVV4F57" hidden="1">#REF!</x:definedName>
    <x:definedName name="BExKJK5ME8KB7HA0180L7OUZDDGV" hidden="1">#REF!</x:definedName>
    <x:definedName name="BExKJN5IF0VMDILJ5K8ZENF2QYV1" hidden="1">#REF!</x:definedName>
    <x:definedName name="BExKJUSJPFUIK20FTVAFJWR2OUYX" hidden="1">#REF!</x:definedName>
    <x:definedName name="BExKK8VP5RS3D0UXZVKA37C4SYBP" hidden="1">#REF!</x:definedName>
    <x:definedName name="BExKKCRXE2B5CHO3044NF9QAKPIW" hidden="1">#REF!</x:definedName>
    <x:definedName name="BExKKIM9NPF6B3SPMPIQB27HQME4" hidden="1">#REF!</x:definedName>
    <x:definedName name="BExKKIX1BCBQ4R3K41QD8NTV0OV0" hidden="1">#REF!</x:definedName>
    <x:definedName name="BExKKKV82VW7RLX4HE7NYZULP4I5" hidden="1">#REF!</x:definedName>
    <x:definedName name="BExKKLGTZTV7J4XD4AGDM4UEZFTY" hidden="1">#REF!</x:definedName>
    <x:definedName name="BExKKQ3ZWADYV03YHMXDOAMU90EB" hidden="1">#REF!</x:definedName>
    <x:definedName name="BExKKRWPS7N7KUY6X06X0TEINQM6" hidden="1">#REF!</x:definedName>
    <x:definedName name="BExKKUGD2HMJWQEYZ8H3X1BMXFS9" hidden="1">#REF!</x:definedName>
    <x:definedName name="BExKKX05KCZZZPKOR1NE5A8RGVT4" hidden="1">#REF!</x:definedName>
    <x:definedName name="BExKKX5GX2R75C9E5OJC8AEQ02WR" hidden="1">#REF!</x:definedName>
    <x:definedName name="BExKLD6S9L66QYREYHBE5J44OK7X" hidden="1">#REF!</x:definedName>
    <x:definedName name="BExKLEZK32L28GYJWVO63BZ5E1JD" hidden="1">#REF!</x:definedName>
    <x:definedName name="BExKLHTYKCAWH7WCYP78L3516NDH" hidden="1">#REF!</x:definedName>
    <x:definedName name="BExKLLKVVHT06LA55JB2FC871DC5" hidden="1">#REF!</x:definedName>
    <x:definedName name="BExKMFUOVKD6ZRRWMW0FAANYOY14" hidden="1">#REF!</x:definedName>
    <x:definedName name="BExKMM52P2JTD826GL7EUFZ2GOWA" hidden="1">#REF!</x:definedName>
    <x:definedName name="BExKMWBX4EH3EYJ07UFEM08NB40Z" hidden="1">#REF!</x:definedName>
    <x:definedName name="BExKNBGV2IR3S7M0BX4810KZB4V3" hidden="1">#REF!</x:definedName>
    <x:definedName name="BExKNCTBZTSY3MO42VU5PLV6YUHZ" hidden="1">#REF!</x:definedName>
    <x:definedName name="BExKNGV2YY749C42AQ2T9QNIE5C3" hidden="1">#REF!</x:definedName>
    <x:definedName name="BExKNSP7EUXMQ7HQ1I4UI51T620P" hidden="1">#REF!</x:definedName>
    <x:definedName name="BExKNV8UOHVWEHDJWI2WMJ9X6QHZ" hidden="1">#REF!</x:definedName>
    <x:definedName name="BExKNZLD7UATC1MYRNJD8H2NH4KU" hidden="1">#REF!</x:definedName>
    <x:definedName name="BExKNZQUKQQG2Y97R74G4O4BJP1L" hidden="1">#REF!</x:definedName>
    <x:definedName name="BExKO06X0EAD3ABEG1E8PWLDWHBA" hidden="1">#REF!</x:definedName>
    <x:definedName name="BExKO2AHHSGNI1AZOIOW21KPXKPE" hidden="1">#REF!</x:definedName>
    <x:definedName name="BExKO2FXWJWC5IZLDN8JHYILQJ2N" hidden="1">#REF!</x:definedName>
    <x:definedName name="BExKO438WZ8FKOU00NURGFMOYXWN" hidden="1">#REF!</x:definedName>
    <x:definedName name="BExKOBVQIBD5QN64WI0VMWG8ECVY" hidden="1">#REF!</x:definedName>
    <x:definedName name="BExKODIZGWW2EQD0FEYW6WK6XLCM" hidden="1">#REF!</x:definedName>
    <x:definedName name="BExKOPO2HPWVQGAKW8LOZMPIDEFG" hidden="1">#REF!</x:definedName>
    <x:definedName name="BExKOU0G4S03BPJYQJ7Q6BXA1XZE" hidden="1">#REF!</x:definedName>
    <x:definedName name="BExKP1NNUBCM89W1AWCQ4GYT46VL" hidden="1">#REF!</x:definedName>
    <x:definedName name="BExKPEZP0QTKOTLIMMIFSVTHQEEK" hidden="1">#REF!</x:definedName>
    <x:definedName name="BExKPJXT3SWOS15NRMD9RAD4AXOC" hidden="1">#REF!</x:definedName>
    <x:definedName name="BExKPLFRCAYNO7ZNGISMPGFFXB00" hidden="1">#REF!</x:definedName>
    <x:definedName name="BExKPLQJX0HJ8OTXBXH9IC9J2V0W" hidden="1">#REF!</x:definedName>
    <x:definedName name="BExKPN8C7GN36ZJZHLOB74LU6KT0" hidden="1">#REF!</x:definedName>
    <x:definedName name="BExKPUKRNDWTKQ8SV8FLABPPXTJK" hidden="1">#REF!</x:definedName>
    <x:definedName name="BExKPX9VZ1J5021Q98K60HMPJU58" hidden="1">#REF!</x:definedName>
    <x:definedName name="BExKQJGAAWNM3NT19E9I0CQDBTU0" hidden="1">#REF!</x:definedName>
    <x:definedName name="BExKQM5GJ1ZN5REKFE7YVBQ0KXWF" hidden="1">#REF!</x:definedName>
    <x:definedName name="BExKQOEA7HV9U5DH9C8JXFD62EKH" hidden="1">#REF!</x:definedName>
    <x:definedName name="BExKQQ71278061G7ZFYGPWOMOMY2" hidden="1">#REF!</x:definedName>
    <x:definedName name="BExKQR8NYY6S7G0RNG3W5UHF26LU" hidden="1">#REF!</x:definedName>
    <x:definedName name="BExKQRUAOHG635WYE6STI4YHGJPE" hidden="1">#REF!</x:definedName>
    <x:definedName name="BExKQTXRG3ECU8NT47UR7643LO5G" hidden="1">#REF!</x:definedName>
    <x:definedName name="BExKQVL7HPOIZ4FHANDFMVOJLEPR" hidden="1">#REF!</x:definedName>
    <x:definedName name="BExKR1VS7ERDDF8HXB3WTPYEUCIU" hidden="1">#REF!</x:definedName>
    <x:definedName name="BExKR32XG1WY77WDT8KW9FJPGQTU" hidden="1">#REF!</x:definedName>
    <x:definedName name="BExKR510GA0MUAKSG4OVIQ26I0BG" hidden="1">#REF!</x:definedName>
    <x:definedName name="BExKR8RZSEHW184G0Z56B4EGNU72" hidden="1">#REF!</x:definedName>
    <x:definedName name="BExKRVUSQ6PA7ZYQSTEQL3X7PB9P" hidden="1">#REF!</x:definedName>
    <x:definedName name="BExKRY3KZ7F7RB2KH8HXSQ85IEQO" hidden="1">#REF!</x:definedName>
    <x:definedName name="BExKSA37DZTCK6H13HPIKR0ZFVL8" hidden="1">#REF!</x:definedName>
    <x:definedName name="BExKSFMOMSZYDE0WNC94F40S6636" hidden="1">#REF!</x:definedName>
    <x:definedName name="BExKSHQ9K79S8KYUWIV5M5LAHHF1" hidden="1">#REF!</x:definedName>
    <x:definedName name="BExKSIS3VA1NCEFCZZSIK8B3YIBZ" hidden="1">#REF!</x:definedName>
    <x:definedName name="BExKSJTWG9L3FCX8FLK4EMUJMF27" hidden="1">#REF!</x:definedName>
    <x:definedName name="BExKSLH6QVG81B35VZ8FUSPBKTD5" hidden="1">#REF!</x:definedName>
    <x:definedName name="BExKSRX3BUJY78UHYYZJVTVLMZVP" hidden="1">#REF!</x:definedName>
    <x:definedName name="BExKSU0MKNAVZYYPKCYTZDWQX4R8" hidden="1">#REF!</x:definedName>
    <x:definedName name="BExKSUBFNA2CM15GD0QR99POCR5I" hidden="1">#REF!</x:definedName>
    <x:definedName name="BExKSV7ROT5B5BVJ3G19JSC85BAD" hidden="1">#REF!</x:definedName>
    <x:definedName name="BExKSX60G1MUS689FXIGYP2F7C62" hidden="1">#REF!</x:definedName>
    <x:definedName name="BExKT2UZ7Y2VWF5NQE18SJRLD2RN" hidden="1">#REF!</x:definedName>
    <x:definedName name="BExKT3GJFNGAM09H5F615E36A38C" hidden="1">#REF!</x:definedName>
    <x:definedName name="BExKT9AWCJUL6FVVYMI7NGFTAEEG" hidden="1">#REF!</x:definedName>
    <x:definedName name="BExKTQZGN8GI3XGSEXMPCCA3S19H" hidden="1">#REF!</x:definedName>
    <x:definedName name="BExKTSBXGP8YGSN5UO0FUHVXT92J" hidden="1">#REF!</x:definedName>
    <x:definedName name="BExKTUKYYU0F6TUW1RXV24LRAZFE" hidden="1">#REF!</x:definedName>
    <x:definedName name="BExKU3FBLHQBIUTN6XEZW5GC9OG1" hidden="1">#REF!</x:definedName>
    <x:definedName name="BExKU3KMPVWH483Q5TP8K2H0S2L4" hidden="1">#REF!</x:definedName>
    <x:definedName name="BExKU82I99FEUIZLODXJDOJC96CQ" hidden="1">#REF!</x:definedName>
    <x:definedName name="BExKU9EXMNZKVJV6GSO4XEI3YCWM" hidden="1">#REF!</x:definedName>
    <x:definedName name="BExKUDM0DFSCM3D91SH0XLXJSL18" hidden="1">#REF!</x:definedName>
    <x:definedName name="BExKUGGKEOHX3EEPQ7NGSZWZ8UPA" hidden="1">#REF!</x:definedName>
    <x:definedName name="BExKULEKJLA77AUQPDUHSM94Y76Z" hidden="1">#REF!</x:definedName>
    <x:definedName name="BExKUPAT7VWF9ZS0PSYAV71U4N72" hidden="1">#REF!</x:definedName>
    <x:definedName name="BExKV08R85MKI3MAX9E2HERNQUNL" hidden="1">#REF!</x:definedName>
    <x:definedName name="BExKV334XOSQSXAYPE1ZFCWHR4J8" hidden="1">#REF!</x:definedName>
    <x:definedName name="BExKV4AAUNNJL5JWD7PX6BFKVS6O" hidden="1">#REF!</x:definedName>
    <x:definedName name="BExKV6J9WVQH09L0UOV4PHTLKXRK" hidden="1">#REF!</x:definedName>
    <x:definedName name="BExKVDVK6HN74GQPTXICP9BFC8CF" hidden="1">#REF!</x:definedName>
    <x:definedName name="BExKVFZ3ZZGIC1QI8XN6BYFWN0ZY" hidden="1">#REF!</x:definedName>
    <x:definedName name="BExKVG4KGO28KPGTAFL1R8TTZ10N" hidden="1">#REF!</x:definedName>
    <x:definedName name="BExKVQRICZRKMKC3XFBPYJM79KT1" hidden="1">#REF!</x:definedName>
    <x:definedName name="BExKW0CSH7DA02YSNV64PSEIXB2P" hidden="1">#REF!</x:definedName>
    <x:definedName name="BExKW61SUXF65SCFWSZUR9GUOOMH" hidden="1">#REF!</x:definedName>
    <x:definedName name="BExM9NUG3Q31X01AI9ZJCZIX25CS" hidden="1">#REF!</x:definedName>
    <x:definedName name="BExM9OG182RP30MY23PG49LVPZ1C" hidden="1">#REF!</x:definedName>
    <x:definedName name="BExMA64MW1S18NH8DCKPCCEI5KCB" hidden="1">#REF!</x:definedName>
    <x:definedName name="BExMAAMGWSV264QND3PEEFNT51OK" hidden="1">#REF!</x:definedName>
    <x:definedName name="BExMAC4FBX1U0Y3998JERGS9KL2T" hidden="1">#REF!</x:definedName>
    <x:definedName name="BExMAIF09XQ94J83IAH3DFXTENQV" hidden="1">#REF!</x:definedName>
    <x:definedName name="BExMALEWFUEM8Y686IT03ECURUBR" hidden="1">#REF!</x:definedName>
    <x:definedName name="BExMAR3XSK6RSFLHP7ZX1EWGHASI" hidden="1">#REF!</x:definedName>
    <x:definedName name="BExMAXJS82ZJ8RS22VLE0V0LDUII" hidden="1">#REF!</x:definedName>
    <x:definedName name="BExMB4QRS0R3MTB4CMUHFZ84LNZQ" hidden="1">#REF!</x:definedName>
    <x:definedName name="BExMBC35WKQY5CWQJLV4D05O6971" hidden="1">#REF!</x:definedName>
    <x:definedName name="BExMBFTZV4Q1A5KG25C1N9PHQNSW" hidden="1">#REF!</x:definedName>
    <x:definedName name="BExMBK6ISK3U7KHZKUJXIDKGF6VW" hidden="1">#REF!</x:definedName>
    <x:definedName name="BExMBMVGO0XJ71IWHILW9QA74NPG" hidden="1">#REF!</x:definedName>
    <x:definedName name="BExMBYPQDG9AYDQ5E8IECVFREPO6" hidden="1">#REF!</x:definedName>
    <x:definedName name="BExMBZ5YTPW7PFDUD2A9VUJ4HTNH" hidden="1">#REF!</x:definedName>
    <x:definedName name="BExMBZM2XYYERB8X75SWZCZRQTT3" hidden="1">#REF!</x:definedName>
    <x:definedName name="BExMC8AZUTX8LG89K2JJR7ZG62XX" hidden="1">#REF!</x:definedName>
    <x:definedName name="BExMCA96YR10V72G2R0SCIKPZLIZ" hidden="1">#REF!</x:definedName>
    <x:definedName name="BExMCB5JU5I2VQDUBS4O42BTEVKI" hidden="1">#REF!</x:definedName>
    <x:definedName name="BExMCFSQFSEMPY5IXDIRKZDASDBR" hidden="1">#REF!</x:definedName>
    <x:definedName name="BExMCGUFAIU47IPVOIVWOZPLSX79" hidden="1">#REF!</x:definedName>
    <x:definedName name="BExMCMZOEYWVOOJ98TBHTTCS7XB8" hidden="1">#REF!</x:definedName>
    <x:definedName name="BExMCQQH8CGFPPPG70D6VV4J3XR6" hidden="1">#REF!</x:definedName>
    <x:definedName name="BExMCS8EF2W3FS9QADNKREYSI8P0" hidden="1">#REF!</x:definedName>
    <x:definedName name="BExMCUS7GSOM96J0HJ7EH0FFM2AC" hidden="1">#REF!</x:definedName>
    <x:definedName name="BExMCYTT6TVDWMJXO1NZANRTVNAN" hidden="1">#REF!</x:definedName>
    <x:definedName name="BExMD5F6IAV108XYJLXUO9HD0IT6" hidden="1">#REF!</x:definedName>
    <x:definedName name="BExMDANV66W9T3XAXID40XFJ0J93" hidden="1">#REF!</x:definedName>
    <x:definedName name="BExMDGD1KQP7NNR78X2ZX4FCBQ1S" hidden="1">#REF!</x:definedName>
    <x:definedName name="BExMDIRDK0DI8P86HB7WPH8QWLSQ" hidden="1">#REF!</x:definedName>
    <x:definedName name="BExMDPI2FVMORSWDDCVAJ85WYAYO" hidden="1">#REF!</x:definedName>
    <x:definedName name="BExMDUWB7VWHFFR266QXO46BNV2S" hidden="1">#REF!</x:definedName>
    <x:definedName name="BExME2U47N8LZG0BPJ49ANY5QVV2" hidden="1">#REF!</x:definedName>
    <x:definedName name="BExME5OOQT5THEZMTKUDCTJQJ75P" hidden="1">#REF!</x:definedName>
    <x:definedName name="BExME88DH5DUKMUFI9FNVECXFD2E" hidden="1">#REF!</x:definedName>
    <x:definedName name="BExME9A7MOGAK7YTTQYXP5DL6VYA" hidden="1">#REF!</x:definedName>
    <x:definedName name="BExMEIF7MG94HDIP9UUN2B1R7AP9" hidden="1">#REF!</x:definedName>
    <x:definedName name="BExMEOV9YFRY5C3GDLU60GIX10BY" hidden="1">#REF!</x:definedName>
    <x:definedName name="BExMEQ7OI6NAP3UP3UX0O5JKS0DV" hidden="1">#REF!</x:definedName>
    <x:definedName name="BExMEY09ESM4H2YGKEQQRYUD114R" hidden="1">#REF!</x:definedName>
    <x:definedName name="BExMF4G4IUPQY1Y5GEY5N3E04CL6" hidden="1">#REF!</x:definedName>
    <x:definedName name="BExMF5I0YYHYSHHGNQEI50YPTUFU" hidden="1">#REF!</x:definedName>
    <x:definedName name="BExMF9UIGYMOAQK0ELUWP0S0HZZY" hidden="1">#REF!</x:definedName>
    <x:definedName name="BExMFDLBSWFMRDYJ2DZETI3EXKN2" hidden="1">#REF!</x:definedName>
    <x:definedName name="BExMFLDTMRTCHKA37LQW67BG8D5C" hidden="1">#REF!</x:definedName>
    <x:definedName name="BExMFYPXA6CPPQEIQCZVJ1O8CC3D" hidden="1">#REF!</x:definedName>
    <x:definedName name="BExMG3IJ4BTO1ISLMJY91RJVU21M" hidden="1">#REF!</x:definedName>
    <x:definedName name="BExMG9NSK30KD01QX0UBN2VNRTG4" hidden="1">#REF!</x:definedName>
    <x:definedName name="BExMGD99CUH3CN5F5OWTFJPXIOC5" hidden="1">#REF!</x:definedName>
    <x:definedName name="BExMGG3PFIHPHX7NXB7HDFI3N12L" hidden="1">#REF!</x:definedName>
    <x:definedName name="BExMGGUQP0X7T5PIESJE86819NLZ" hidden="1">#REF!</x:definedName>
    <x:definedName name="BExMH3H9TW5TJCNU5Z1EWXP3BAEP" hidden="1">#REF!</x:definedName>
    <x:definedName name="BExMHOWPB34KPZ76M2KIX2C9R2VB" hidden="1">#REF!</x:definedName>
    <x:definedName name="BExMHSSYC6KVHA3QDTSYPN92TWMI" hidden="1">#REF!</x:definedName>
    <x:definedName name="BExMI0WA793SF41LQ40A28U8OXQY" hidden="1">#REF!</x:definedName>
    <x:definedName name="BExMI3AJ9477KDL4T9DHET4LJJTW" hidden="1">#REF!</x:definedName>
    <x:definedName name="BExMI58NHPZ1UTOZCYFOQPS8I7WN" hidden="1">#REF!</x:definedName>
    <x:definedName name="BExMI6L9KX05GAK523JFKICJMTA5" hidden="1">#REF!</x:definedName>
    <x:definedName name="BExMI6QQ20XHD0NWJUN741B37182" hidden="1">#REF!</x:definedName>
    <x:definedName name="BExMI7MYLMINF9AC59CYYVFGQJAY" hidden="1">#REF!</x:definedName>
    <x:definedName name="BExMI8JB94SBD9EMNJEK7Y2T6GYU" hidden="1">#REF!</x:definedName>
    <x:definedName name="BExMI8OS85YTW3KYVE4YD0R7Z6UV" hidden="1">#REF!</x:definedName>
    <x:definedName name="BExMIBOOZU40JS3F89OMPSRCE9MM" hidden="1">#REF!</x:definedName>
    <x:definedName name="BExMIHJ01IVQHPV5ZNO9UPQB64N8" hidden="1">#REF!</x:definedName>
    <x:definedName name="BExMIIQ5MBWSIHTFWAQADXMZC22Q" hidden="1">#REF!</x:definedName>
    <x:definedName name="BExMIL4I2GE866I25CR5JBLJWJ6A" hidden="1">#REF!</x:definedName>
    <x:definedName name="BExMIRKIPF27SNO82SPFSB3T5U17" hidden="1">#REF!</x:definedName>
    <x:definedName name="BExMITILFEELDXT62AREXCM0DX4R" hidden="1">#REF!</x:definedName>
    <x:definedName name="BExMIV0KC8555D5E42ZGWG15Y0MO" hidden="1">#REF!</x:definedName>
    <x:definedName name="BExMIZT6AN7E6YMW2S87CTCN2UXH" hidden="1">#REF!</x:definedName>
    <x:definedName name="BExMJ03XNEEQE05W28YBDN4G56JD" hidden="1">#REF!</x:definedName>
    <x:definedName name="BExMJ15T9F3475M0896SG60TN0SR" hidden="1">#REF!</x:definedName>
    <x:definedName name="BExMJ39CRE4I6SJI19LKWDKX3OQ2" hidden="1">#REF!</x:definedName>
    <x:definedName name="BExMJC8UI1MMXIJR29O1IWETLHH6" hidden="1">#REF!</x:definedName>
    <x:definedName name="BExMJNC8ZFB9DRFOJ961ZAJ8U3A8" hidden="1">#REF!</x:definedName>
    <x:definedName name="BExMJSA6JY35531TSI8ZQP6U7CDE" hidden="1">#REF!</x:definedName>
    <x:definedName name="BExMJTBV8A3D31W2IQHP9RDFPPHQ" hidden="1">#REF!</x:definedName>
    <x:definedName name="BExMK2RTXN4QJWEUNX002XK8VQP8" hidden="1">#REF!</x:definedName>
    <x:definedName name="BExMK3YZF17HAMXX3PO2KP6S46ZU" hidden="1">#REF!</x:definedName>
    <x:definedName name="BExMKBGQDUZ8AWXYHA3QVMSDVZ3D" hidden="1">#REF!</x:definedName>
    <x:definedName name="BExMKBM1467553LDFZRRKVSHN374" hidden="1">#REF!</x:definedName>
    <x:definedName name="BExMKGK5FJUC0AU8MABRGDC5ZM70" hidden="1">#REF!</x:definedName>
    <x:definedName name="BExMKISYVO6POIGSJWIW3PHDYL45" hidden="1">#REF!</x:definedName>
    <x:definedName name="BExMKSP1VOPPTKX4WEPT3LUKE8WQ" hidden="1">#REF!</x:definedName>
    <x:definedName name="BExMKTW7R5SOV4PHAFGHU3W73DYE" hidden="1">#REF!</x:definedName>
    <x:definedName name="BExMKU7051J2W1RQXGZGE62NBRUZ" hidden="1">#REF!</x:definedName>
    <x:definedName name="BExMKUN3WPECJR2XRID2R7GZRGNX" hidden="1">#REF!</x:definedName>
    <x:definedName name="BExMKZ535P011X4TNV16GCOH4H21" hidden="1">#REF!</x:definedName>
    <x:definedName name="BExML2VXA0E0WCJ13O00WFMOW4RI" hidden="1">#REF!</x:definedName>
    <x:definedName name="BExML3XQNDIMX55ZCHHXKUV3D6E6" hidden="1">#REF!</x:definedName>
    <x:definedName name="BExML5QGSWHLI18BGY4CGOTD3UWH" hidden="1">#REF!</x:definedName>
    <x:definedName name="BExML6MTWMIEAK6NWSBVYN98A7G9" hidden="1">#REF!</x:definedName>
    <x:definedName name="BExMLO5Z61RE85X8HHX2G4IU3AZW" hidden="1">#REF!</x:definedName>
    <x:definedName name="BExMLVI7UORSHM9FMO8S2EI0TMTS" hidden="1">#REF!</x:definedName>
    <x:definedName name="BExMM5UCOT2HSSN0ZIPZW55GSOVO" hidden="1">#REF!</x:definedName>
    <x:definedName name="BExMM8ZRS5RQ8H1H55RVPVTDL5NL" hidden="1">#REF!</x:definedName>
    <x:definedName name="BExMMH8EAZB09XXQ5X4LR0P4NHG9" hidden="1">#REF!</x:definedName>
    <x:definedName name="BExMMIQH5BABNZVCIQ7TBCQ10AY5" hidden="1">#REF!</x:definedName>
    <x:definedName name="BExMMNIZ2T7M22WECMUQXEF4NJ71" hidden="1">#REF!</x:definedName>
    <x:definedName name="BExMMPMIOU7BURTV0L1K6ACW9X73" hidden="1">#REF!</x:definedName>
    <x:definedName name="BExMMQ835AJDHS4B419SS645P67Q" hidden="1">#REF!</x:definedName>
    <x:definedName name="BExMMQ844A9KG2DK921WGK4O9YPZ" hidden="1">#REF!</x:definedName>
    <x:definedName name="BExMMQIUVPCOBISTEJJYNCCLUCPY" hidden="1">#REF!</x:definedName>
    <x:definedName name="BExMMSH37SF6GV4N9O9EW1APAZ1E" hidden="1">#REF!</x:definedName>
    <x:definedName name="BExMMTIXETA5VAKBSOFDD5SRU887" hidden="1">#REF!</x:definedName>
    <x:definedName name="BExMMV0P6P5YS3C35G0JYYHI7992" hidden="1">#REF!</x:definedName>
    <x:definedName name="BExMN1WVXE52MEF2NT3IVTY8KJQM" hidden="1">#REF!</x:definedName>
    <x:definedName name="BExMN2IH1J3S3D19MIV7YYZMS9DV" hidden="1">#REF!</x:definedName>
    <x:definedName name="BExMNAWJNSZ1W6QTQUX8O56Y0NF2" hidden="1">#REF!</x:definedName>
    <x:definedName name="BExMNDR4V2VG5RFZDGTAGD3Q9PPG" hidden="1">#REF!</x:definedName>
    <x:definedName name="BExMNJLFWZBRN9PZF1IO9CYWV1B2" hidden="1">#REF!</x:definedName>
    <x:definedName name="BExMNKCJ0FA57YEUUAJE43U1QN5P" hidden="1">#REF!</x:definedName>
    <x:definedName name="BExMNKN5D1WEF2OOJVP6LZ6DLU3Y" hidden="1">#REF!</x:definedName>
    <x:definedName name="BExMNR38HMPLWAJRQ9MMS3ZAZ9IU" hidden="1">#REF!</x:definedName>
    <x:definedName name="BExMNRDZULKJMVY2VKIIRM2M5A1M" hidden="1">#REF!</x:definedName>
    <x:definedName name="BExMO9IOWKTWHO8LQJJQI5P3INWY" hidden="1">#REF!</x:definedName>
    <x:definedName name="BExMOI29DOEK5R1A5QZPUDKF7N6T" hidden="1">#REF!</x:definedName>
    <x:definedName name="BExMOIYOIL4KOXZBI7MJYXPIV1QJ" hidden="1">#REF!</x:definedName>
    <x:definedName name="BExMORI2ZA9JU0J28GT1ZAXP5A9C" hidden="1">#REF!</x:definedName>
    <x:definedName name="BExMPAJ5AJAXGKGK3F6H3ODS6RF4" hidden="1">#REF!</x:definedName>
    <x:definedName name="BExMPD2X55FFBVJ6CBUKNPROIOEU" hidden="1">#REF!</x:definedName>
    <x:definedName name="BExMPGZ848E38FUH1JBQN97DGWAT" hidden="1">#REF!</x:definedName>
    <x:definedName name="BExMPMTICOSMQENOFKQ18K0ZT4S8" hidden="1">#REF!</x:definedName>
    <x:definedName name="BExMPMZ07II0R4KGWQQ7PGS3RZS4" hidden="1">#REF!</x:definedName>
    <x:definedName name="BExMPOBH04JMDO6Z8DMSEJZM4ANN" hidden="1">#REF!</x:definedName>
    <x:definedName name="BExMPSD77XQ3HA6A4FZOJK8G2JP3" hidden="1">#REF!</x:definedName>
    <x:definedName name="BExMPT9KA5ZL7QPEO8EJSGDXUSF6" hidden="1">#REF!</x:definedName>
    <x:definedName name="BExMQ4I3Q7F0BMPHSFMFW9TZ87UD" hidden="1">#REF!</x:definedName>
    <x:definedName name="BExMQ4SWDWI4N16AZ0T5CJ6HH8WC" hidden="1">#REF!</x:definedName>
    <x:definedName name="BExMQ71WHW50GVX45JU951AGPLFQ" hidden="1">#REF!</x:definedName>
    <x:definedName name="BExMQGXSLPT4A6N47LE6FBVHWBOF" hidden="1">#REF!</x:definedName>
    <x:definedName name="BExMQSBR7PL4KLB1Q4961QO45Y4G" hidden="1">#REF!</x:definedName>
    <x:definedName name="BExMR1MA4I1X77714ZEPUVC8W398" hidden="1">#REF!</x:definedName>
    <x:definedName name="BExMR8YQHA7N77HGHY4Y6R30I3XT" hidden="1">#REF!</x:definedName>
    <x:definedName name="BExMRENOIARWRYOIVPDIEBVNRDO7" hidden="1">#REF!</x:definedName>
    <x:definedName name="BExMRQHUEHGF2FS4LCB0THFELGDI" hidden="1">#REF!</x:definedName>
    <x:definedName name="BExMRRJNUMGRSDD5GGKKGEIZ6FTS" hidden="1">#REF!</x:definedName>
    <x:definedName name="BExMRU3ACIU0RD2BNWO55LH5U2BR" hidden="1">#REF!</x:definedName>
    <x:definedName name="BExMS86DS3IHF2GL3USMAG2JZHWC" hidden="1">#REF!</x:definedName>
    <x:definedName name="BExMSCO8TZ680ZEYN2WP0KB738IZ" hidden="1">#REF!</x:definedName>
    <x:definedName name="BExMSQRCC40AP8BDUPL2I2DNC210" hidden="1">#REF!</x:definedName>
    <x:definedName name="BExO4J9LR712G00TVA82VNTG8O7H" hidden="1">#REF!</x:definedName>
    <x:definedName name="BExO4WGD4T7PXNGQYFD65V3BP906" hidden="1">#REF!</x:definedName>
    <x:definedName name="BExO55G2KVZ7MIJ30N827CLH0I2A" hidden="1">#REF!</x:definedName>
    <x:definedName name="BExO5A8PZD9EUHC5CMPU6N3SQ15L" hidden="1">#REF!</x:definedName>
    <x:definedName name="BExO5XMAHL7CY3X0B1OPKZ28DCJ5" hidden="1">#REF!</x:definedName>
    <x:definedName name="BExO64NREBN75DKW0OMYAUWYVY5S" hidden="1">#REF!</x:definedName>
    <x:definedName name="BExO66LZJKY4PTQVREELI6POS4AY" hidden="1">#REF!</x:definedName>
    <x:definedName name="BExO6LLHCYTF7CIVHKAO0NMET14Q" hidden="1">#REF!</x:definedName>
    <x:definedName name="BExO6QE36OX39618EFGY819YKS0N" hidden="1">#REF!</x:definedName>
    <x:definedName name="BExO6Y6LB0P6L4JTH4J6TCB4OHW8" hidden="1">#REF!</x:definedName>
    <x:definedName name="BExO7OUQS3XTUQ2LDKGQ8AAQ3OJJ" hidden="1">#REF!</x:definedName>
    <x:definedName name="BExO7RUSODZC2NQZMT2AFSMV2ONF" hidden="1">#REF!</x:definedName>
    <x:definedName name="BExO7VLLWHHV7J25Z3RPF2PK6D8H" hidden="1">#REF!</x:definedName>
    <x:definedName name="BExO7WNA0JRE553ALPEZODW1ICID" hidden="1">#REF!</x:definedName>
    <x:definedName name="BExO85HMYXZJ7SONWBKKIAXMCI3C" hidden="1">#REF!</x:definedName>
    <x:definedName name="BExO863922O4PBGQMUNEQKGN3K96" hidden="1">#REF!</x:definedName>
    <x:definedName name="BExO89ZIOXN0HOKHY24F7HDZ87UT" hidden="1">#REF!</x:definedName>
    <x:definedName name="BExO8BXK76C9VFPKRARWMK6YTJ6O" hidden="1">#REF!</x:definedName>
    <x:definedName name="BExO8CDTBCABLEUD6PE2UM2EZ6C4" hidden="1">#REF!</x:definedName>
    <x:definedName name="BExO8I85NBW303RBA7RZM8Q42KKU" hidden="1">#REF!</x:definedName>
    <x:definedName name="BExO8IZ05ZG0XVOL3W41KBQE176A" hidden="1">#REF!</x:definedName>
    <x:definedName name="BExO8SK9JB6X989C2E50VDFI9589" hidden="1">#REF!</x:definedName>
    <x:definedName name="BExO8SPR4QWYLQRJDDPI2HTYU64C" hidden="1">#REF!</x:definedName>
    <x:definedName name="BExO8UTAGQWDBQZEEF4HUNMLQCVU" hidden="1">#REF!</x:definedName>
    <x:definedName name="BExO8ZWPPH977G7OJO9G8JR25ZG1" hidden="1">#REF!</x:definedName>
    <x:definedName name="BExO937E20IHMGQOZMECL3VZC7OX" hidden="1">#REF!</x:definedName>
    <x:definedName name="BExO94UTJKQQ7TJTTJRTSR70YVJC" hidden="1">#REF!</x:definedName>
    <x:definedName name="BExO9AZXF5CN7MTM11IM5SV2RXHY" hidden="1">#REF!</x:definedName>
    <x:definedName name="BExO9J3A438976RXIUX5U9SU5T55" hidden="1">#REF!</x:definedName>
    <x:definedName name="BExO9RS5RXFJ1911HL3CCK6M74EP" hidden="1">#REF!</x:definedName>
    <x:definedName name="BExO9SDRI1M6KMHXSG3AE5L0F2U3" hidden="1">#REF!</x:definedName>
    <x:definedName name="BExO9V2U2YXAY904GYYGU6TD8Y7M" hidden="1">#REF!</x:definedName>
    <x:definedName name="BExOAQ3GKCT7YZW1EMVU3EILSZL2" hidden="1">#REF!</x:definedName>
    <x:definedName name="BExOAULC4L2CQJSFPGMEJUUTI5B1" hidden="1">#REF!</x:definedName>
    <x:definedName name="BExOAZU2Y521ZUPN4R2HWBIUQKKR" hidden="1">#REF!</x:definedName>
    <x:definedName name="BExOB9KT2THGV4SPLDVFTFXS4B14" hidden="1">#REF!</x:definedName>
    <x:definedName name="BExOBEZ0IE2WBEYY3D3CMRI72N1K" hidden="1">#REF!</x:definedName>
    <x:definedName name="BExOBIPU8760ITY0C8N27XZ3KWEF" hidden="1">#REF!</x:definedName>
    <x:definedName name="BExOBM0I5L0MZ1G4H9MGMD87SBMZ" hidden="1">#REF!</x:definedName>
    <x:definedName name="BExOBOUXMP88KJY2BX2JLUJH5N0K" hidden="1">#REF!</x:definedName>
    <x:definedName name="BExOBP0FKQ4SVR59FB48UNLKCOR6" hidden="1">#REF!</x:definedName>
    <x:definedName name="BExOBXURJP8XL4VX0LAH1M4VR4VL" hidden="1">#REF!</x:definedName>
    <x:definedName name="BExOBYAVUCQ0IGM0Y6A75QHP0Q1A" hidden="1">#REF!</x:definedName>
    <x:definedName name="BExOC3UEHB1CZNINSQHZANWJYKR8" hidden="1">#REF!</x:definedName>
    <x:definedName name="BExOCBSF3XGO9YJ23LX2H78VOUR7" hidden="1">#REF!</x:definedName>
    <x:definedName name="BExOCHBYK42SX24MJ239H6G9OJ8E" hidden="1">#REF!</x:definedName>
    <x:definedName name="BExOCKXFMOW6WPFEVX1I7R7FNDSS" hidden="1">#REF!</x:definedName>
    <x:definedName name="BExOCYEXOB95DH5NOB0M5NOYX398" hidden="1">#REF!</x:definedName>
    <x:definedName name="BExOD4ERMDMFD8X1016N4EXOUR0S" hidden="1">#REF!</x:definedName>
    <x:definedName name="BExOD55RS7BQUHRQ6H3USVGKR0P7" hidden="1">#REF!</x:definedName>
    <x:definedName name="BExOD7UQ6G3P86ZLZV0GY79H7VLL" hidden="1">#REF!</x:definedName>
    <x:definedName name="BExODEWDDEABM4ZY3XREJIBZ8IVP" hidden="1">#REF!</x:definedName>
    <x:definedName name="BExODNLAA1L7WQ9ZQX6A1ZOXK9VR" hidden="1">#REF!</x:definedName>
    <x:definedName name="BExODZFEIWV26E8RFU7XQYX1J458" hidden="1">#REF!</x:definedName>
    <x:definedName name="BExOEBKG55EROA2VL360A06LKASE" hidden="1">#REF!</x:definedName>
    <x:definedName name="BExOED2F7B5GEHKVIWGRV2BCDE2Y" hidden="1">#REF!</x:definedName>
    <x:definedName name="BExOERG5LWXYYEN1DY1H2FWRJS9T" hidden="1">#REF!</x:definedName>
    <x:definedName name="BExOEV1S6JJVO5PP4BZ20SNGZR7D" hidden="1">#REF!</x:definedName>
    <x:definedName name="BExOF2U4Y5JYM0GUBGC0U2UH931Y" hidden="1">#REF!</x:definedName>
    <x:definedName name="BExOF6VWODFNH2HUFTQI5L0UHNQ9" hidden="1">#REF!</x:definedName>
    <x:definedName name="BExOFEDNCYI2TPTMQ8SJN3AW4YMF" hidden="1">#REF!</x:definedName>
    <x:definedName name="BExOFGRSPF8UTG0K1OGA8LX12P37" hidden="1">#REF!</x:definedName>
    <x:definedName name="BExOFVLXVD6RVHSQO8KZOOACSV24" hidden="1">#REF!</x:definedName>
    <x:definedName name="BExOG2SW3XOGP9VAPQ3THV3VWV12" hidden="1">#REF!</x:definedName>
    <x:definedName name="BExOG45J81K4OPA40KW5VQU54KY3" hidden="1">#REF!</x:definedName>
    <x:definedName name="BExOGBXX51PO4FXDL42WFPKYU6Y9" hidden="1">#REF!</x:definedName>
    <x:definedName name="BExOGFE2SCL8HHT4DFAXKLUTJZOG" hidden="1">#REF!</x:definedName>
    <x:definedName name="BExOGT6D0LJ3C22RDW8COECKB1J5" hidden="1">#REF!</x:definedName>
    <x:definedName name="BExOGTMI1HT31M1RGWVRAVHAK7DE" hidden="1">#REF!</x:definedName>
    <x:definedName name="BExOGXO9JE5XSE9GC3I6O21UEKAO" hidden="1">#REF!</x:definedName>
    <x:definedName name="BExOH9ICZ13C1LAW8OTYTR9S7ZP3" hidden="1">#REF!</x:definedName>
    <x:definedName name="BExOHCI9MFNF9Y2P8D4LJGJ5B5CB" hidden="1">#REF!</x:definedName>
    <x:definedName name="BExOHL75H3OT4WAKKPUXIVXWFVDS" hidden="1">#REF!</x:definedName>
    <x:definedName name="BExOHLHXXJL6363CC082M9M5VVXQ" hidden="1">#REF!</x:definedName>
    <x:definedName name="BExOHNAO5UDXSO73BK2ARHWKS90Y" hidden="1">#REF!</x:definedName>
    <x:definedName name="BExOHNLFZGEVXCTJ9CWMJJS7C98A" hidden="1">#REF!</x:definedName>
    <x:definedName name="BExOHR1G1I9A9CI1HG94EWBLWNM2" hidden="1">#REF!</x:definedName>
    <x:definedName name="BExOHTQPP8LQ98L6PYUI6QW08YID" hidden="1">#REF!</x:definedName>
    <x:definedName name="BExOHX6Q6NJI793PGX59O5EKTP4G" hidden="1">#REF!</x:definedName>
    <x:definedName name="BExOI5VMTHH7Y8MQQ1N635CHYI0P" hidden="1">#REF!</x:definedName>
    <x:definedName name="BExOIEVCP4Y6VDS23AK84MCYYHRT" hidden="1">#REF!</x:definedName>
    <x:definedName name="BExOIHPQIXR0NDR5WD01BZKPKEO3" hidden="1">#REF!</x:definedName>
    <x:definedName name="BExOIK437LIDQQW9LPBD4ZIP504X" hidden="1">#REF!</x:definedName>
    <x:definedName name="BExOIM7L0Z3LSII9P7ZTV4KJ8RMA" hidden="1">#REF!</x:definedName>
    <x:definedName name="BExOIRR9MU1G575D1ZA3HFPLOPHO" hidden="1">#REF!</x:definedName>
    <x:definedName name="BExOIWJVMJ6MG6JC4SPD1L00OHU1" hidden="1">#REF!</x:definedName>
    <x:definedName name="BExOIYCN8Z4JK3OOG86KYUCV0ME8" hidden="1">#REF!</x:definedName>
    <x:definedName name="BExOJ1HV93EOH7BOVAII53VPS2G2" hidden="1">#REF!</x:definedName>
    <x:definedName name="BExOJ3AKZ9BCBZT3KD8WMSLK6MN2" hidden="1">#REF!</x:definedName>
    <x:definedName name="BExOJ3FWAWMR29DR11VER2OQPUJT" hidden="1">#REF!</x:definedName>
    <x:definedName name="BExOJ7XQK71I4YZDD29AKOOWZ47E" hidden="1">#REF!</x:definedName>
    <x:definedName name="BExOJM0W6XGSW5MXPTTX0GNF6SFT" hidden="1">#REF!</x:definedName>
    <x:definedName name="BExOJXEUJJ9SYRJXKYYV2NCCDT2R" hidden="1">#REF!</x:definedName>
    <x:definedName name="BExOK0EQYM9JUMAGWOUN7QDH7VMZ" hidden="1">#REF!</x:definedName>
    <x:definedName name="BExOK4WM9O7QNG6O57FOASI5QSN1" hidden="1">#REF!</x:definedName>
    <x:definedName name="BExOK6EKT2189GVNUAT82OZYA3XB" hidden="1">#REF!</x:definedName>
    <x:definedName name="BExOKFUDO7FXT8ZXISPIKAJYI0CO" hidden="1">#REF!</x:definedName>
    <x:definedName name="BExOKI3C3DWTNF6PRKG2XY34A3JA" hidden="1">#REF!</x:definedName>
    <x:definedName name="BExOKKHOPWUVRJGQJ5ONR2U40JX8" hidden="1">#REF!</x:definedName>
    <x:definedName name="BExOKTXMJP351VXKH8VT6SXUNIMF" hidden="1">#REF!</x:definedName>
    <x:definedName name="BExOKU8GMLOCNVORDE329819XN67" hidden="1">#REF!</x:definedName>
    <x:definedName name="BExOL0Z3Z7IAMHPB91EO2MF49U57" hidden="1">#REF!</x:definedName>
    <x:definedName name="BExOL7KH12VAR0LG741SIOJTLWFD" hidden="1">#REF!</x:definedName>
    <x:definedName name="BExOLICXFHJLILCJVFMJE5MGGWKR" hidden="1">#REF!</x:definedName>
    <x:definedName name="BExOLOI0WJS3QC12I3ISL0D9AWOF" hidden="1">#REF!</x:definedName>
    <x:definedName name="BExOLUCCA6OM4TBUAJHS6O1UU6TO" hidden="1">#REF!</x:definedName>
    <x:definedName name="BExOLYZNG5RBD0BTS1OEZJNU92Q5" hidden="1">#REF!</x:definedName>
    <x:definedName name="BExOM3HIJ3UZPOKJI68KPBJAHPDC" hidden="1">#REF!</x:definedName>
    <x:definedName name="BExOM8VPAS5WZAM0QNYW8ZY56VAP" hidden="1">#REF!</x:definedName>
    <x:definedName name="BExOMKPURE33YQ3K1JG9NVQD4W49" hidden="1">#REF!</x:definedName>
    <x:definedName name="BExOMP7NGCLUNFK50QD2LPKRG078" hidden="1">#REF!</x:definedName>
    <x:definedName name="BExOMU0A6XMY48SZRYL4WQZD13BI" hidden="1">#REF!</x:definedName>
    <x:definedName name="BExOMVT0HSNC59DJP4CLISASGHKL" hidden="1">#REF!</x:definedName>
    <x:definedName name="BExON0AX35F2SI0UCVMGWGVIUNI3" hidden="1">#REF!</x:definedName>
    <x:definedName name="BExON41U4296DV3DPG6I5EF3OEYF" hidden="1">#REF!</x:definedName>
    <x:definedName name="BExONB3A7CO4YD8RB41PHC93BQ9M" hidden="1">#REF!</x:definedName>
    <x:definedName name="BExONDSE2SJ2Q00MS22HA9D59305" hidden="1">#REF!</x:definedName>
    <x:definedName name="BExONFQH6UUXF8V0GI4BRIST9RFO" hidden="1">#REF!</x:definedName>
    <x:definedName name="BExONIL31DZWU7IFVN3VV0XTXJA1" hidden="1">#REF!</x:definedName>
    <x:definedName name="BExONJ1BU17R0F5A2UP1UGJBOGKS" hidden="1">#REF!</x:definedName>
    <x:definedName name="BExONNZ9VMHVX3J6NLNJY7KZA61O" hidden="1">#REF!</x:definedName>
    <x:definedName name="BExONRQ1BAA4F3TXP2MYQ4YCZ09S" hidden="1">#REF!</x:definedName>
    <x:definedName name="BExOO0EYS79NAIW0WEELRXCYS9GK" hidden="1">#REF!</x:definedName>
    <x:definedName name="BExOO1WWIZSGB0YTGKESB45TSVMZ" hidden="1">#REF!</x:definedName>
    <x:definedName name="BExOO4B8FPAFYPHCTYTX37P1TQM5" hidden="1">#REF!</x:definedName>
    <x:definedName name="BExOO5D2QZREOU0YQCGPBXBS4YQ1" hidden="1">#REF!</x:definedName>
    <x:definedName name="BExOO6ERU9G120RGLKYWC09LZ5RE" hidden="1">#REF!</x:definedName>
    <x:definedName name="BExOO824YWJ12GSXLC07K7266C14" hidden="1">#REF!</x:definedName>
    <x:definedName name="BExOOIULUDOJRMYABWV5CCL906X6" hidden="1">#REF!</x:definedName>
    <x:definedName name="BExOOLE93DKM88V3PQ8ELSMZCHUA" hidden="1">#REF!</x:definedName>
    <x:definedName name="BExOOTN0KTXJCL7E476XBN1CJ553" hidden="1">#REF!</x:definedName>
    <x:definedName name="BExOP9DEBV5W5P4Q25J3XCJBP5S9" hidden="1">#REF!</x:definedName>
    <x:definedName name="BExOPFNYRBL0BFM23LZBJTADNOE4" hidden="1">#REF!</x:definedName>
    <x:definedName name="BExOPINVFSIZMCVT9YGT2AODVCX3" hidden="1">#REF!</x:definedName>
    <x:definedName name="BExOQ1JN4SAC44RTMZIGHSW023WA" hidden="1">#REF!</x:definedName>
    <x:definedName name="BExOQ256YMF115DJL3KBPNKABJ90" hidden="1">#REF!</x:definedName>
    <x:definedName name="BExQ19DEUOLC11IW32E2AMVZLFF1" hidden="1">#REF!</x:definedName>
    <x:definedName name="BExQ1FD6KISGYU1JWEQ4G243ZPVD" hidden="1">#REF!</x:definedName>
    <x:definedName name="BExQ1OYH5SW4PG5JI8ED4NJN4422" hidden="1">#REF!</x:definedName>
    <x:definedName name="BExQ29C73XR33S3668YYSYZAIHTG" hidden="1">#REF!</x:definedName>
    <x:definedName name="BExQ2D8FO6F5AOMJ5FJODJ81T8C3" hidden="1">#REF!</x:definedName>
    <x:definedName name="BExQ2FS228IUDUP2023RA1D4AO4C" hidden="1">#REF!</x:definedName>
    <x:definedName name="BExQ2L0XYWLY9VPZWXYYFRIRQRJ1" hidden="1">#REF!</x:definedName>
    <x:definedName name="BExQ2M841F5Z1BQYR8DG5FKK0LIU" hidden="1">#REF!</x:definedName>
    <x:definedName name="BExQ2V7SO1UTLMJ1NFVRKDOOQAP2" hidden="1">#REF!</x:definedName>
    <x:definedName name="BExQ300G8I8TK45A0MVHV15422EU" hidden="1">#REF!</x:definedName>
    <x:definedName name="BExQ39R28MXSG2SEV956F0KZ20AN" hidden="1">#REF!</x:definedName>
    <x:definedName name="BExQ3D1P3M5Z3HLMEZ17E0BLEE4U" hidden="1">#REF!</x:definedName>
    <x:definedName name="BExQ3D1PQ0OOWP5T1D37RLPA9BFX" hidden="1">#REF!</x:definedName>
    <x:definedName name="BExQ3LW3GD5LUIS2HB4C1TEJJP2P" hidden="1">#REF!</x:definedName>
    <x:definedName name="BExQ3O4W7QF8BOXTUT4IOGF6YKUD" hidden="1">#REF!</x:definedName>
    <x:definedName name="BExQ3PXOWSN8561ZR8IEY8ZASI3B" hidden="1">#REF!</x:definedName>
    <x:definedName name="BExQ3TZF04IPY0B0UG9CQQ5736UA" hidden="1">#REF!</x:definedName>
    <x:definedName name="BExQ42IU9MNDYLODP41DL6YTZMAR" hidden="1">#REF!</x:definedName>
    <x:definedName name="BExQ452HF7N1HYPXJXQ8WD6SOWUV" hidden="1">#REF!</x:definedName>
    <x:definedName name="BExQ499KBJ5W7A1G293A0K14EVQB" hidden="1">#REF!</x:definedName>
    <x:definedName name="BExQ4BTBSHPHVEDRCXC2ROW8PLFC" hidden="1">#REF!</x:definedName>
    <x:definedName name="BExQ4DGKF54SRKQUTUT4B1CZSS62" hidden="1">#REF!</x:definedName>
    <x:definedName name="BExQ4FV23PRA8ZOTVPNAWYTCYRR2" hidden="1">#REF!</x:definedName>
    <x:definedName name="BExQ4KSYQQLLYN7NYUBF7WND3ACX" hidden="1">#REF!</x:definedName>
    <x:definedName name="BExQ4T74LQ5PYTV1MUQUW75A4BDY" hidden="1">#REF!</x:definedName>
    <x:definedName name="BExQ4XJHD7EJCNH7S1MJDZJ2MNWG" hidden="1">#REF!</x:definedName>
    <x:definedName name="BExQ5039ZCEWBUJHU682G4S89J03" hidden="1">#REF!</x:definedName>
    <x:definedName name="BExQ56Z9W6YHZHRXOFFI8EFA7CDI" hidden="1">#REF!</x:definedName>
    <x:definedName name="BExQ5DQ4DQOLJ6KAS500VUBF9OTL" hidden="1">#REF!</x:definedName>
    <x:definedName name="BExQ5DVF3U6CH0PO809ZFLIE9A0F" hidden="1">#REF!</x:definedName>
    <x:definedName name="BExQ5IO89JL1G3PO02VX1LHZHLZ1" hidden="1">#REF!</x:definedName>
    <x:definedName name="BExQ5KX3Z668H1KUCKZ9J24HUQ1F" hidden="1">#REF!</x:definedName>
    <x:definedName name="BExQ5SPMSOCJYLAY20NB5A6O32RE" hidden="1">#REF!</x:definedName>
    <x:definedName name="BExQ5UICMGTMK790KTLK49MAGXRC" hidden="1">#REF!</x:definedName>
    <x:definedName name="BExQ5UID6Y8WYNRD669UN70IZT91" hidden="1">#REF!</x:definedName>
    <x:definedName name="BExQ5VEOVW4SMWTX520KZ3TVUW0I" hidden="1">#REF!</x:definedName>
    <x:definedName name="BExQ5VEQEIJO7YY80OJTA3XRQYJ9" hidden="1">#REF!</x:definedName>
    <x:definedName name="BExQ5Y3SSM2ICJCUN3XZ10VMPD4D" hidden="1">#REF!</x:definedName>
    <x:definedName name="BExQ5YUUK9FD0QGTY4WD0W90O7OL" hidden="1">#REF!</x:definedName>
    <x:definedName name="BExQ631QZYS8VO7HE6HNP34CEOR2" hidden="1">#REF!</x:definedName>
    <x:definedName name="BExQ63793YQ9BH7JLCNRIATIGTRG" hidden="1">#REF!</x:definedName>
    <x:definedName name="BExQ6CN1EF2UPZ57ZYMGK8TUJQSS" hidden="1">#REF!</x:definedName>
    <x:definedName name="BExQ6M2YXJ8AMRJF3QGHC40ADAHZ" hidden="1">#REF!</x:definedName>
    <x:definedName name="BExQ6M8APM0TVP9WQAFVTB8N0NXA" hidden="1">#REF!</x:definedName>
    <x:definedName name="BExQ6M8B0X44N9TV56ATUVHGDI00" hidden="1">#REF!</x:definedName>
    <x:definedName name="BExQ6POH065GV0I74XXVD0VUPBJW" hidden="1">#REF!</x:definedName>
    <x:definedName name="BExQ6R0YG1HMF8DVPFMIHIOUSMVE" hidden="1">#REF!</x:definedName>
    <x:definedName name="BExQ6WV9KPSMXPPLGZ3KK4WNYTHU" hidden="1">#REF!</x:definedName>
    <x:definedName name="BExQ6Z48UU3475XVS5MSB61Y2LTN" hidden="1">#REF!</x:definedName>
    <x:definedName name="BExQ783XTMM2A9I3UKCFWJH1PP2N" hidden="1">#REF!</x:definedName>
    <x:definedName name="BExQ79LX01ZPQB8EGD1ZHR2VK2H3" hidden="1">#REF!</x:definedName>
    <x:definedName name="BExQ7AT1ON4L7W584EXCOXCQ8AF8" hidden="1">#REF!</x:definedName>
    <x:definedName name="BExQ7B3V9MGDK2OIJ61XXFBFLJFZ" hidden="1">#REF!</x:definedName>
    <x:definedName name="BExQ7CB046NVPF9ZXDGA7OXOLSLX" hidden="1">#REF!</x:definedName>
    <x:definedName name="BExQ7IWDCGGOO1HTJ97YGO1CK3R9" hidden="1">#REF!</x:definedName>
    <x:definedName name="BExQ7JNFIEGS2HKNBALH3Q2N5G7Z" hidden="1">#REF!</x:definedName>
    <x:definedName name="BExQ7MY3U2Z1IZ71U5LJUD00VVB4" hidden="1">#REF!</x:definedName>
    <x:definedName name="BExQ7NJJ5I2EFVEHCKSRF7BAOJX8" hidden="1">#REF!</x:definedName>
    <x:definedName name="BExQ7OLEEXKKDJBY2RBEALGCVGC3" hidden="1">#REF!</x:definedName>
    <x:definedName name="BExQ7XL2Q1GVUFL1F9KK0K0EXMWG" hidden="1">#REF!</x:definedName>
    <x:definedName name="BExQ804OMLOOLGJAZ76PFIUFBWIX" hidden="1">#REF!</x:definedName>
    <x:definedName name="BExQ834L4O72YNJYUPLVXEJ7K3BU" hidden="1">#REF!</x:definedName>
    <x:definedName name="BExQ8469L3ZRZ3KYZPYMSJIDL7Y5" hidden="1">#REF!</x:definedName>
    <x:definedName name="BExQ84MJB94HL3BWRN50M4NCB6Z0" hidden="1">#REF!</x:definedName>
    <x:definedName name="BExQ8583ZE00NW7T9OF11OT9IA14" hidden="1">#REF!</x:definedName>
    <x:definedName name="BExQ8A0RPE3IMIFIZLUE7KD2N21W" hidden="1">#REF!</x:definedName>
    <x:definedName name="BExQ8ABK6H1ADV2R2OYT8NFFYG2N" hidden="1">#REF!</x:definedName>
    <x:definedName name="BExQ8DM90XJ6GCJIK9LC5O82I2TJ" hidden="1">#REF!</x:definedName>
    <x:definedName name="BExQ8DX1FNZIJVRD63724J6NDCOG" hidden="1">#REF!</x:definedName>
    <x:definedName name="BExQ8G0K46ZORA0QVQTDI7Z8LXGF" hidden="1">#REF!</x:definedName>
    <x:definedName name="BExQ8O3WEU8HNTTGKTW5T0QSKCLP" hidden="1">#REF!</x:definedName>
    <x:definedName name="BExQ8PWMBELWDMVC65RE0VV0PKJ2" hidden="1">#REF!</x:definedName>
    <x:definedName name="BExQ8XEDA0NG4CETTWK2XL8XZWLT" hidden="1">#REF!</x:definedName>
    <x:definedName name="BExQ8ZCEDBOBJA3D9LDP5TU2WYGR" hidden="1">#REF!</x:definedName>
    <x:definedName name="BExQ94LAW6MAQBWY25WTBFV5PPZJ" hidden="1">#REF!</x:definedName>
    <x:definedName name="BExQ97QIPOSSRK978N8P234Y1XA4" hidden="1">#REF!</x:definedName>
    <x:definedName name="BExQ9E6FBAXTHGF3RXANFIA77GXP" hidden="1">#REF!</x:definedName>
    <x:definedName name="BExQ9F2YH4UUCCMQITJ475B3S3NP" hidden="1">#REF!</x:definedName>
    <x:definedName name="BExQ9KX9734KIAK7IMRLHCPYDHO2" hidden="1">#REF!</x:definedName>
    <x:definedName name="BExQ9L81FF4I7816VTPFBDWVU4CW" hidden="1">#REF!</x:definedName>
    <x:definedName name="BExQ9M4E2ACZOWWWP1JJIQO8AHUM" hidden="1">#REF!</x:definedName>
    <x:definedName name="BExQ9R7UV4VT86NLRFAY9CP2M3CL" hidden="1">#REF!</x:definedName>
    <x:definedName name="BExQ9UTANMJCK7LJ4OQMD6F2Q01L" hidden="1">#REF!</x:definedName>
    <x:definedName name="BExQ9ZLYHWABXAA9NJDW8ZS0UQ9P" hidden="1">#REF!</x:definedName>
    <x:definedName name="BExQA324HSCK40ENJUT9CS9EC71B" hidden="1">#REF!</x:definedName>
    <x:definedName name="BExQA55GY0STSNBWQCWN8E31ZXCS" hidden="1">#REF!</x:definedName>
    <x:definedName name="BExQA6Y7SIFO3MVYCQACIZ6YV0WS" hidden="1">#REF!</x:definedName>
    <x:definedName name="BExQA9HZIN9XEMHEEVHT99UU9Z82" hidden="1">#REF!</x:definedName>
    <x:definedName name="BExQAELFYH92K8CJL155181UDORO" hidden="1">#REF!</x:definedName>
    <x:definedName name="BExQAG8PP8R5NJKNQD1U4QOSD6X5" hidden="1">#REF!</x:definedName>
    <x:definedName name="BExQATFG0VP9HTVNMWL5T6B3N3IP" hidden="1">#REF!</x:definedName>
    <x:definedName name="BExQAYDITUO5K8A2FQRB0H1O4I4E" hidden="1">#REF!</x:definedName>
    <x:definedName name="BExQBDICMZTSA1X73TMHNO4JSFLN" hidden="1">#REF!</x:definedName>
    <x:definedName name="BExQBEER6CRCRPSSL61S0OMH57ZA" hidden="1">#REF!</x:definedName>
    <x:definedName name="BExQBIGGY5TXI2FJVVZSLZ0LTZYH" hidden="1">#REF!</x:definedName>
    <x:definedName name="BExQBM1RUSIQ85LLMM2159BYDPIP" hidden="1">#REF!</x:definedName>
    <x:definedName name="BExQBPSOZ47V81YAEURP0NQJNTJH" hidden="1">#REF!</x:definedName>
    <x:definedName name="BExQBZZKW056AXUH7L35UYMATHNR" hidden="1">#REF!</x:definedName>
    <x:definedName name="BExQC5TWT21CGBKD0IHAXTIN2QB8" hidden="1">#REF!</x:definedName>
    <x:definedName name="BExQC94JL9F5GW4S8DQCAF4WB2DA" hidden="1">#REF!</x:definedName>
    <x:definedName name="BExQCDH4D9DTA02ITMHNTDANJREJ" hidden="1">#REF!</x:definedName>
    <x:definedName name="BExQCKTD8AT0824LGWREXM1B5D1X" hidden="1">#REF!</x:definedName>
    <x:definedName name="BExQCOV3MAQPJ038UJX6SNODPAZU" hidden="1">#REF!</x:definedName>
    <x:definedName name="BExQD571YWOXKR2SX85K5MKQ0AO2" hidden="1">#REF!</x:definedName>
    <x:definedName name="BExQD8SK7Y1Y0AYWI0WMF0ET8HR1" hidden="1">#REF!</x:definedName>
    <x:definedName name="BExQDB6VCHN8PNX8EA6JNIEQ2JC2" hidden="1">#REF!</x:definedName>
    <x:definedName name="BExQDE1B6U2Q9B73KBENABP71YM1" hidden="1">#REF!</x:definedName>
    <x:definedName name="BExQDG4YSI6HR3RI4SO2KWMGKUPB" hidden="1">#REF!</x:definedName>
    <x:definedName name="BExQDGQCN7ZW41QDUHOBJUGQAX40" hidden="1">#REF!</x:definedName>
    <x:definedName name="BExQE73VMCL6FGT6439XK03B088Y" hidden="1">#REF!</x:definedName>
    <x:definedName name="BExQEC7BRIJ30PTU3UPFOIP2HPE3" hidden="1">#REF!</x:definedName>
    <x:definedName name="BExQELXVICMMT0JFDWUW1L3I335X" hidden="1">#REF!</x:definedName>
    <x:definedName name="BExQEMUA4HEFM4OVO8M8MA8PIAW1" hidden="1">#REF!</x:definedName>
    <x:definedName name="BExQEQ4XZQFIKUXNU9H7WE7AMZ1U" hidden="1">#REF!</x:definedName>
    <x:definedName name="BExQERHKUGD73UH278HHQULBSG9M" hidden="1">#REF!</x:definedName>
    <x:definedName name="BExQESZI930ZHFKIRJ3TMK3X27PH" hidden="1">#REF!</x:definedName>
    <x:definedName name="BExQEY88PESL76JUL4GA11W8IHFE" hidden="1">#REF!</x:definedName>
    <x:definedName name="BExQF1OEB07CRAP6ALNNMJNJ3P2D" hidden="1">#REF!</x:definedName>
    <x:definedName name="BExQF9X2AQPFJZTCHTU5PTTR0JAH" hidden="1">#REF!</x:definedName>
    <x:definedName name="BExQFC0M9KKFMQKPLPEO2RQDB7MM" hidden="1">#REF!</x:definedName>
    <x:definedName name="BExQFEEV7627R8TYZCM28C6V6WHE" hidden="1">#REF!</x:definedName>
    <x:definedName name="BExQFEK8NUD04X2OBRA275ADPSDL" hidden="1">#REF!</x:definedName>
    <x:definedName name="BExQFGYIWDR4W0YF7XR6E4EWWJ02" hidden="1">#REF!</x:definedName>
    <x:definedName name="BExQFPNFKA36IAPS22LAUMBDI4KE" hidden="1">#REF!</x:definedName>
    <x:definedName name="BExQFPSWEMA8WBUZ4WK20LR13VSU" hidden="1">#REF!</x:definedName>
    <x:definedName name="BExQFVSPOSCCPF1TLJPIWYWYB8A9" hidden="1">#REF!</x:definedName>
    <x:definedName name="BExQFWJQXNQAW6LUMOEDS6KMJMYL" hidden="1">#REF!</x:definedName>
    <x:definedName name="BExQFZZRMR5PQTR0X833N3LRX6ZL" hidden="1">#REF!</x:definedName>
    <x:definedName name="BExQG8TYRD2G42UA5ZPCRLNKUDMX" hidden="1">#REF!</x:definedName>
    <x:definedName name="BExQGO48J9MPCDQ96RBB9UN9AIGT" hidden="1">#REF!</x:definedName>
    <x:definedName name="BExQGSBB6MJWDW7AYWA0MSFTXKRR" hidden="1">#REF!</x:definedName>
    <x:definedName name="BExQGV5VQ04IFVBYEFOZQHKJ561J" hidden="1">#REF!</x:definedName>
    <x:definedName name="BExQGVB7GL4W9291MCCPQ46Z66C1" hidden="1">#REF!</x:definedName>
    <x:definedName name="BExQH0UURAJ13AVO5UI04HSRGVYW" hidden="1">#REF!</x:definedName>
    <x:definedName name="BExQH6ZZY0NR8SE48PSI9D0CU1TC" hidden="1">#REF!</x:definedName>
    <x:definedName name="BExQH9P2MCXAJOVEO4GFQT6MNW22" hidden="1">#REF!</x:definedName>
    <x:definedName name="BExQHCZSBYUY8OKKJXFYWKBBM6AH" hidden="1">#REF!</x:definedName>
    <x:definedName name="BExQHPKXZ1K33V2F90NZIQRZYIAW" hidden="1">#REF!</x:definedName>
    <x:definedName name="BExQHVF9KD06AG2RXUQJ9X4PVGX4" hidden="1">#REF!</x:definedName>
    <x:definedName name="BExQHXDHUYC4Q1EIPVGT5YX2JZL4" hidden="1">#REF!</x:definedName>
    <x:definedName name="BExQHZBHVN2L4HC7ACTR73T5OCV0" hidden="1">#REF!</x:definedName>
    <x:definedName name="BExQI5M37YD0WH3DQITAZHZBB115" hidden="1">#REF!</x:definedName>
    <x:definedName name="BExQI7V42EHAI28LLDLOQJ1ETBBF" hidden="1">#REF!</x:definedName>
    <x:definedName name="BExQI85V9TNLDJT5LTRZS10Y26SG" hidden="1">#REF!</x:definedName>
    <x:definedName name="BExQIAPKHVEV8CU1L3TTHJW67FJ5" hidden="1">#REF!</x:definedName>
    <x:definedName name="BExQIBB4I3Z6AUU0HYV1DHRS13M4" hidden="1">#REF!</x:definedName>
    <x:definedName name="BExQIBWPAXU7HJZLKGJZY3EB7MIS" hidden="1">#REF!</x:definedName>
    <x:definedName name="BExQIEB09IBJU22LBRVC4SFL687J" hidden="1">#REF!</x:definedName>
    <x:definedName name="BExQIJUJOU8IYLVQCFMPTADHZ9J7" hidden="1">#REF!</x:definedName>
    <x:definedName name="BExQIS8O6R36CI01XRY9ISM99TW9" hidden="1">#REF!</x:definedName>
    <x:definedName name="BExQIVJB9MJ25NDUHTCVMSODJY2C" hidden="1">#REF!</x:definedName>
    <x:definedName name="BExQJ2KYENKJB760H4Z8NV8Z08WT" hidden="1">#REF!</x:definedName>
    <x:definedName name="BExQJ4DQ84ZQCB1WU62YHO0XEQSV" hidden="1">#REF!</x:definedName>
    <x:definedName name="BExQJBF7LAX128WR7VTMJC88ZLPG" hidden="1">#REF!</x:definedName>
    <x:definedName name="BExQJEVCKX6KZHNCLYXY7D0MX5KN" hidden="1">#REF!</x:definedName>
    <x:definedName name="BExQJJYSDX8B0J1QGF2HL071KKA3" hidden="1">#REF!</x:definedName>
    <x:definedName name="BExQJQPFM9GN0NWOW73O5VE3NTJO" hidden="1">#REF!</x:definedName>
    <x:definedName name="BExQK1HV6SQQ7CP8H8IUKI9TYXTD" hidden="1">#REF!</x:definedName>
    <x:definedName name="BExQK3LE5CSBW1E4H4KHW548FL2R" hidden="1">#REF!</x:definedName>
    <x:definedName name="BExQKG6LD6PLNDGNGO9DJXY865BR" hidden="1">#REF!</x:definedName>
    <x:definedName name="BExQKKDMM6UNMDK33ZZN3QBP6TN6" hidden="1">#REF!</x:definedName>
    <x:definedName name="BExQKP6ANI278H3LT3CHFIOFPQDR" hidden="1">#REF!</x:definedName>
    <x:definedName name="BExQLE1TOW3A287TQB0AVWENT8O1" hidden="1">#REF!</x:definedName>
    <x:definedName name="BExRYOYB4A3E5F6MTROY69LR0PMG" hidden="1">#REF!</x:definedName>
    <x:definedName name="BExRYZLA9EW71H4SXQR525S72LLP" hidden="1">#REF!</x:definedName>
    <x:definedName name="BExRZ66M8G9FQ0VFP077QSZBSOA5" hidden="1">#REF!</x:definedName>
    <x:definedName name="BExRZ8FMQQL46I8AQWU17LRNZD5T" hidden="1">#REF!</x:definedName>
    <x:definedName name="BExRZIRRIXRUMZ5GOO95S7460BMP" hidden="1">#REF!</x:definedName>
    <x:definedName name="BExRZK9RAHMM0ZLTNSK7A4LDC42D" hidden="1">#REF!</x:definedName>
    <x:definedName name="BExRZOGSR69INI6GAEPHDWSNK5Q4" hidden="1">#REF!</x:definedName>
    <x:definedName name="BExS017FU4YOHE3YTW15EQ9ZTN1Y" hidden="1">#REF!</x:definedName>
    <x:definedName name="BExS0ASQBKRTPDWFK0KUDFOS9LE5" hidden="1">#REF!</x:definedName>
    <x:definedName name="BExS0GHQUF6YT0RU3TKDEO8CSJYB" hidden="1">#REF!</x:definedName>
    <x:definedName name="BExS0K8IHC45I78DMZBOJ1P13KQA" hidden="1">#REF!</x:definedName>
    <x:definedName name="BExS14X03J9K12GCDNGZI9AZKE9C" hidden="1">#REF!</x:definedName>
    <x:definedName name="BExS152B2LFCRAUHSLI5T6QRNII0" hidden="1">#REF!</x:definedName>
    <x:definedName name="BExS15IJV0WW662NXQUVT3FGP4ST" hidden="1">#REF!</x:definedName>
    <x:definedName name="BExS194110MR25BYJI3CJ2EGZ8XT" hidden="1">#REF!</x:definedName>
    <x:definedName name="BExS1BNVGNSGD4EP90QL8WXYWZ66" hidden="1">#REF!</x:definedName>
    <x:definedName name="BExS1UE39N6NCND7MAARSBWXS6HU" hidden="1">#REF!</x:definedName>
    <x:definedName name="BExS226HTWL5WVC76MP5A1IBI8WD" hidden="1">#REF!</x:definedName>
    <x:definedName name="BExS26OI2QNNAH2WMDD95Z400048" hidden="1">#REF!</x:definedName>
    <x:definedName name="BExS2DF6B4ZUF3VZLI4G6LJ3BF38" hidden="1">#REF!</x:definedName>
    <x:definedName name="BExS2QB5FS5LYTFYO4BROTWG3OV5" hidden="1">#REF!</x:definedName>
    <x:definedName name="BExS2TLU1HONYV6S3ZD9T12D7CIG" hidden="1">#REF!</x:definedName>
    <x:definedName name="BExS318UV9I2FXPQQWUKKX00QLPJ" hidden="1">#REF!</x:definedName>
    <x:definedName name="BExS3KQ6RJB21YELK7Z4KFN2CQPS" hidden="1">#REF!</x:definedName>
    <x:definedName name="BExS3LBS0SMTHALVM4NRI1BAV1NP" hidden="1">#REF!</x:definedName>
    <x:definedName name="BExS3MTQ75VBXDGEBURP6YT8RROE" hidden="1">#REF!</x:definedName>
    <x:definedName name="BExS3OMGYO0DFN5186UFKEXZ2RX3" hidden="1">#REF!</x:definedName>
    <x:definedName name="BExS3PO59RQLS7HO1A6UIPRZX70V" hidden="1">#REF!</x:definedName>
    <x:definedName name="BExS3SDERJ27OER67TIGOVZU13A2" hidden="1">#REF!</x:definedName>
    <x:definedName name="BExS46R5WDNU5KL04FKY5LHJUCB8" hidden="1">#REF!</x:definedName>
    <x:definedName name="BExS46WMSMYP0MQ9GHLZM5ON641L" hidden="1">#REF!</x:definedName>
    <x:definedName name="BExS4ASWKM93XA275AXHYP8AG6SU" hidden="1">#REF!</x:definedName>
    <x:definedName name="BExS4JN3Y6SVBKILQK0R9HS45Y52" hidden="1">#REF!</x:definedName>
    <x:definedName name="BExS4P6S41O6Z6BED77U3GD9PNH1" hidden="1">#REF!</x:definedName>
    <x:definedName name="BExS4WOJWBEF6OH97BLAVUD3TQ7R" hidden="1">#REF!</x:definedName>
    <x:definedName name="BExS51H0N51UT0FZOPZRCF1GU063" hidden="1">#REF!</x:definedName>
    <x:definedName name="BExS54X72TJFC41FJK72MLRR2OO7" hidden="1">#REF!</x:definedName>
    <x:definedName name="BExS59F0PA1V2ZC7S5TN6IT41SXP" hidden="1">#REF!</x:definedName>
    <x:definedName name="BExS5DRER9US6NXY9ATYT41KZII3" hidden="1">#REF!</x:definedName>
    <x:definedName name="BExS5L3TGB8JVW9ROYWTKYTUPW27" hidden="1">#REF!</x:definedName>
    <x:definedName name="BExS5UP3NQ1QY0PMIO69O2J1JRQX" hidden="1">#REF!</x:definedName>
    <x:definedName name="BExS64QH0TK7BFMOHTRNM3DTXCZ5" hidden="1">#REF!</x:definedName>
    <x:definedName name="BExS668EZXO8KT71OK13TBL2MYVF" hidden="1">#REF!</x:definedName>
    <x:definedName name="BExS6GKQ96EHVLYWNJDWXZXUZW90" hidden="1">#REF!</x:definedName>
    <x:definedName name="BExS6ITKSZFRR01YD5B0F676SYN7" hidden="1">#REF!</x:definedName>
    <x:definedName name="BExS6M4AG8VGSMFGJXMMJ6YYATZI" hidden="1">#REF!</x:definedName>
    <x:definedName name="BExS6N0LI574IAC89EFW6CLTCQ33" hidden="1">#REF!</x:definedName>
    <x:definedName name="BExS6WRDBF3ST86ZOBBUL3GTCR11" hidden="1">#REF!</x:definedName>
    <x:definedName name="BExS6XNRKR0C3MTA0LV5B60UB908" hidden="1">#REF!</x:definedName>
    <x:definedName name="BExS743NAKMEAA4255AJCZWPVQD5" hidden="1">#REF!</x:definedName>
    <x:definedName name="BExS7EQLZPAVX5ZPW27ZJHFHXJWR" hidden="1">#REF!</x:definedName>
    <x:definedName name="BExS7J348DNX760P5D4N9N72C1H1" hidden="1">#REF!</x:definedName>
    <x:definedName name="BExS7OMMB9XYX3CR9NYR0OI0B6YV" hidden="1">#REF!</x:definedName>
    <x:definedName name="BExS7TKQYLRZGM93UY3ZJZJBQNFJ" hidden="1">#REF!</x:definedName>
    <x:definedName name="BExS7Y2LNGVHSIBKC7C3R6X4LDR6" hidden="1">#REF!</x:definedName>
    <x:definedName name="BExS81TE0EY44Y3W2M4Z4MGNP5OM" hidden="1">#REF!</x:definedName>
    <x:definedName name="BExS81YPDZDVJJVS15HV2HDXAC3Y" hidden="1">#REF!</x:definedName>
    <x:definedName name="BExS82PRVNUTEKQZS56YT2DVF6C2" hidden="1">#REF!</x:definedName>
    <x:definedName name="BExS8BPG5A0GR5AO1U951NDGGR0L" hidden="1">#REF!</x:definedName>
    <x:definedName name="BExS8GSUS17UY50TEM2AWF36BR9Z" hidden="1">#REF!</x:definedName>
    <x:definedName name="BExS8HJRBVG0XI6PWA9KTMJZMQXK" hidden="1">#REF!</x:definedName>
    <x:definedName name="BExS8PN4E1L5NH0OOKX0SGAV052X" hidden="1">#REF!</x:definedName>
    <x:definedName name="BExS8R51C8RM2FS6V6IRTYO9GA4A" hidden="1">#REF!</x:definedName>
    <x:definedName name="BExS8WDX408F60MH1X9B9UZ2H4R7" hidden="1">#REF!</x:definedName>
    <x:definedName name="BExS8Z2W2QEC3MH0BZIYLDFQNUIP" hidden="1">#REF!</x:definedName>
    <x:definedName name="BExS8Z8DJ9GSBTJQBINLMFIRTKJ2" hidden="1">#REF!</x:definedName>
    <x:definedName name="BExS92DKGRFFCIA9C0IXDOLO57EP" hidden="1">#REF!</x:definedName>
    <x:definedName name="BExS95DMT99CLDFYVR0MMS5QFQ4O" hidden="1">#REF!</x:definedName>
    <x:definedName name="BExS98OB4321YCHLCQ022PXKTT2W" hidden="1">#REF!</x:definedName>
    <x:definedName name="BExS9C9N8GFISC6HUERJ0EI06GB2" hidden="1">#REF!</x:definedName>
    <x:definedName name="BExS9DX13CACP3J8JDREK30JB1SQ" hidden="1">#REF!</x:definedName>
    <x:definedName name="BExS9FPRS2KRRCS33SE6WFNF5GYL" hidden="1">#REF!</x:definedName>
    <x:definedName name="BExS9MWR7YEFZL0UO24FU8UDGAXH" hidden="1">#REF!</x:definedName>
    <x:definedName name="BExS9WI0A6PSEB8N9GPXF2Z7MWHM" hidden="1">#REF!</x:definedName>
    <x:definedName name="BExSA5HP306TN9XJS0TU619DLRR7" hidden="1">#REF!</x:definedName>
    <x:definedName name="BExSA6U57AKWU3K9W6DLF75569X0" hidden="1">#REF!</x:definedName>
    <x:definedName name="BExSA8HLXG7TQJAREJXZWXCKKLYT" hidden="1">#REF!</x:definedName>
    <x:definedName name="BExSAAVWQOOIA6B3JHQVGP08HFEM" hidden="1">#REF!</x:definedName>
    <x:definedName name="BExSAFJ3IICU2M7QPVE4ARYMXZKX" hidden="1">#REF!</x:definedName>
    <x:definedName name="BExSAH6ID8OHX379UXVNGFO8J6KQ" hidden="1">#REF!</x:definedName>
    <x:definedName name="BExSAQBHIXGQRNIRGCJMBXUPCZQA" hidden="1">#REF!</x:definedName>
    <x:definedName name="BExSAUTCT4P7JP57NOR9MTX33QJZ" hidden="1">#REF!</x:definedName>
    <x:definedName name="BExSAY9CA9TFXQ9M9FBJRGJO9T9E" hidden="1">#REF!</x:definedName>
    <x:definedName name="BExSB3CYILY5VM7EWWCYC2RHW5GS" hidden="1">#REF!</x:definedName>
    <x:definedName name="BExSB4JYKQ3MINI7RAYK5M8BLJDC" hidden="1">#REF!</x:definedName>
    <x:definedName name="BExSB6NLRVUI2GHH9VI5V6MY8ZL7" hidden="1">#REF!</x:definedName>
    <x:definedName name="BExSBMOS41ZRLWYLOU29V6Y7YORR" hidden="1">#REF!</x:definedName>
    <x:definedName name="BExSBRBXXQMBU1TYDW1BXTEVEPRU" hidden="1">#REF!</x:definedName>
    <x:definedName name="BExSC54998WTZ21DSL0R8UN0Y9JH" hidden="1">#REF!</x:definedName>
    <x:definedName name="BExSC60N7WR9PJSNC9B7ORCX9NGY" hidden="1">#REF!</x:definedName>
    <x:definedName name="BExSCE99EZTILTTCE4NJJF96OYYM" hidden="1">#REF!</x:definedName>
    <x:definedName name="BExSCHUQZ2HFEWS54X67DIS8OSXZ" hidden="1">#REF!</x:definedName>
    <x:definedName name="BExSCOG41SKKG4GYU76WRWW1CTE6" hidden="1">#REF!</x:definedName>
    <x:definedName name="BExSCPN9MLJYMCCD3AD6AGFMBBGA" hidden="1">#REF!</x:definedName>
    <x:definedName name="BExSCVC9P86YVFMRKKUVRV29MZXZ" hidden="1">#REF!</x:definedName>
    <x:definedName name="BExSD233CH4MU9ZMGNRF97ZV7KWU" hidden="1">#REF!</x:definedName>
    <x:definedName name="BExSD2U0F3BN6IN9N4R2DTTJG15H" hidden="1">#REF!</x:definedName>
    <x:definedName name="BExSD6A6NY15YSMFH51ST6XJY429" hidden="1">#REF!</x:definedName>
    <x:definedName name="BExSD9VH6PF6RQ135VOEE08YXPAW" hidden="1">#REF!</x:definedName>
    <x:definedName name="BExSDP5Y04WWMX2WWRITWOX8R5I9" hidden="1">#REF!</x:definedName>
    <x:definedName name="BExSDSB5WUA2A09DZ1ZPZH3J8VFL" hidden="1">#REF!</x:definedName>
    <x:definedName name="BExSDSGM203BJTNS9MKCBX453HMD" hidden="1">#REF!</x:definedName>
    <x:definedName name="BExSDT20XUFXTDM37M148AXAP7HN" hidden="1">#REF!</x:definedName>
    <x:definedName name="BExSEEHK1VLWD7JBV9SVVVIKQZ3I" hidden="1">#REF!</x:definedName>
    <x:definedName name="BExSEJKZLX37P3V33TRTFJ30BFRK" hidden="1">#REF!</x:definedName>
    <x:definedName name="BExSENBSLP026IKXG2AS0SKST99F" hidden="1">#REF!</x:definedName>
    <x:definedName name="BExSEP9UVOAI6TMXKNK587PQ3328" hidden="1">#REF!</x:definedName>
    <x:definedName name="BExSERZ34ETZF8OI93MYIVZX4RDV" hidden="1">#REF!</x:definedName>
    <x:definedName name="BExSF07QFLZCO4P6K6QF05XG7PH1" hidden="1">#REF!</x:definedName>
    <x:definedName name="BExSF85QVM8XVOYH429ITJC8TA5Q" hidden="1">#REF!</x:definedName>
    <x:definedName name="BExSFELNPJYUZX393PKWKNNZYV1N" hidden="1">#REF!</x:definedName>
    <x:definedName name="BExSFHAQ0VN5PU9GULAPYTQ4HKW8" hidden="1">#REF!</x:definedName>
    <x:definedName name="BExSFIY63CMZLHHLQETZ2HFOHW52" hidden="1">#REF!</x:definedName>
    <x:definedName name="BExSFJ8ZAGQ63A4MVMZRQWLVRGQ5" hidden="1">#REF!</x:definedName>
    <x:definedName name="BExSFKQRST2S9KXWWLCXYLKSF4G1" hidden="1">#REF!</x:definedName>
    <x:definedName name="BExSFLHT3DWP12GA4DDKMCK3E4F9" hidden="1">#REF!</x:definedName>
    <x:definedName name="BExSFYDRRTAZVPXRWUF5PDQ97WFF" hidden="1">#REF!</x:definedName>
    <x:definedName name="BExSFZVPFTXA3F0IJ2NGH1GXX9R7" hidden="1">#REF!</x:definedName>
    <x:definedName name="BExSG90Q4ZUU2IPGDYOM169NJV9S" hidden="1">#REF!</x:definedName>
    <x:definedName name="BExSG9X3DU845PNXYJGGLBQY2UHG" hidden="1">#REF!</x:definedName>
    <x:definedName name="BExSGE45J27MDUUNXW7Z8Q33UAON" hidden="1">#REF!</x:definedName>
    <x:definedName name="BExSGE9LY91Q0URHB4YAMX0UAMYI" hidden="1">#REF!</x:definedName>
    <x:definedName name="BExSGEPODWLV8HDBVY76N01S70YZ" hidden="1">#REF!</x:definedName>
    <x:definedName name="BExSGLB2URTLBCKBB4Y885W925F2" hidden="1">#REF!</x:definedName>
    <x:definedName name="BExSGOAYG73SFWOPAQV80P710GID" hidden="1">#REF!</x:definedName>
    <x:definedName name="BExSGOWJHRW7FWKLO2EHUOOGHNAF" hidden="1">#REF!</x:definedName>
    <x:definedName name="BExSGOWJTAP41ZV5Q23H7MI9C76W" hidden="1">#REF!</x:definedName>
    <x:definedName name="BExSGP7BU5UM9A7AOHIGT50GZN74" hidden="1">#REF!</x:definedName>
    <x:definedName name="BExSGR5JQVX2HQ0PKCGZNSSUM1RV" hidden="1">#REF!</x:definedName>
    <x:definedName name="BExSGVHX69GJZHD99DKE4RZ042B1" hidden="1">#REF!</x:definedName>
    <x:definedName name="BExSGZJO4J4ZO04E2N2ECVYS9DEZ" hidden="1">#REF!</x:definedName>
    <x:definedName name="BExSHAHFHS7MMNJR8JPVABRGBVIT" hidden="1">#REF!</x:definedName>
    <x:definedName name="BExSHFA0PJ5TS0LF5C5VDPKMSUP8" hidden="1">#REF!</x:definedName>
    <x:definedName name="BExSHGH88QZWW4RNAX4YKAZ5JEBL" hidden="1">#REF!</x:definedName>
    <x:definedName name="BExSHOKK1OO3CX9Z28C58E5J1D9W" hidden="1">#REF!</x:definedName>
    <x:definedName name="BExSHQD8KYLTQGDXIRKCHQQ7MKIH" hidden="1">#REF!</x:definedName>
    <x:definedName name="BExSHVGPIAHXI97UBLI9G4I4M29F" hidden="1">#REF!</x:definedName>
    <x:definedName name="BExSHVRHZDFJHSWEWWYO8PK8UC27" hidden="1">#REF!</x:definedName>
    <x:definedName name="BExSI0K2YL3HTCQAD8A7TR4QCUR6" hidden="1">#REF!</x:definedName>
    <x:definedName name="BExSIFUDNRWXWIWNGCCFOOD8WIAZ" hidden="1">#REF!</x:definedName>
    <x:definedName name="BExTTWD2PGX3Y9FR5F2MRNLY1DIY" hidden="1">#REF!</x:definedName>
    <x:definedName name="BExTTZNS2PBCR93C9IUW49UZ4I6T" hidden="1">#REF!</x:definedName>
    <x:definedName name="BExTU2YFQ25JQ6MEMRHHN66VLTPJ" hidden="1">#REF!</x:definedName>
    <x:definedName name="BExTU75IOII1V5O0C9X2VAYYVJUG" hidden="1">#REF!</x:definedName>
    <x:definedName name="BExTUA5F7V4LUIIAM17J3A8XF3JE" hidden="1">#REF!</x:definedName>
    <x:definedName name="BExTUJ53ANGZ3H1KDK4CR4Q0OD6P" hidden="1">#REF!</x:definedName>
    <x:definedName name="BExTUKXSZBM7C57G6NGLWGU4WOHY" hidden="1">#REF!</x:definedName>
    <x:definedName name="BExTUSQCFFYZCDNHWHADBC2E1ZP1" hidden="1">#REF!</x:definedName>
    <x:definedName name="BExTUVFGOJEYS28JURA5KHQFDU5J" hidden="1">#REF!</x:definedName>
    <x:definedName name="BExTUW10U40QCYGHM5NJ3YR1O5SP" hidden="1">#REF!</x:definedName>
    <x:definedName name="BExTUWXFQHINU66YG82BI20ATMB5" hidden="1">#REF!</x:definedName>
    <x:definedName name="BExTUY9WNSJ91GV8CP0SKJTEIV82" hidden="1">#REF!</x:definedName>
    <x:definedName name="BExTV67VIM8PV6KO253M4DUBJQLC" hidden="1">#REF!</x:definedName>
    <x:definedName name="BExTVELZCF2YA5L6F23BYZZR6WHF" hidden="1">#REF!</x:definedName>
    <x:definedName name="BExTVGPIQZ99YFXUC8OONUX5BD42" hidden="1">#REF!</x:definedName>
    <x:definedName name="BExTVLNG9KX2WVJZRHW6SQVAV80G" hidden="1">#REF!</x:definedName>
    <x:definedName name="BExTVOSUIF74AWLLP1Y2PW2T8R4L" hidden="1">#REF!</x:definedName>
    <x:definedName name="BExTVYE49EIPTW7ZG5F30RHCYXWI" hidden="1">#REF!</x:definedName>
    <x:definedName name="BExTVZQLP9VFLEYQ9280W13X7E8K" hidden="1">#REF!</x:definedName>
    <x:definedName name="BExTW4U1EFP1ZS3Q099D6OFYZ4PO" hidden="1">#REF!</x:definedName>
    <x:definedName name="BExTWB4LA1PODQOH4LDTHQKBN16K" hidden="1">#REF!</x:definedName>
    <x:definedName name="BExTWEQ3PHIFDCWHG4QVX0626J8L" hidden="1">#REF!</x:definedName>
    <x:definedName name="BExTWFMEUL2NCM0LIAELE18IZ3TQ" hidden="1">#REF!</x:definedName>
    <x:definedName name="BExTWH9QHMKXVF1R0QG6TJ2154QV" hidden="1">#REF!</x:definedName>
    <x:definedName name="BExTWHVADLJCCNEWMD928MM0SUBX" hidden="1">#REF!</x:definedName>
    <x:definedName name="BExTWI0Q8AWXUA3ZN7I5V3QK2KM1" hidden="1">#REF!</x:definedName>
    <x:definedName name="BExTWJTIA3WUW1PUWXAOP9O8NKLZ" hidden="1">#REF!</x:definedName>
    <x:definedName name="BExTWP7ODVVVOXUAS0T4KNY9E7XN" hidden="1">#REF!</x:definedName>
    <x:definedName name="BExTWTEREH1W943SZJSXS6AZCXLO" hidden="1">#REF!</x:definedName>
    <x:definedName name="BExTWW95OX07FNA01WF5MSSSFQLX" hidden="1">#REF!</x:definedName>
    <x:definedName name="BExTX476KI0RNB71XI5TYMANSGBG" hidden="1">#REF!</x:definedName>
    <x:definedName name="BExTXFQI2GZRV54ZHPCYUHMPUDGG" hidden="1">#REF!</x:definedName>
    <x:definedName name="BExTXJ6HBAIXMMWKZTJNFDYVZCAY" hidden="1">#REF!</x:definedName>
    <x:definedName name="BExTXT812NQT8GAEGH738U29BI0D" hidden="1">#REF!</x:definedName>
    <x:definedName name="BExTXWIP2TFPTQ76NHFOB72NICRZ" hidden="1">#REF!</x:definedName>
    <x:definedName name="BExTXZ7U13BQKYC9T78TWXRCE6L6" hidden="1">#REF!</x:definedName>
    <x:definedName name="BExTY5T62H651VC86QM4X7E28JVA" hidden="1">#REF!</x:definedName>
    <x:definedName name="BExTYHCJJ2NWRM1RV59FYR41534U" hidden="1">#REF!</x:definedName>
    <x:definedName name="BExTYKCEFJ83LZM95M1V7CSFQVEA" hidden="1">#REF!</x:definedName>
    <x:definedName name="BExTYL3GR8LX1FWLOOBTAZQOOO7D" hidden="1">#REF!</x:definedName>
    <x:definedName name="BExTYLUCLWGGQOEPH6W91DIYL3RQ" hidden="1">#REF!</x:definedName>
    <x:definedName name="BExTYOZQGNRDMMFZOG8515WQDGU3" hidden="1">#REF!</x:definedName>
    <x:definedName name="BExTYPLA9N640MFRJJQPKXT7P88M" hidden="1">#REF!</x:definedName>
    <x:definedName name="BExTYQMZFH06S0SMRP98OBQF34G8" hidden="1">#REF!</x:definedName>
    <x:definedName name="BExTZ7F71SNTOX4LLZCK5R9VUMIJ" hidden="1">#REF!</x:definedName>
    <x:definedName name="BExTZ8GX3F0K1UBDQ5Y9BYXK1Z6F" hidden="1">#REF!</x:definedName>
    <x:definedName name="BExTZ8X5G9S3PA4FPSNK7T69W7QT" hidden="1">#REF!</x:definedName>
    <x:definedName name="BExTZ97Y0RMR8V5BI9F2H4MFB77O" hidden="1">#REF!</x:definedName>
    <x:definedName name="BExTZ97YR84DZ8QVX5145UPYSRH1" hidden="1">#REF!</x:definedName>
    <x:definedName name="BExTZK5PMCAXJL4DUIGL6H9Y8U4C" hidden="1">#REF!</x:definedName>
    <x:definedName name="BExTZKB6L5SXV5UN71YVTCBEIGWY" hidden="1">#REF!</x:definedName>
    <x:definedName name="BExTZLICVKK4NBJFEGL270GJ2VQO" hidden="1">#REF!</x:definedName>
    <x:definedName name="BExTZO2596CBZKPI7YNA1QQNPAIJ" hidden="1">#REF!</x:definedName>
    <x:definedName name="BExTZY8TDV4U7FQL7O10G6VKWKPJ" hidden="1">#REF!</x:definedName>
    <x:definedName name="BExU02QNT4LT7H9JPUC4FXTLVGZT" hidden="1">#REF!</x:definedName>
    <x:definedName name="BExU0BFJJQO1HJZKI14QGOQ6JROO" hidden="1">#REF!</x:definedName>
    <x:definedName name="BExU0BFKP4UL0TQC5B09T8C2BO3W" hidden="1">#REF!</x:definedName>
    <x:definedName name="BExU0CXIZZF3DKCNKF3AHXAPONZC" hidden="1">#REF!</x:definedName>
    <x:definedName name="BExU0FH5WTGW8MRFUFMDDSMJ6YQ5" hidden="1">#REF!</x:definedName>
    <x:definedName name="BExU0GDOIL9U33QGU9ZU3YX3V1I4" hidden="1">#REF!</x:definedName>
    <x:definedName name="BExU0HKTO8WJDQDWRTUK5TETM3HS" hidden="1">#REF!</x:definedName>
    <x:definedName name="BExU0MTJQPE041ZN7H8UKGV6MZT7" hidden="1">#REF!</x:definedName>
    <x:definedName name="BExU0XB6XCXI4SZ92YEUFMW4TAXF" hidden="1">#REF!</x:definedName>
    <x:definedName name="BExU0ZUUFYHLUK4M4E8GLGIBBNT0" hidden="1">#REF!</x:definedName>
    <x:definedName name="BExU147D6RPG6ZVTSXRKFSVRHSBG" hidden="1">#REF!</x:definedName>
    <x:definedName name="BExU16R10W1SOAPNG4CDJ01T7JRE" hidden="1">#REF!</x:definedName>
    <x:definedName name="BExU17CKOR3GNIHDNVLH9L1IOJS9" hidden="1">#REF!</x:definedName>
    <x:definedName name="BExU1DHV15JIOYOXDDJLCPQWUF8Y" hidden="1">#REF!</x:definedName>
    <x:definedName name="BExU1GXUTLRPJN4MRINLAPHSZQFG" hidden="1">#REF!</x:definedName>
    <x:definedName name="BExU1IL9AOHFO85BZB6S60DK3N8H" hidden="1">#REF!</x:definedName>
    <x:definedName name="BExU1NOPS09CLFZL1O31RAF9BQNQ" hidden="1">#REF!</x:definedName>
    <x:definedName name="BExU1P6H60U4RWZFX1HYXV8Z6KI7" hidden="1">#REF!</x:definedName>
    <x:definedName name="BExU1PH9MOEX1JZVZ3D5M9DXB191" hidden="1">#REF!</x:definedName>
    <x:definedName name="BExU1QZEEKJA35IMEOLOJ3ODX0ZA" hidden="1">#REF!</x:definedName>
    <x:definedName name="BExU1VRURIWWVJ95O40WA23LMTJD" hidden="1">#REF!</x:definedName>
    <x:definedName name="BExU24M8MKBQNO1RXU0IQ2PBN3F1" hidden="1">#REF!</x:definedName>
    <x:definedName name="BExU2M5CK6XK55UIHDVYRXJJJRI4" hidden="1">#REF!</x:definedName>
    <x:definedName name="BExU2T1JA8VA37QX2DVLJLQAUW7W" hidden="1">#REF!</x:definedName>
    <x:definedName name="BExU2TXVT25ZTOFQAF6CM53Z1RLF" hidden="1">#REF!</x:definedName>
    <x:definedName name="BExU2XZLYIU19G7358W5T9E87AFR" hidden="1">#REF!</x:definedName>
    <x:definedName name="BExU33OMH5JZ904ICANETZ08X20J" hidden="1">#REF!</x:definedName>
    <x:definedName name="BExU3B66MCKJFSKT3HL8B5EJGVX0" hidden="1">#REF!</x:definedName>
    <x:definedName name="BExU3FIQME8CY7AIZPHINOQE8U4S" hidden="1">#REF!</x:definedName>
    <x:definedName name="BExU3UNI9NR1RNZR07NSLSZMDOQQ" hidden="1">#REF!</x:definedName>
    <x:definedName name="BExU401R18N6XKZKL7CNFOZQCM14" hidden="1">#REF!</x:definedName>
    <x:definedName name="BExU42QVGY7TK39W1BIN6CDRG2OE" hidden="1">#REF!</x:definedName>
    <x:definedName name="BExU44P2AEX6PD8VC4ISCROUCQSP" hidden="1">#REF!</x:definedName>
    <x:definedName name="BExU47OZMS6TCWMEHHF0UCSFLLPI" hidden="1">#REF!</x:definedName>
    <x:definedName name="BExU4D36E8TXN0M8KSNGEAFYP4DQ" hidden="1">#REF!</x:definedName>
    <x:definedName name="BExU4G31RRVLJ3AC6E1FNEFMXM3O" hidden="1">#REF!</x:definedName>
    <x:definedName name="BExU4GDVLPUEWBA4MRYRTQAUNO7B" hidden="1">#REF!</x:definedName>
    <x:definedName name="BExU4H4QVOMTUDXRKDNWMMIRSYHD" hidden="1">#REF!</x:definedName>
    <x:definedName name="BExU4I148DA7PRCCISLWQ6ABXFK6" hidden="1">#REF!</x:definedName>
    <x:definedName name="BExU4L101H2KQHVKCKQ4PBAWZV6K" hidden="1">#REF!</x:definedName>
    <x:definedName name="BExU4NA00RRRBGRT6TOB0MXZRCRZ" hidden="1">#REF!</x:definedName>
    <x:definedName name="BExU51IFNZXPBDES28457LR8X60M" hidden="1">#REF!</x:definedName>
    <x:definedName name="BExU529I6YHVOG83TJHWSILIQU1S" hidden="1">#REF!</x:definedName>
    <x:definedName name="BExU57YCIKPRD8QWL6EU0YR3NG3J" hidden="1">#REF!</x:definedName>
    <x:definedName name="BExU5DSTBWXLN6E59B757KRWRI6E" hidden="1">#REF!</x:definedName>
    <x:definedName name="BExU5TDWM8NNDHYPQ7OQODTQ368A" hidden="1">#REF!</x:definedName>
    <x:definedName name="BExU5UQD0ZEWKNYDL4KL8VFIMNVH" hidden="1">#REF!</x:definedName>
    <x:definedName name="BExU5X4OX1V1XHS6WSSORVQPP6Z3" hidden="1">#REF!</x:definedName>
    <x:definedName name="BExU5XVPARTFMRYHNUTBKDIL4UJN" hidden="1">#REF!</x:definedName>
    <x:definedName name="BExU66KMFBAP8JCVG9VM1RD1TNFF" hidden="1">#REF!</x:definedName>
    <x:definedName name="BExU68IOM3CB3TACNAE9565TW7SH" hidden="1">#REF!</x:definedName>
    <x:definedName name="BExU6AM82KN21E82HMWVP3LWP9IL" hidden="1">#REF!</x:definedName>
    <x:definedName name="BExU6FEU1MRHU98R9YOJC5OKUJ6L" hidden="1">#REF!</x:definedName>
    <x:definedName name="BExU6KIAJ663Y8W8QMU4HCF183DF" hidden="1">#REF!</x:definedName>
    <x:definedName name="BExU6KT19B4PG6SHXFBGBPLM66KT" hidden="1">#REF!</x:definedName>
    <x:definedName name="BExU6PAVKIOAIMQ9XQIHHF1SUAGO" hidden="1">#REF!</x:definedName>
    <x:definedName name="BExU6WXXC7SSQDMHSLUN5C2V4IYX" hidden="1">#REF!</x:definedName>
    <x:definedName name="BExU73387E74XE8A9UKZLZNJYY65" hidden="1">#REF!</x:definedName>
    <x:definedName name="BExU76ZHCJM8I7VSICCMSTC33O6U" hidden="1">#REF!</x:definedName>
    <x:definedName name="BExU7BBTUF8BQ42DSGM94X5TG5GF" hidden="1">#REF!</x:definedName>
    <x:definedName name="BExU7HH4EAHFQHT4AXKGWAWZP3I0" hidden="1">#REF!</x:definedName>
    <x:definedName name="BExU7MF1ZVPDHOSMCAXOSYICHZ4I" hidden="1">#REF!</x:definedName>
    <x:definedName name="BExU7O2BJ6D5YCKEL6FD2EFCWYRX" hidden="1">#REF!</x:definedName>
    <x:definedName name="BExU7PKGGTU90XX4CKU6M5W0HTLN" hidden="1">#REF!</x:definedName>
    <x:definedName name="BExU7Q0JS9YIUKUPNSSAIDK2KJAV" hidden="1">#REF!</x:definedName>
    <x:definedName name="BExU7XNR6I6O94DKRLHQ1FWJ64S0" hidden="1">#REF!</x:definedName>
    <x:definedName name="BExU80I6AE5OU7P7F5V7HWIZBJ4P" hidden="1">#REF!</x:definedName>
    <x:definedName name="BExU86NB26MCPYIISZ36HADONGT2" hidden="1">#REF!</x:definedName>
    <x:definedName name="BExU885EZZNSZV3GP298UJ8LB7OL" hidden="1">#REF!</x:definedName>
    <x:definedName name="BExU8DZPVHN9IPBJG5ASDBCHVV6F" hidden="1">#REF!</x:definedName>
    <x:definedName name="BExU8FSAUP9TUZ1NO9WXK80QPHWV" hidden="1">#REF!</x:definedName>
    <x:definedName name="BExU8GOTU4Q7I3BF5S1PKOPIPIP8" hidden="1">#REF!</x:definedName>
    <x:definedName name="BExU8KFLAN778MBN93NYZB0FV30G" hidden="1">#REF!</x:definedName>
    <x:definedName name="BExU8MDV8JYF9JHWAW4N09DMLGH5" hidden="1">#REF!</x:definedName>
    <x:definedName name="BExU8R0Z2JP4BSAIMCN5VNQZSAQV" hidden="1">#REF!</x:definedName>
    <x:definedName name="BExU8SO8VG1NKAASDL1AWU8VYF7J" hidden="1">#REF!</x:definedName>
    <x:definedName name="BExU8UX9JX3XLB47YZ8GFXE0V7R2" hidden="1">#REF!</x:definedName>
    <x:definedName name="BExU91DC3DGKPZD6LTER2IRTF89C" hidden="1">#REF!</x:definedName>
    <x:definedName name="BExU91TEHJ9BOPW2I0PGCMVB2LIN" hidden="1">#REF!</x:definedName>
    <x:definedName name="BExU935WUOV28D64L2EAFTLHA8XK" hidden="1">#REF!</x:definedName>
    <x:definedName name="BExU96M1J7P9DZQ3S9H0C12KGYTW" hidden="1">#REF!</x:definedName>
    <x:definedName name="BExU9F05OR1GZ3057R6UL3WPEIYI" hidden="1">#REF!</x:definedName>
    <x:definedName name="BExU9GCSO5YILIKG6VAHN13DL75K" hidden="1">#REF!</x:definedName>
    <x:definedName name="BExU9KJOZLO15N11MJVN782NFGJ0" hidden="1">#REF!</x:definedName>
    <x:definedName name="BExU9KUGSKLYR8ZI3DN6F833CK8A" hidden="1">#REF!</x:definedName>
    <x:definedName name="BExU9LG29XU2K1GNKRO4438JYQZE" hidden="1">#REF!</x:definedName>
    <x:definedName name="BExU9MHVU4RJY03HU20S53C4BQTJ" hidden="1">#REF!</x:definedName>
    <x:definedName name="BExU9RW36I5Z6JIXUIUB3PJH86LT" hidden="1">#REF!</x:definedName>
    <x:definedName name="BExUA28AO7OWDG3H23Q0CL4B7BHW" hidden="1">#REF!</x:definedName>
    <x:definedName name="BExUA5O923FFNEBY8BPO1TU3QGBM" hidden="1">#REF!</x:definedName>
    <x:definedName name="BExUA6Q4K25VH452AQ3ZIRBCMS61" hidden="1">#REF!</x:definedName>
    <x:definedName name="BExUA7MHC1RAILNC8XURIB3WHXK3" hidden="1">#REF!</x:definedName>
    <x:definedName name="BExUAABKIIVOK3JUILTKGJVUPEQK" hidden="1">#REF!</x:definedName>
    <x:definedName name="BExUAAH2D4VGVRIQGPJB00O9MFGA" hidden="1">#REF!</x:definedName>
    <x:definedName name="BExUABTJG7CHXQDBVDEEMHSVE1YY" hidden="1">#REF!</x:definedName>
    <x:definedName name="BExUAE7VUMCVDFX37BD0AFOQDTE3" hidden="1">#REF!</x:definedName>
    <x:definedName name="BExUAFV4JMBSM2SKBQL9NHL0NIBS" hidden="1">#REF!</x:definedName>
    <x:definedName name="BExUAMWQODKBXMRH1QCMJLJBF8M7" hidden="1">#REF!</x:definedName>
    <x:definedName name="BExUAQYCACRL8UX675MZ2A0135PW" hidden="1">#REF!</x:definedName>
    <x:definedName name="BExUAT7C2EA99VHS9U7OALH9YLZN" hidden="1">#REF!</x:definedName>
    <x:definedName name="BExUAVAV8UKWKQ0K62SFQWUFUOTU" hidden="1">#REF!</x:definedName>
    <x:definedName name="BExUAX8WS5OPVLCDXRGKTU2QMTFO" hidden="1">#REF!</x:definedName>
    <x:definedName name="BExUB8HLEXSBVPZ5AXNQEK96F1N4" hidden="1">#REF!</x:definedName>
    <x:definedName name="BExUB9U3LH9RE0L0C9VDXHG4Z0CT" hidden="1">#REF!</x:definedName>
    <x:definedName name="BExUBCDVZIEA7YT0LPSMHL5ZSERQ" hidden="1">#REF!</x:definedName>
    <x:definedName name="BExUBKXBUCN760QYU7Q8GESBWOQH" hidden="1">#REF!</x:definedName>
    <x:definedName name="BExUBL83ED0P076RN9RJ8P1MZ299" hidden="1">#REF!</x:definedName>
    <x:definedName name="BExUBS9LHCDLBL7S3ZNT91B3T5I9" hidden="1">#REF!</x:definedName>
    <x:definedName name="BExUBZB72GX583YHAMJJC3QGV1EZ" hidden="1">#REF!</x:definedName>
    <x:definedName name="BExUC4EMUM9S63KSY0LLQUAGWJ1A" hidden="1">#REF!</x:definedName>
    <x:definedName name="BExUC623BDYEODBN0N4DO6PJQ7NU" hidden="1">#REF!</x:definedName>
    <x:definedName name="BExUC8WH8TCKBB5313JGYYQ1WFLT" hidden="1">#REF!</x:definedName>
    <x:definedName name="BExUCFCDK6SPH86I6STXX8X3WMC4" hidden="1">#REF!</x:definedName>
    <x:definedName name="BExUCI1NZNPIHC2T0GUIENNZVCNG" hidden="1">#REF!</x:definedName>
    <x:definedName name="BExUCLC6AQ5KR6LXSAXV4QQ8ASVG" hidden="1">#REF!</x:definedName>
    <x:definedName name="BExUCPOPUZEN1BYI6PPSAUKQPXP4" hidden="1">#REF!</x:definedName>
    <x:definedName name="BExUCQL36TCLIPO8DEYYYFQLM20S" hidden="1">#REF!</x:definedName>
    <x:definedName name="BExUD4IOJ12X3PJG5WXNNGDRCKAP" hidden="1">#REF!</x:definedName>
    <x:definedName name="BExUD77TM7LZ8CRP774MLVLQMHJF" hidden="1">#REF!</x:definedName>
    <x:definedName name="BExUD9WX9BWK72UWVSLYZJLAY5VY" hidden="1">#REF!</x:definedName>
    <x:definedName name="BExUDBEUJH9IACZDBL1VAUWPG0QW" hidden="1">#REF!</x:definedName>
    <x:definedName name="BExUDEV0CYVO7Y5IQQBEJ6FUY9S6" hidden="1">#REF!</x:definedName>
    <x:definedName name="BExUDWOXQGIZW0EAIIYLQUPXF8YV" hidden="1">#REF!</x:definedName>
    <x:definedName name="BExUDXAIC17W1FUU8Z10XUAVB7CS" hidden="1">#REF!</x:definedName>
    <x:definedName name="BExUE5OMY7OAJQ9WR8C8HG311ORP" hidden="1">#REF!</x:definedName>
    <x:definedName name="BExUEBZ76MLA94L1R8NG6162LJJC" hidden="1">#REF!</x:definedName>
    <x:definedName name="BExUEFKOQWXXGRNLAOJV2BJ66UB8" hidden="1">#REF!</x:definedName>
    <x:definedName name="BExUEJGX3OQQP5KFRJSRCZ70EI9V" hidden="1">#REF!</x:definedName>
    <x:definedName name="BExUEYR71COFS2X8PDNU21IPMQEU" hidden="1">#REF!</x:definedName>
    <x:definedName name="BExVPRLJ9I6RX45EDVFSQGCPJSOK" hidden="1">#REF!</x:definedName>
    <x:definedName name="BExVRQXGAYDXW65J1WQ66FUBU3MG" hidden="1">#REF!</x:definedName>
    <x:definedName name="BExVRT0Z04GVD2DWPCG83NW0VCB8" hidden="1">#REF!</x:definedName>
    <x:definedName name="BExVS6TC2D1M7WMNFJPY1Q5XO46F" hidden="1">#REF!</x:definedName>
    <x:definedName name="BExVSL787C8E4HFQZ2NVLT35I2XV" hidden="1">#REF!</x:definedName>
    <x:definedName name="BExVSP8QTS4AC4LXZ1NVOUOFOBPH" hidden="1">#REF!</x:definedName>
    <x:definedName name="BExVSTFTVV14SFGHQUOJL5SQ5TX9" hidden="1">#REF!</x:definedName>
    <x:definedName name="BExVT3MPE8LQ5JFN3HQIFKSQ80U4" hidden="1">#REF!</x:definedName>
    <x:definedName name="BExVT7TRK3NZHPME2TFBXOF1WBR9" hidden="1">#REF!</x:definedName>
    <x:definedName name="BExVT9H0R0T7WGQAAC0HABMG54YM" hidden="1">#REF!</x:definedName>
    <x:definedName name="BExVTCMDDEDGLUIMUU6BSFHEWTOP" hidden="1">#REF!</x:definedName>
    <x:definedName name="BExVTCMDQMLKRA2NQR72XU6Y54IK" hidden="1">#REF!</x:definedName>
    <x:definedName name="BExVTCRV8FQ5U9OYWWL44N6KFNHU" hidden="1">#REF!</x:definedName>
    <x:definedName name="BExVTNESHPVG0A0KZ7BRX26MS0PF" hidden="1">#REF!</x:definedName>
    <x:definedName name="BExVTTJVTNRSBHBTUZ78WG2JM5MK" hidden="1">#REF!</x:definedName>
    <x:definedName name="BExVTXLMYR87BC04D1ERALPUFVPG" hidden="1">#REF!</x:definedName>
    <x:definedName name="BExVUEJ63CBM9VJMNW3RSE919GDN" hidden="1">#REF!</x:definedName>
    <x:definedName name="BExVUKZ8B9WB4BOZ2U77BLN0FQMO" hidden="1">#REF!</x:definedName>
    <x:definedName name="BExVUL9V3H8ZF6Y72LQBBN639YAA" hidden="1">#REF!</x:definedName>
    <x:definedName name="BExVULFDJFCNRI6ITVSJ20MEQ4RF" hidden="1">#REF!</x:definedName>
    <x:definedName name="BExVV5T14N2HZIK7HQ4P2KG09U0J" hidden="1">#REF!</x:definedName>
    <x:definedName name="BExVV7R410VYLADLX9LNG63ID6H1" hidden="1">#REF!</x:definedName>
    <x:definedName name="BExVV7WJSYFYP74SNAXSODTGHMLZ" hidden="1">#REF!</x:definedName>
    <x:definedName name="BExVVCEED4JEKF59OV0G3T4XFMFO" hidden="1">#REF!</x:definedName>
    <x:definedName name="BExVVNMYEAFCCP9QT0J8H252JWD9" hidden="1">#REF!</x:definedName>
    <x:definedName name="BExVVPFO2J7FMSRPD36909HN4BZJ" hidden="1">#REF!</x:definedName>
    <x:definedName name="BExVVQ19AQ3VCARJOC38SF7OYE9Y" hidden="1">#REF!</x:definedName>
    <x:definedName name="BExVVQ19TAECID45CS4HXT1RD3AQ" hidden="1">#REF!</x:definedName>
    <x:definedName name="BExVW0Z6US3NTJHJDYWIZB98DPUY" hidden="1">#REF!</x:definedName>
    <x:definedName name="BExVW1Q2P0JOW0VUQZZGZKEGMFKS" hidden="1">#REF!</x:definedName>
    <x:definedName name="BExVW3YV5XGIVJ97UUPDJGJ2P15B" hidden="1">#REF!</x:definedName>
    <x:definedName name="BExVW5X571GEYR5SCU1Z2DHKWM79" hidden="1">#REF!</x:definedName>
    <x:definedName name="BExVW6YTKA098AF57M4PHNQ54XMH" hidden="1">#REF!</x:definedName>
    <x:definedName name="BExVWINKCH0V0NUWH363SMXAZE62" hidden="1">#REF!</x:definedName>
    <x:definedName name="BExVWTG1XJY59HT2TMMJM4S3G1YT" hidden="1">#REF!</x:definedName>
    <x:definedName name="BExVWYU8EK669NP172GEIGCTVPPA" hidden="1">#REF!</x:definedName>
    <x:definedName name="BExVX3MVJ0GHWPP1EL59ZQNKMX0B" hidden="1">#REF!</x:definedName>
    <x:definedName name="BExVX3XN2DRJKL8EDBIG58RYQ36R" hidden="1">#REF!</x:definedName>
    <x:definedName name="BExVXDZ63PUART77BBR5SI63TPC6" hidden="1">#REF!</x:definedName>
    <x:definedName name="BExVXHKI6LFYMGWISMPACMO247HL" hidden="1">#REF!</x:definedName>
    <x:definedName name="BExVXL0O69U12CDKBFJOPW4R1P2N" hidden="1">#REF!</x:definedName>
    <x:definedName name="BExVXLX2BZ5EF2X6R41BTKRJR1NM" hidden="1">#REF!</x:definedName>
    <x:definedName name="BExVXTK9AEYZ4I2G1G36EB5LBSYN" hidden="1">#REF!</x:definedName>
    <x:definedName name="BExVY11V7U1SAY4QKYE0PBSPD7LW" hidden="1">#REF!</x:definedName>
    <x:definedName name="BExVY1SV37DL5YU59HS4IG3VBCP4" hidden="1">#REF!</x:definedName>
    <x:definedName name="BExVY3WFGJKSQA08UF9NCMST928Y" hidden="1">#REF!</x:definedName>
    <x:definedName name="BExVY954UOEVQEIC5OFO4NEWVKAQ" hidden="1">#REF!</x:definedName>
    <x:definedName name="BExVYDC7HTM8F61S3XN21YNDDND2" hidden="1">#REF!</x:definedName>
    <x:definedName name="BExVYFFR4A093PVY6PMSQTBJDM7M" hidden="1">#REF!</x:definedName>
    <x:definedName name="BExVYFL875EZ1Y283MJDADGHT55S" hidden="1">#REF!</x:definedName>
    <x:definedName name="BExVYHDYIV5397LC02V4FEP8VD6W" hidden="1">#REF!</x:definedName>
    <x:definedName name="BExVYJXKYUCSEU1BZ19KSB39VXMD" hidden="1">#REF!</x:definedName>
    <x:definedName name="BExVYOVIZDA18YIQ0A30Q052PCAK" hidden="1">#REF!</x:definedName>
    <x:definedName name="BExVYQIXPEM6J4JVP78BRHIC05PV" hidden="1">#REF!</x:definedName>
    <x:definedName name="BExVYR9UQJ26G3DMTP1TIAG98DRS" hidden="1">#REF!</x:definedName>
    <x:definedName name="BExVYVGWN7SONLVDH9WJ2F1JS264" hidden="1">#REF!</x:definedName>
    <x:definedName name="BExVZ9EO732IK6MNMG17Y1EFTJQC" hidden="1">#REF!</x:definedName>
    <x:definedName name="BExVZB1Y5J4UL2LKK0363EU7GIJ1" hidden="1">#REF!</x:definedName>
    <x:definedName name="BExVZJQVO5LQ0BJH5JEN5NOBIAF6" hidden="1">#REF!</x:definedName>
    <x:definedName name="BExVZNXWS91RD7NXV5NE2R3C8WW7" hidden="1">#REF!</x:definedName>
    <x:definedName name="BExW0386REQRCQCVT9BCX80UPTRY" hidden="1">#REF!</x:definedName>
    <x:definedName name="BExW05XB61VWY09SYF60QOK8TPYX" hidden="1">#REF!</x:definedName>
    <x:definedName name="BExW06IWPRMJLGPZWY6KNMR28VMQ" hidden="1">#REF!</x:definedName>
    <x:definedName name="BExW08MEDLGNM5Z5KYW1HQXCBUR6" hidden="1">#REF!</x:definedName>
    <x:definedName name="BExW0CIO5SH0TQLZQ1VMKX3JZ7NW" hidden="1">#REF!</x:definedName>
    <x:definedName name="BExW0FYP4WXY71CYUG40SUBG9UWU" hidden="1">#REF!</x:definedName>
    <x:definedName name="BExW0RI61B4VV0ARXTFVBAWRA1C5" hidden="1">#REF!</x:definedName>
    <x:definedName name="BExW0VZZ6WSKCTPUWLYP7VEYJM10" hidden="1">#REF!</x:definedName>
    <x:definedName name="BExW0ZFYUNZUIMD4ETNZWCS9T0CT" hidden="1">#REF!</x:definedName>
    <x:definedName name="BExW1BVUYQTKMOR56MW7RVRX4L1L" hidden="1">#REF!</x:definedName>
    <x:definedName name="BExW1F1220628FOMTW5UAATHRJHK" hidden="1">#REF!</x:definedName>
    <x:definedName name="BExW1K4I0JZH96X4HFQY6YAMIG60" hidden="1">#REF!</x:definedName>
    <x:definedName name="BExW1TKA0Z9OP2DTG50GZR5EG8C7" hidden="1">#REF!</x:definedName>
    <x:definedName name="BExW1U0JLKQ094DW5MMOI8UHO09V" hidden="1">#REF!</x:definedName>
    <x:definedName name="BExW1WUZ349YPJVAKCEJO07L4NFW" hidden="1">#REF!</x:definedName>
    <x:definedName name="BExW21T2WD1YDR47I9BWVRGJZMKW" hidden="1">#REF!</x:definedName>
    <x:definedName name="BExW24NI0GQA13RVEGFK7ISS512B" hidden="1">#REF!</x:definedName>
    <x:definedName name="BExW283NP9D366XFPXLGSCI5UB0L" hidden="1">#REF!</x:definedName>
    <x:definedName name="BExW2F54PEPPIGMV5I4XLXMKJOTG" hidden="1">#REF!</x:definedName>
    <x:definedName name="BExW2H3C8WJSBW5FGTFKVDVJC4CL" hidden="1">#REF!</x:definedName>
    <x:definedName name="BExW2MSCKPGF5K3I7TL4KF5ISUOL" hidden="1">#REF!</x:definedName>
    <x:definedName name="BExW2SMO90FU9W8DVVES6Q4E6BZR" hidden="1">#REF!</x:definedName>
    <x:definedName name="BExW2V0ZEMESP2BVDJGZFBJOIOIQ" hidden="1">#REF!</x:definedName>
    <x:definedName name="BExW36V9N91OHCUMGWJQL3I5P4JK" hidden="1">#REF!</x:definedName>
    <x:definedName name="BExW3EIBA1J9Q9NA9VCGZGRS8WV7" hidden="1">#REF!</x:definedName>
    <x:definedName name="BExW3FEO8FI8N6AGQKYEG4SQVJWB" hidden="1">#REF!</x:definedName>
    <x:definedName name="BExW3GB28STOMJUSZEIA7YKYNS4Y" hidden="1">#REF!</x:definedName>
    <x:definedName name="BExW3T1K638HT5E0Y8MMK108P5JT" hidden="1">#REF!</x:definedName>
    <x:definedName name="BExW4217ZHL9VO39POSTJOD090WU" hidden="1">#REF!</x:definedName>
    <x:definedName name="BExW4GPW71EBF8XPS2QGVQHBCDX3" hidden="1">#REF!</x:definedName>
    <x:definedName name="BExW4JKC5837JBPCOJV337ZVYYY3" hidden="1">#REF!</x:definedName>
    <x:definedName name="BExW4MPQ2JLA196HW39IPT3Q6JVK" hidden="1">#REF!</x:definedName>
    <x:definedName name="BExW4MV5UH4OKNB95Q2AO7LFASBP" hidden="1">#REF!</x:definedName>
    <x:definedName name="BExW4QR9FV9MP5K610THBSM51RYO" hidden="1">#REF!</x:definedName>
    <x:definedName name="BExW4T5M43NPIJS54VL6SZAENBOE" hidden="1">#REF!</x:definedName>
    <x:definedName name="BExW4Z029R9E19ZENN3WEA3VDAD1" hidden="1">#REF!</x:definedName>
    <x:definedName name="BExW51EDOYXJBXR5AFJCYTA7JI06" hidden="1">#REF!</x:definedName>
    <x:definedName name="BExW5AZNT6IAZGNF2C879ODHY1B8" hidden="1">#REF!</x:definedName>
    <x:definedName name="BExW5VTHC5GDYD5M9B4Q0FUY7OBA" hidden="1">#REF!</x:definedName>
    <x:definedName name="BExW5W48S3UI5UJMSXULAD20EMCG" hidden="1">#REF!</x:definedName>
    <x:definedName name="BExW5WPU27WD4NWZOT0ZEJIDLX5J" hidden="1">#REF!</x:definedName>
    <x:definedName name="BExW5YYNT0AJF2AFS43IFCHR7WQQ" hidden="1">#REF!</x:definedName>
    <x:definedName name="BExW660AV1TUV2XNUPD65RZR3QOO" hidden="1">#REF!</x:definedName>
    <x:definedName name="BExW66LVVZK656PQY1257QMHP2AY" hidden="1">#REF!</x:definedName>
    <x:definedName name="BExW6EJPHAP1TWT380AZLXNHR22P" hidden="1">#REF!</x:definedName>
    <x:definedName name="BExW6G1PJ38H10DVLL8WPQ736OEB" hidden="1">#REF!</x:definedName>
    <x:definedName name="BExW6TU0OMFLMCB6EWBOQSGHUMX5" hidden="1">#REF!</x:definedName>
    <x:definedName name="BExW6VBYODJKTS0FMZ47EQS9FUF2" hidden="1">#REF!</x:definedName>
    <x:definedName name="BExW6WZDUEZS3JDTHC8X310LL1OU" hidden="1">#REF!</x:definedName>
    <x:definedName name="BExW76F60TD8OIAVEJQE3MX4PLDY" hidden="1">#REF!</x:definedName>
    <x:definedName name="BExW782GMQD1F9JJSPQU5QT2TWON" hidden="1">#REF!</x:definedName>
    <x:definedName name="BExW794A74Z5F2K8LVQLD6VSKXUE" hidden="1">#REF!</x:definedName>
    <x:definedName name="BExW7DBCHP0SWYSW2RKLS8IBPCVS" hidden="1">#REF!</x:definedName>
    <x:definedName name="BExW7S00X50K2O0H0GL7P3JROGG6" hidden="1">#REF!</x:definedName>
    <x:definedName name="BExW81FSTXQA1A81CD1MVDX6257O" hidden="1">#REF!</x:definedName>
    <x:definedName name="BExW82C756R4HC5DTN5Z29F0D3QO" hidden="1">#REF!</x:definedName>
    <x:definedName name="BExW87VVJSJLAJQQHUHH974N4MAO" hidden="1">#REF!</x:definedName>
    <x:definedName name="BExW8COJI4803WMVPHGL8240OBIU" hidden="1">#REF!</x:definedName>
    <x:definedName name="BExW8K0SSIPSKBVP06IJ71600HJZ" hidden="1">#REF!</x:definedName>
    <x:definedName name="BExW8NM8DJJESE7GF7VGTO2XO6P1" hidden="1">#REF!</x:definedName>
    <x:definedName name="BExW8P9O4HQC1Y372I0HCCBVKNTO" hidden="1">#REF!</x:definedName>
    <x:definedName name="BExW8T0GVY3ZYO4ACSBLHS8SH895" hidden="1">#REF!</x:definedName>
    <x:definedName name="BExW8YEP73JMMU9HZ08PM4WHJQZ4" hidden="1">#REF!</x:definedName>
    <x:definedName name="BExW937AT53OZQRHNWQZ5BVH24IE" hidden="1">#REF!</x:definedName>
    <x:definedName name="BExW95LN5N0LYFFVP7GJEGDVDLF0" hidden="1">#REF!</x:definedName>
    <x:definedName name="BExW967733Q8RAJOHR2GJ3HO8JIW" hidden="1">#REF!</x:definedName>
    <x:definedName name="BExW9OHD0PA2FFDEECR0C4SFBRVS" hidden="1">#REF!</x:definedName>
    <x:definedName name="BExW9POK1KIOI0ALS5MZIKTDIYMA" hidden="1">#REF!</x:definedName>
    <x:definedName name="BExW9TVLB7OIHTG98I7I4EXBL61S" hidden="1">#REF!</x:definedName>
    <x:definedName name="BExXL0I7INHGEJWJ97OQTEJKJUBR" hidden="1">#REF!</x:definedName>
    <x:definedName name="BExXLDE6PN4ESWT3LXJNQCY94NE4" hidden="1">#REF!</x:definedName>
    <x:definedName name="BExXLQVPK2H3IF0NDDA5CT612EUK" hidden="1">#REF!</x:definedName>
    <x:definedName name="BExXLR6IO70TYTACKQH9M5PGV24J" hidden="1">#REF!</x:definedName>
    <x:definedName name="BExXM065WOLYRYHGHOJE0OOFXA4M" hidden="1">#REF!</x:definedName>
    <x:definedName name="BExXM3GUNXVDM82KUR17NNUMQCNI" hidden="1">#REF!</x:definedName>
    <x:definedName name="BExXMA28M8SH7MKIGETSDA72WUIZ" hidden="1">#REF!</x:definedName>
    <x:definedName name="BExXMOLHIAHDLFSA31PUB36SC3I9" hidden="1">#REF!</x:definedName>
    <x:definedName name="BExXMT8T5Z3M2JBQN65X2LKH0YQI" hidden="1">#REF!</x:definedName>
    <x:definedName name="BExXN1XNO7H60M9X1E7EVWFJDM5N" hidden="1">#REF!</x:definedName>
    <x:definedName name="BExXN22ZOTIW49GPLWFYKVM90FNZ" hidden="1">#REF!</x:definedName>
    <x:definedName name="BExXN4C031W9DK73MJHKL8YT1QA8" hidden="1">#REF!</x:definedName>
    <x:definedName name="BExXN6QAP8UJQVN4R4BQKPP4QK35" hidden="1">#REF!</x:definedName>
    <x:definedName name="BExXNBOA39T2X6Y5Y5GZ5DDNA1AX" hidden="1">#REF!</x:definedName>
    <x:definedName name="BExXNCVFNFROM6X4XZABZ1M55JVL" hidden="1">#REF!</x:definedName>
    <x:definedName name="BExXND6872VJ3M2PGT056WQMWBHD" hidden="1">#REF!</x:definedName>
    <x:definedName name="BExXNPM24UN2PGVL9D1TUBFRIKR4" hidden="1">#REF!</x:definedName>
    <x:definedName name="BExXNWYB165VO9MHARCL5WLCHWS0" hidden="1">#REF!</x:definedName>
    <x:definedName name="BExXNYLR0NNRQQBQ09OAWL5SFA2P" hidden="1">#REF!</x:definedName>
    <x:definedName name="BExXO278QHQN8JDK5425EJ615ECC" hidden="1">#REF!</x:definedName>
    <x:definedName name="BExXO574BHMI9HN803IPJ8B00ZQ1" hidden="1">#REF!</x:definedName>
    <x:definedName name="BExXO81JZ0ARONLA93VY8VLBDM3Z" hidden="1">#REF!</x:definedName>
    <x:definedName name="BExXOBHOP0WGFHI2Y9AO4L440UVQ" hidden="1">#REF!</x:definedName>
    <x:definedName name="BExXOHSAD2NSHOLLMZ2JWA4I3I1R" hidden="1">#REF!</x:definedName>
    <x:definedName name="BExXOIDP4V2QCBHG5KQQO9VT0HDH" hidden="1">#REF!</x:definedName>
    <x:definedName name="BExXOMQ7TBU2AJ03HNGNVCK9S4VM" hidden="1">#REF!</x:definedName>
    <x:definedName name="BExXP49C9Y3U7LWFBFCQSE4WPWHA" hidden="1">#REF!</x:definedName>
    <x:definedName name="BExXP80B5FGA00JCM7UXKPI3PB7Y" hidden="1">#REF!</x:definedName>
    <x:definedName name="BExXP85M4WXYVN1UVHUTOEKEG5XS" hidden="1">#REF!</x:definedName>
    <x:definedName name="BExXPELOTHOAG0OWILLAH94OZV5J" hidden="1">#REF!</x:definedName>
    <x:definedName name="BExXPEWH9AJE234H90KL5ICZZ0IS" hidden="1">#REF!</x:definedName>
    <x:definedName name="BExXPS31W1VD2NMIE4E37LHVDF0L" hidden="1">#REF!</x:definedName>
    <x:definedName name="BExXPZKYEMVF5JOC14HYOOYQK6JK" hidden="1">#REF!</x:definedName>
    <x:definedName name="BExXQ12Q21G0KAAP7BK68KNBBDMH" hidden="1">#REF!</x:definedName>
    <x:definedName name="BExXQ72J3O85VF3MRWYM7RCY6B7A" hidden="1">#REF!</x:definedName>
    <x:definedName name="BExXQ89PA10X79WBWOEP1AJX1OQM" hidden="1">#REF!</x:definedName>
    <x:definedName name="BExXQCGQGGYSI0LTRVR73MUO50AW" hidden="1">#REF!</x:definedName>
    <x:definedName name="BExXQD2B3434GXJT0U2OVW30R5K6" hidden="1">#REF!</x:definedName>
    <x:definedName name="BExXQEEXFHDQ8DSRAJSB5ET6J004" hidden="1">#REF!</x:definedName>
    <x:definedName name="BExXQH41O5HZAH8BO6HCFY8YC3TU" hidden="1">#REF!</x:definedName>
    <x:definedName name="BExXQIRBLQSLAJTFL7224FCFUTKH" hidden="1">#REF!</x:definedName>
    <x:definedName name="BExXQJIEF5R3QQ6D8HO3NGPU0IQC" hidden="1">#REF!</x:definedName>
    <x:definedName name="BExXQU00K9ER4I1WM7T9J0W1E7ZC" hidden="1">#REF!</x:definedName>
    <x:definedName name="BExXQU00KOR7XLM8B13DGJ1MIQDY" hidden="1">#REF!</x:definedName>
    <x:definedName name="BExXQXG18PS8HGBOS03OSTQ0KEYC" hidden="1">#REF!</x:definedName>
    <x:definedName name="BExXQXQT4OAFQT5B0YB3USDJOJOB" hidden="1">#REF!</x:definedName>
    <x:definedName name="BExXR3FSEXAHSXEQNJORWFCPX86N" hidden="1">#REF!</x:definedName>
    <x:definedName name="BExXR3W3FKYQBLR299HO9RZ70C43" hidden="1">#REF!</x:definedName>
    <x:definedName name="BExXR46U23CRRBV6IZT982MAEQKI" hidden="1">#REF!</x:definedName>
    <x:definedName name="BExXR8OKAVX7O70V5IYG2PRKXSTI" hidden="1">#REF!</x:definedName>
    <x:definedName name="BExXRA6N6XCLQM6XDV724ZIH6G93" hidden="1">#REF!</x:definedName>
    <x:definedName name="BExXRABZ1CNKCG6K1MR6OUFHF7J9" hidden="1">#REF!</x:definedName>
    <x:definedName name="BExXRBOFETC0OTJ6WY3VPMFH03VB" hidden="1">#REF!</x:definedName>
    <x:definedName name="BExXRD13K1S9Y3JGR7CXSONT7RJZ" hidden="1">#REF!</x:definedName>
    <x:definedName name="BExXRIFB4QQ87QIGA9AG0NXP577K" hidden="1">#REF!</x:definedName>
    <x:definedName name="BExXRIQ2JF2CVTRDQX2D9SPH7FTN" hidden="1">#REF!</x:definedName>
    <x:definedName name="BExXRL4ETKGR5B08IWLV5UKWS07Z" hidden="1">#REF!</x:definedName>
    <x:definedName name="BExXRO4A6VUH1F4XV8N1BRJ4896W" hidden="1">#REF!</x:definedName>
    <x:definedName name="BExXRO9N1SNJZGKD90P4K7FU1J0P" hidden="1">#REF!</x:definedName>
    <x:definedName name="BExXRR9I9RZJSO66K1CB8R2H3ACH" hidden="1">#REF!</x:definedName>
    <x:definedName name="BExXRV5QP3Z0KAQ1EQT9JYT2FV0L" hidden="1">#REF!</x:definedName>
    <x:definedName name="BExXRZ20LZZCW8LVGDK0XETOTSAI" hidden="1">#REF!</x:definedName>
    <x:definedName name="BExXRZNM651EJ5HJPGKGTVYLAZQ1" hidden="1">#REF!</x:definedName>
    <x:definedName name="BExXS63O4OMWMNXXAODZQFSDG33N" hidden="1">#REF!</x:definedName>
    <x:definedName name="BExXS8HZ90IK9RD5CZ6M2XT64C3R" hidden="1">#REF!</x:definedName>
    <x:definedName name="BExXSBSP1TOY051HSPEPM0AEIO2M" hidden="1">#REF!</x:definedName>
    <x:definedName name="BExXSC8RFK5D68FJD2HI4K66SA6I" hidden="1">#REF!</x:definedName>
    <x:definedName name="BExXSGW487JM8X45CILCD3ELADND" hidden="1">#REF!</x:definedName>
    <x:definedName name="BExXSJA8FX6FL775LX7EDM4LQ4ZF" hidden="1">#REF!</x:definedName>
    <x:definedName name="BExXSNHC88W4UMXEOIOOATJAIKZO" hidden="1">#REF!</x:definedName>
    <x:definedName name="BExXSTBS08WIA9TLALV3UQ2Z3MRG" hidden="1">#REF!</x:definedName>
    <x:definedName name="BExXSVQ2WOJJ73YEO8Q2FK60V4G8" hidden="1">#REF!</x:definedName>
    <x:definedName name="BExXTHLRNL82GN7KZY3TOLO508N7" hidden="1">#REF!</x:definedName>
    <x:definedName name="BExXTL72MKEQSQH9L2OTFLU8DM2B" hidden="1">#REF!</x:definedName>
    <x:definedName name="BExXTM3M4RTCRSX7VGAXGQNPP668" hidden="1">#REF!</x:definedName>
    <x:definedName name="BExXTOCF78J7WY6FOVBRY1N2RBBR" hidden="1">#REF!</x:definedName>
    <x:definedName name="BExXTP3GYO6Z9RTKKT10XA0UTV3T" hidden="1">#REF!</x:definedName>
    <x:definedName name="BExXTRXWS5WKEYMU65AGIWPW8XMY" hidden="1">#REF!</x:definedName>
    <x:definedName name="BExXTYU24I49X78RIN9EOO9PMHSV" hidden="1">#REF!</x:definedName>
    <x:definedName name="BExXTZKZ4CG92ZQLIRKEXXH9BFIR" hidden="1">#REF!</x:definedName>
    <x:definedName name="BExXU4J2BM2964GD5UZHM752Q4NS" hidden="1">#REF!</x:definedName>
    <x:definedName name="BExXU6XDTT7RM93KILIDEYPA9XKF" hidden="1">#REF!</x:definedName>
    <x:definedName name="BExXU8VLZA7WLPZ3RAQZGNERUD26" hidden="1">#REF!</x:definedName>
    <x:definedName name="BExXUB9RSLSCNN5ETLXY72DAPZZM" hidden="1">#REF!</x:definedName>
    <x:definedName name="BExXUFRM82XQIN2T8KGLDQL1IBQW" hidden="1">#REF!</x:definedName>
    <x:definedName name="BExXUQEQBF6FI240ZGIF9YXZSRAU" hidden="1">#REF!</x:definedName>
    <x:definedName name="BExXUVSXSP8ESN178IHNRRMIMOMT" hidden="1">#REF!</x:definedName>
    <x:definedName name="BExXUYND6EJO7CJ5KRICV4O1JNWK" hidden="1">#REF!</x:definedName>
    <x:definedName name="BExXV1HYM7PSRL7FDSBCIW13Z2U3" hidden="1">#REF!</x:definedName>
    <x:definedName name="BExXV6FWG4H3S2QEUJZYIXILNGJ7" hidden="1">#REF!</x:definedName>
    <x:definedName name="BExXVCVYROMZMHARVU6MD514BMTF" hidden="1">#REF!</x:definedName>
    <x:definedName name="BExXVGS1T0RO7HBN75IPQXATHZ23" hidden="1">#REF!</x:definedName>
    <x:definedName name="BExXVK87BMMO6LHKV0CFDNIQVIBS" hidden="1">#REF!</x:definedName>
    <x:definedName name="BExXVKZ9WXPGL6IVY6T61IDD771I" hidden="1">#REF!</x:definedName>
    <x:definedName name="BExXVUPU1FDA3CCHMAFE3SPCNSO2" hidden="1">#REF!</x:definedName>
    <x:definedName name="BExXW0K72T1Y8K1I4VZT87UY9S2G" hidden="1">#REF!</x:definedName>
    <x:definedName name="BExXW27MMXHXUXX78SDTBE1JYTHT" hidden="1">#REF!</x:definedName>
    <x:definedName name="BExXW2YIM2MYBSHRIX0RP9D4PRMN" hidden="1">#REF!</x:definedName>
    <x:definedName name="BExXWBNE4KTFSXKVSRF6WX039WPB" hidden="1">#REF!</x:definedName>
    <x:definedName name="BExXWFP5AYE7EHYTJWBZSQ8PQ0YX" hidden="1">#REF!</x:definedName>
    <x:definedName name="BExXWSAAQ4VSVQZI0D2A8NTQ53VH" hidden="1">#REF!</x:definedName>
    <x:definedName name="BExXWVFIBQT8OY1O41FRFPFGXQHK" hidden="1">#REF!</x:definedName>
    <x:definedName name="BExXWWXHBZHA9J3N8K47F84X0M0L" hidden="1">#REF!</x:definedName>
    <x:definedName name="BExXX7V6XV8D71NMUTIG4TUF6DF3" hidden="1">#REF!</x:definedName>
    <x:definedName name="BExXX9D3XK7CEZ9SI9UOA6F79ZPL" hidden="1">#REF!</x:definedName>
    <x:definedName name="BExXXBBCLDS7K2HB4LLGA6TTTXO3" hidden="1">#REF!</x:definedName>
    <x:definedName name="BExXXBGNQF0HXLZNUFVN9AGYLRGU" hidden="1">#REF!</x:definedName>
    <x:definedName name="BExXXBM521DL8R4ZX7NZ3DBCUOR5" hidden="1">#REF!</x:definedName>
    <x:definedName name="BExXXC7OZI33XZ03NRMEP7VRLQK4" hidden="1">#REF!</x:definedName>
    <x:definedName name="BExXXH5N3NKBQ7BCJPJTBF8CYM2Q" hidden="1">#REF!</x:definedName>
    <x:definedName name="BExXXKWLM4D541BH6O8GOJMHFHMW" hidden="1">#REF!</x:definedName>
    <x:definedName name="BExXXPPA1Q87XPI97X0OXCPBPDON" hidden="1">#REF!</x:definedName>
    <x:definedName name="BExXXVUDA98IZTQ6MANKU4MTTDVR" hidden="1">#REF!</x:definedName>
    <x:definedName name="BExXXZQNZY6IZI45DJXJK0MQZWA7" hidden="1">#REF!</x:definedName>
    <x:definedName name="BExXY5QFG6QP94SFT3935OBM8Y4K" hidden="1">#REF!</x:definedName>
    <x:definedName name="BExXY7TYEBFXRYUYIFHTN65RJ8EW" hidden="1">#REF!</x:definedName>
    <x:definedName name="BExXYD85DGL2MUZ4DB0JR3L1UVLF" hidden="1">#REF!</x:definedName>
    <x:definedName name="BExXYLBHANUXC5FCTDDTGOVD3GQS" hidden="1">#REF!</x:definedName>
    <x:definedName name="BExXYMNYAYH3WA2ZCFAYKZID9ZCI" hidden="1">#REF!</x:definedName>
    <x:definedName name="BExXYWEQL36MHLNSDGU1FOTX7M20" hidden="1">#REF!</x:definedName>
    <x:definedName name="BExXYWK1Q4ED490YK6LD13PRAMS4" hidden="1">#REF!</x:definedName>
    <x:definedName name="BExXYYT12SVN2VDMLVNV4P3ISD8T" hidden="1">#REF!</x:definedName>
    <x:definedName name="BExXZEDWUYH25UZMW2QU2RXFILJE" hidden="1">#REF!</x:definedName>
    <x:definedName name="BExXZFVV4YB42AZ3H1I40YG3JAPU" hidden="1">#REF!</x:definedName>
    <x:definedName name="BExXZH30Y2VXGXW705XP20HU2G86" hidden="1">#REF!</x:definedName>
    <x:definedName name="BExXZHJ9T2JELF12CHHGD54J1B0C" hidden="1">#REF!</x:definedName>
    <x:definedName name="BExXZNJ2X1TK2LRK5ZY3MX49H5T7" hidden="1">#REF!</x:definedName>
    <x:definedName name="BExXZOVPCEP495TQSON6PSRQ8XCY" hidden="1">#REF!</x:definedName>
    <x:definedName name="BExXZXKH7NBARQQAZM69Z57IH1MM" hidden="1">#REF!</x:definedName>
    <x:definedName name="BExY07WSDH5QEVM7BJXJK2ZRAI1O" hidden="1">#REF!</x:definedName>
    <x:definedName name="BExY0C3UBVC4M59JIRXVQ8OWAJC1" hidden="1">#REF!</x:definedName>
    <x:definedName name="BExY0G03T6MD304WV4PCS8A8UZOU" hidden="1">#REF!</x:definedName>
    <x:definedName name="BExY0JAM6LIEX03Y3CDOQG13XO98" hidden="1">#REF!</x:definedName>
    <x:definedName name="BExY0MLAPBIUHZHF3MNQUBZEOPGA" hidden="1">#REF!</x:definedName>
    <x:definedName name="BExY0OE8GFHMLLTEAFIOQTOPEVPB" hidden="1">#REF!</x:definedName>
    <x:definedName name="BExY0OJHW85S0VKBA8T4HTYPYBOS" hidden="1">#REF!</x:definedName>
    <x:definedName name="BExY0T1E034D7XAXNC6F7540LLIE" hidden="1">#REF!</x:definedName>
    <x:definedName name="BExY0XTZLHN49J2JH94BYTKBJLT3" hidden="1">#REF!</x:definedName>
    <x:definedName name="BExY11FH9TXHERUYGG8FE50U7H7J" hidden="1">#REF!</x:definedName>
    <x:definedName name="BExY14VIIZDQ07OMY7WD69P6ZBUX" hidden="1">#REF!</x:definedName>
    <x:definedName name="BExY16O8FRFU2AKAB73SDMHTLF36" hidden="1">#REF!</x:definedName>
    <x:definedName name="BExY180UKNW5NIAWD6ZUYTFEH8QS" hidden="1">#REF!</x:definedName>
    <x:definedName name="BExY1DPTV4LSY9MEOUGXF8X052NA" hidden="1">#REF!</x:definedName>
    <x:definedName name="BExY1GK9ELBEKDD7O6HR6DUO8YGO" hidden="1">#REF!</x:definedName>
    <x:definedName name="BExY1JK5FLBIKGF4D7K1BMSTT2W7" hidden="1">#REF!</x:definedName>
    <x:definedName name="BExY1JUYIFR0O90W747XIO278VF6" hidden="1">#REF!</x:definedName>
    <x:definedName name="BExY1NWOXXFV9GGZ3PX444LZ8TVX" hidden="1">#REF!</x:definedName>
    <x:definedName name="BExY1R7F5GLGAYZT2TMJYZVT5X8X" hidden="1">#REF!</x:definedName>
    <x:definedName name="BExY1TR13AYI0HGDYRVNRSR1VPOV" hidden="1">#REF!</x:definedName>
    <x:definedName name="BExY1UCL0RND63LLSM9X5SFRG117" hidden="1">#REF!</x:definedName>
    <x:definedName name="BExY1WAT3937L08HLHIRQHMP2A3H" hidden="1">#REF!</x:definedName>
    <x:definedName name="BExY1YEBOSLMID7LURP8QB46AI91" hidden="1">#REF!</x:definedName>
    <x:definedName name="BExY29MW53U9H65R6IEGDFI64XHB" hidden="1">#REF!</x:definedName>
    <x:definedName name="BExY2FS4LFX9OHOTQT7SJ2PXAC25" hidden="1">#REF!</x:definedName>
    <x:definedName name="BExY2GDPCZPVU0IQ6IJIB1YQQRQ6" hidden="1">#REF!</x:definedName>
    <x:definedName name="BExY2GTSZ3VA9TXLY7KW1LIAKJ61" hidden="1">#REF!</x:definedName>
    <x:definedName name="BExY2H4LV4INLFET24XNE1FUGSXP" hidden="1">#REF!</x:definedName>
    <x:definedName name="BExY2IXBR1SGYZH08T7QHKEFS8HA" hidden="1">#REF!</x:definedName>
    <x:definedName name="BExY2P7Y7WK5R8PQWMWRW9V4TL58" hidden="1">#REF!</x:definedName>
    <x:definedName name="BExY2Q4B5FUDA5VU4VRUHX327QN0" hidden="1">#REF!</x:definedName>
    <x:definedName name="BExY2UWXID9H1ZZT216IJ2W3T4R5" hidden="1">#REF!</x:definedName>
    <x:definedName name="BExY3BEDJM4RQA202MJY8RJM0FGU" hidden="1">#REF!</x:definedName>
    <x:definedName name="BExY3HOSK7YI364K15OX70AVR6F1" hidden="1">#REF!</x:definedName>
    <x:definedName name="BExY3T89AUR83SOAZZ3OMDEJDQ39" hidden="1">#REF!</x:definedName>
    <x:definedName name="BExY40KOAK8UPA3XIKC6WE4OLQAL" hidden="1">#REF!</x:definedName>
    <x:definedName name="BExY4MG771JQ84EMIVB6HQGGHZY7" hidden="1">#REF!</x:definedName>
    <x:definedName name="BExY4PWCSFB8P3J3TBQB2MD67263" hidden="1">#REF!</x:definedName>
    <x:definedName name="BExY4RZVZXZ35OZVEXTSWVVGE8XF" hidden="1">#REF!</x:definedName>
    <x:definedName name="BExY4RZW3KK11JLYBA4DWZ92M6LQ" hidden="1">#REF!</x:definedName>
    <x:definedName name="BExY4XOVTTNVZ577RLIEC7NZQFIX" hidden="1">#REF!</x:definedName>
    <x:definedName name="BExY50JAF5CG01GTHAUS7I4ZLUDC" hidden="1">#REF!</x:definedName>
    <x:definedName name="BExY53J6XUX9MQ87V5K1PHGLA5OZ" hidden="1">#REF!</x:definedName>
    <x:definedName name="BExY53J7EXFEOFTRNAHLK7IH3ACB" hidden="1">#REF!</x:definedName>
    <x:definedName name="BExY5515SJTJS3VM80M3YYR0WF37" hidden="1">#REF!</x:definedName>
    <x:definedName name="BExY5515WE39FQ3EG5QHG67V9C0O" hidden="1">#REF!</x:definedName>
    <x:definedName name="BExY5986WNAD8NFCPXC9TVLBU4FG" hidden="1">#REF!</x:definedName>
    <x:definedName name="BExY5DF9MS25IFNWGJ1YAS5MDN8R" hidden="1">#REF!</x:definedName>
    <x:definedName name="BExY5ERVGL3UM2MGT8LJ0XPKTZEK" hidden="1">#REF!</x:definedName>
    <x:definedName name="BExY5EX6NJFK8W754ZVZDN5DS04K" hidden="1">#REF!</x:definedName>
    <x:definedName name="BExY5S3XD1NJT109CV54IFOHVLQ6" hidden="1">#REF!</x:definedName>
    <x:definedName name="BExY5TB2VAI3GHKCPXMCVIOM8B8W" hidden="1">#REF!</x:definedName>
    <x:definedName name="BExY6KVS1MMZ2R34PGEFR2BMTU9W" hidden="1">#REF!</x:definedName>
    <x:definedName name="BExY6Q9YY7LW745GP7CYOGGSPHGE" hidden="1">#REF!</x:definedName>
    <x:definedName name="BExZIA3C8LKJTEH3MKQ57KJH5TA2" hidden="1">#REF!</x:definedName>
    <x:definedName name="BExZIIHH3QNQE3GFMHEE4UMHY6WQ" hidden="1">#REF!</x:definedName>
    <x:definedName name="BExZIRH59XWU9D7KAUQ3N5FQ6ZQU" hidden="1">#REF!</x:definedName>
    <x:definedName name="BExZIYO22G5UXOB42GDLYGVRJ6U7" hidden="1">#REF!</x:definedName>
    <x:definedName name="BExZJ7I9T8XU4MZRKJ1VVU76V2LZ" hidden="1">#REF!</x:definedName>
    <x:definedName name="BExZJCWI93DAGB0LYD3D3RXA5T1X" hidden="1">#REF!</x:definedName>
    <x:definedName name="BExZJG77BNPTTXPHBDO6JVBP267V" hidden="1">#REF!</x:definedName>
    <x:definedName name="BExZJMY170JCUU1RWASNZ1HJPRTA" hidden="1">#REF!</x:definedName>
    <x:definedName name="BExZJOQR77H0P4SUKVYACDCFBBXO" hidden="1">#REF!</x:definedName>
    <x:definedName name="BExZJS6RG34ODDY9HMZ0O34MEMSB" hidden="1">#REF!</x:definedName>
    <x:definedName name="BExZJTOQ0YP3Z6MU1Z3EQPWCQJAV" hidden="1">#REF!</x:definedName>
    <x:definedName name="BExZJXA66GVI2J3KFTXHYHM2MLFQ" hidden="1">#REF!</x:definedName>
    <x:definedName name="BExZK0FLA198EJ94QHWX96XGLB95" hidden="1">#REF!</x:definedName>
    <x:definedName name="BExZK28BCCZCJGD4172FUNAGUC1I" hidden="1">#REF!</x:definedName>
    <x:definedName name="BExZK34NR4BAD7HJAP7SQ926UQP3" hidden="1">#REF!</x:definedName>
    <x:definedName name="BExZK3FGPHH5H771U7D5XY7XBS6E" hidden="1">#REF!</x:definedName>
    <x:definedName name="BExZKG5XNKFLT5VIJGTGN1KRY9M1" hidden="1">#REF!</x:definedName>
    <x:definedName name="BExZKHYORG3O8C772XPFHM1N8T80" hidden="1">#REF!</x:definedName>
    <x:definedName name="BExZKJRF2IRR57DG9CLC7MSHWNNN" hidden="1">#REF!</x:definedName>
    <x:definedName name="BExZKV5GYXO0X760SBD9TWTIQHGI" hidden="1">#REF!</x:definedName>
    <x:definedName name="BExZKXUJFT2AT6IX3VNR84WD8J6O" hidden="1">#REF!</x:definedName>
    <x:definedName name="BExZL6E4YVXRUN7ZGF2BIGIXFR8K" hidden="1">#REF!</x:definedName>
    <x:definedName name="BExZLE6HTP4MI0C7JZBPGDRFSQHY" hidden="1">#REF!</x:definedName>
    <x:definedName name="BExZLGVLMKTPFXG42QYT0PO81G7F" hidden="1">#REF!</x:definedName>
    <x:definedName name="BExZLKMK7LRK14S09WLMH7MXSQXM" hidden="1">#REF!</x:definedName>
    <x:definedName name="BExZM7JVLG0W8EG5RBU915U3SKBY" hidden="1">#REF!</x:definedName>
    <x:definedName name="BExZM85FOVUFF110XMQ9O2ODSJUK" hidden="1">#REF!</x:definedName>
    <x:definedName name="BExZMF1MMTZ1TA14PZ8ASSU2CBSP" hidden="1">#REF!</x:definedName>
    <x:definedName name="BExZMKL5YQZD7F0FUCSVFGLPFK52" hidden="1">#REF!</x:definedName>
    <x:definedName name="BExZMOC3VNZALJM71X2T6FV91GTB" hidden="1">#REF!</x:definedName>
    <x:definedName name="BExZMRC0GXPSO9JOPK8FEZBDS80M" hidden="1">#REF!</x:definedName>
    <x:definedName name="BExZMVJ0ODX05Q2E8C4IZVAY7RGU" hidden="1">#REF!</x:definedName>
    <x:definedName name="BExZMXH39OB0I43XEL3K11U3G9PM" hidden="1">#REF!</x:definedName>
    <x:definedName name="BExZMZQ3RBKDHT5GLFNLS52OSJA0" hidden="1">#REF!</x:definedName>
    <x:definedName name="BExZN0MHIAUPB6G7US083VNAPOUO" hidden="1">#REF!</x:definedName>
    <x:definedName name="BExZN2F7Y2J2L2LN5WZRG949MS4A" hidden="1">#REF!</x:definedName>
    <x:definedName name="BExZN4TJVUGCFWL2CS28R36HN7S6" hidden="1">#REF!</x:definedName>
    <x:definedName name="BExZN6BHBBUIDVNQ8LMA86ZJ8SBU" hidden="1">#REF!</x:definedName>
    <x:definedName name="BExZN847WUWKRYTZWG9TCQZJS3OL" hidden="1">#REF!</x:definedName>
    <x:definedName name="BExZNEUW1MNCUTLJ4LWIW18J6TXS" hidden="1">#REF!</x:definedName>
    <x:definedName name="BExZNH3VISFF4NQI11BZDP5IQ7VG" hidden="1">#REF!</x:definedName>
    <x:definedName name="BExZNILV5N9PBKDZLALQEXXPJ2GZ" hidden="1">#REF!</x:definedName>
    <x:definedName name="BExZNJYCFYVMAOI62GB2BABK1ELE" hidden="1">#REF!</x:definedName>
    <x:definedName name="BExZNSCGGDV6CW77IZLFGQGTQJ5Q" hidden="1">#REF!</x:definedName>
    <x:definedName name="BExZNV707LIU6Z5H6QI6H67LHTI1" hidden="1">#REF!</x:definedName>
    <x:definedName name="BExZNVCBKB930QQ9QW7KSGOZ0V1M" hidden="1">#REF!</x:definedName>
    <x:definedName name="BExZNW8QJ18X0RSGFDWAE9ZSDX39" hidden="1">#REF!</x:definedName>
    <x:definedName name="BExZNZDWRS6Q40L8OCWFEIVI0A1O" hidden="1">#REF!</x:definedName>
    <x:definedName name="BExZOBO9NYLGVJQ31LVQ9XS2ZT4N" hidden="1">#REF!</x:definedName>
    <x:definedName name="BExZOETNB1CJ3Y2RKLI1ZK0S8Z6H" hidden="1">#REF!</x:definedName>
    <x:definedName name="BExZOF9R1MU69L6PO5PC7TBTE9G9" hidden="1">#REF!</x:definedName>
    <x:definedName name="BExZOL9K1RUXBTLZ6FJ65BIE9G5R" hidden="1">#REF!</x:definedName>
    <x:definedName name="BExZOREMVSK4E5VSWM838KHUB8AI" hidden="1">#REF!</x:definedName>
    <x:definedName name="BExZOVR745T5P1KS9NV2PXZPZVRG" hidden="1">#REF!</x:definedName>
    <x:definedName name="BExZOZSWGLSY2XYVRIS6VSNJDSGD" hidden="1">#REF!</x:definedName>
    <x:definedName name="BExZP7AIJKLM6C6CSUIIFAHFBNX2" hidden="1">#REF!</x:definedName>
    <x:definedName name="BExZPQ0XY507N8FJMVPKCTK8HC9H" hidden="1">#REF!</x:definedName>
    <x:definedName name="BExZPT0UWFAUYM11ETBX54NBI1PD" hidden="1">#REF!</x:definedName>
    <x:definedName name="BExZQ37OVBR25U32CO2YYVPZOMR5" hidden="1">#REF!</x:definedName>
    <x:definedName name="BExZQ3IHNAFF2HI20IH754T349LH" hidden="1">#REF!</x:definedName>
    <x:definedName name="BExZQ3NT7H06VO0AR48WHZULZB93" hidden="1">#REF!</x:definedName>
    <x:definedName name="BExZQ7PJU07SEJMDX18U9YVDC2GU" hidden="1">#REF!</x:definedName>
    <x:definedName name="BExZQIHTGHK7OOI2Y2PN3JYBY82I" hidden="1">#REF!</x:definedName>
    <x:definedName name="BExZQJJMGU5MHQOILGXGJPAQI5XI" hidden="1">#REF!</x:definedName>
    <x:definedName name="BExZQNQOI080YO1ADHPJGCG9R63F" hidden="1">#REF!</x:definedName>
    <x:definedName name="BExZQXBYEBN28QUH1KOVW6KKA5UM" hidden="1">#REF!</x:definedName>
    <x:definedName name="BExZQZKT146WEN8FTVZ7Y5TSB8L5" hidden="1">#REF!</x:definedName>
    <x:definedName name="BExZR12Y982N9EKLLP7Z52WQHXXF" hidden="1">#REF!</x:definedName>
    <x:definedName name="BExZR485AKBH93YZ08CMUC3WROED" hidden="1">#REF!</x:definedName>
    <x:definedName name="BExZR7TL98P2PPUVGIZYR5873DWW" hidden="1">#REF!</x:definedName>
    <x:definedName name="BExZRB9M8SJHCJ3R6G6N2FSC8JDL" hidden="1">#REF!</x:definedName>
    <x:definedName name="BExZRGD1603X5ACFALUUDKCD7X48" hidden="1">#REF!</x:definedName>
    <x:definedName name="BExZRP1X6UVLN1UOLHH5VF4STP1O" hidden="1">#REF!</x:definedName>
    <x:definedName name="BExZRQ930U6OCYNV00CH5I0Q4LPE" hidden="1">#REF!</x:definedName>
    <x:definedName name="BExZRVSS7LVKUWW3VM61WKHK4M49" hidden="1">#REF!</x:definedName>
    <x:definedName name="BExZRW8W514W8OZ72YBONYJ64GXF" hidden="1">#REF!</x:definedName>
    <x:definedName name="BExZRWJP2BUVFJPO8U8ATQEP0LZU" hidden="1">#REF!</x:definedName>
    <x:definedName name="BExZRXAKDKQ1K9GZ7R5F89HTIP5Y" hidden="1">#REF!</x:definedName>
    <x:definedName name="BExZS2OY9JTSSP01ZQ6V2T2LO5R9" hidden="1">#REF!</x:definedName>
    <x:definedName name="BExZSI9USDLZAN8LI8M4YYQL24GZ" hidden="1">#REF!</x:definedName>
    <x:definedName name="BExZSM0TL3458X254CZLZZ3GBCNQ" hidden="1">#REF!</x:definedName>
    <x:definedName name="BExZSPX0YNISGS8SVTI69D6NC4IM" hidden="1">#REF!</x:definedName>
    <x:definedName name="BExZSS0LA2JY4ZLJ1Z5YCMLJJZCH" hidden="1">#REF!</x:definedName>
    <x:definedName name="BExZTAQV2QVSZY5Y3VCCWUBSBW9P" hidden="1">#REF!</x:definedName>
    <x:definedName name="BExZTBN9GZGBJ8KW4A2BZPUYXU1F" hidden="1">#REF!</x:definedName>
    <x:definedName name="BExZTHSI2FX56PWRSNX9H5EWTZFO" hidden="1">#REF!</x:definedName>
    <x:definedName name="BExZTI39Q2UFW9SVCC3Q73QVFBU8" hidden="1">#REF!</x:definedName>
    <x:definedName name="BExZTJL3HVBFY139H6CJHEQCT1EL" hidden="1">#REF!</x:definedName>
    <x:definedName name="BExZTLOL8OPABZI453E0KVNA1GJS" hidden="1">#REF!</x:definedName>
    <x:definedName name="BExZTT6J3X0TOX0ZY6YPLUVMCW9X" hidden="1">#REF!</x:definedName>
    <x:definedName name="BExZTW6ECBRA0BBITWBQ8R93RMCL" hidden="1">#REF!</x:definedName>
    <x:definedName name="BExZU2BHYAOKSCBM3C5014ZF6IXS" hidden="1">#REF!</x:definedName>
    <x:definedName name="BExZU2RMJTXOCS0ROPMYPE6WTD87" hidden="1">#REF!</x:definedName>
    <x:definedName name="BExZUF7G8FENTJKH9R1XUWXM6CWD" hidden="1">#REF!</x:definedName>
    <x:definedName name="BExZUNARUJBIZ08VCAV3GEVBIR3D" hidden="1">#REF!</x:definedName>
    <x:definedName name="BExZUSZT5496UMBP4LFSLTR1GVEW" hidden="1">#REF!</x:definedName>
    <x:definedName name="BExZUT54340I38GVCV79EL116WR0" hidden="1">#REF!</x:definedName>
    <x:definedName name="BExZUYDULCX65H9OZ9JHPBNKF3MI" hidden="1">#REF!</x:definedName>
    <x:definedName name="BExZV0192UZZ9JSP428VREBB1ZDY" hidden="1">#REF!</x:definedName>
    <x:definedName name="BExZV2QD5ZDK3AGDRULLA7JB46C3" hidden="1">#REF!</x:definedName>
    <x:definedName name="BExZV5FHALJ3O5Z9X9CYXRUGCC6O" hidden="1">#REF!</x:definedName>
    <x:definedName name="BExZVBQ29OM0V8XAL3HL0JIM0MMU" hidden="1">#REF!</x:definedName>
    <x:definedName name="BExZVEPYS6HYXG8RN9GMWZTHDEMK" hidden="1">#REF!</x:definedName>
    <x:definedName name="BExZVLM4T9ORS4ZWHME46U4Q103C" hidden="1">#REF!</x:definedName>
    <x:definedName name="BExZVM7OZWPPRH5YQW50EYMMIW1A" hidden="1">#REF!</x:definedName>
    <x:definedName name="BExZVPYGX2C5OSHMZ6F0KBKZ6B1S" hidden="1">#REF!</x:definedName>
    <x:definedName name="BExZW5UARC8W9AQNLJX2I5WQWS5F" hidden="1">#REF!</x:definedName>
    <x:definedName name="BExZW7HRGN6A9YS41KI2B2UUMJ7X" hidden="1">#REF!</x:definedName>
    <x:definedName name="BExZW8ZPNV43UXGOT98FDNIBQHZY" hidden="1">#REF!</x:definedName>
    <x:definedName name="BExZWKZ5N3RDXU8MZ8HQVYYD8O0F" hidden="1">#REF!</x:definedName>
    <x:definedName name="BExZWSMC9T48W74GFGQCIUJ8ZPP3" hidden="1">#REF!</x:definedName>
    <x:definedName name="BExZWUF2V4HY3HI8JN9ZVPRWK1H3" hidden="1">#REF!</x:definedName>
    <x:definedName name="BExZWX45URTK9KYDJHEXL1OTZ833" hidden="1">#REF!</x:definedName>
    <x:definedName name="BExZWYRG26HN53ZPZ5ERJKTS6RJ1" hidden="1">#REF!</x:definedName>
    <x:definedName name="BExZX0EWQEZO86WDAD9A4EAEZ012" hidden="1">#REF!</x:definedName>
    <x:definedName name="BExZX2T6ZT2DZLYSDJJBPVIT5OK2" hidden="1">#REF!</x:definedName>
    <x:definedName name="BExZXD01YCC2UKH6829EC0LCWB3B" hidden="1">#REF!</x:definedName>
    <x:definedName name="BExZXK6UA4ZV3XPC2N2NRSI4ZR6H" hidden="1">#REF!</x:definedName>
    <x:definedName name="BExZXOJDELULNLEH7WG0OYJT0NJ4" hidden="1">#REF!</x:definedName>
    <x:definedName name="BExZXOOTRNUK8LGEAZ8ZCFW9KXQ1" hidden="1">#REF!</x:definedName>
    <x:definedName name="BExZXT6JOXNKEDU23DKL8XZAJZIH" hidden="1">#REF!</x:definedName>
    <x:definedName name="BExZXUTYW1HWEEZ1LIX4OQWC7HL1" hidden="1">#REF!</x:definedName>
    <x:definedName name="BExZXY4NKQL9QD76YMQJ15U1C2G8" hidden="1">#REF!</x:definedName>
    <x:definedName name="BExZXYQ7U5G08FQGUIGYT14QCBOF" hidden="1">#REF!</x:definedName>
    <x:definedName name="BExZY02V77YJBMODJSWZOYCMPS5X" hidden="1">#REF!</x:definedName>
    <x:definedName name="BExZY49QRZIR6CA41LFA9LM6EULU" hidden="1">#REF!</x:definedName>
    <x:definedName name="BExZYB62GGL1SOZY9U68AATTICHU" hidden="1">#REF!</x:definedName>
    <x:definedName name="BExZYBBCV1AW9XEIT73TO2286ETP" hidden="1">#REF!</x:definedName>
    <x:definedName name="BExZYF262HRLEVP6L4KINWX6HBYI" hidden="1">#REF!</x:definedName>
    <x:definedName name="BExZZ2FQA9A8C7CJKMEFQ9VPSLCE" hidden="1">#REF!</x:definedName>
    <x:definedName name="BExZZCHAVHW8C2H649KRGVQ0WVRT" hidden="1">#REF!</x:definedName>
    <x:definedName name="BExZZGIVJRHKETRE8HACEQE30128" hidden="1">#REF!</x:definedName>
    <x:definedName name="BExZZTK54OTLF2YB68BHGOS27GEN" hidden="1">#REF!</x:definedName>
    <x:definedName name="BExZZXB3JQQG4SIZS4MRU6NNW7HI" hidden="1">#REF!</x:definedName>
    <x:definedName name="BExZZZEMIIFKMLLV4DJKX5TB9R5V" hidden="1">#REF!</x:definedName>
    <x:definedName name="BG.print">#REF!</x:definedName>
    <x:definedName name="BGE">#REF!</x:definedName>
    <x:definedName name="BGEColumn">#REF!</x:definedName>
    <x:definedName name="BGERealized">#REF!</x:definedName>
    <x:definedName name="BGS_Auction_Cost">#REF!</x:definedName>
    <x:definedName name="BGS_Cost_Scenario">#REF!</x:definedName>
    <x:definedName name="BGS_Forecast">#REF!</x:definedName>
    <x:definedName name="BGS_Rate">#REF!</x:definedName>
    <x:definedName name="BGS_RFP">#REF!</x:definedName>
    <x:definedName name="Bi10LTIP_Table">#REF!</x:definedName>
    <x:definedName name="BilatPurch_Cli">#REF!</x:definedName>
    <x:definedName name="BilatPurch_MA">#REF!</x:definedName>
    <x:definedName name="BilatPurch_MW">#REF!</x:definedName>
    <x:definedName name="BilatPurch_SW">#REF!</x:definedName>
    <x:definedName name="BilatPurch_Tot">#REF!</x:definedName>
    <x:definedName name="BilatPurchWD_MA">#REF!</x:definedName>
    <x:definedName name="BilatPurchWD_MW">#REF!</x:definedName>
    <x:definedName name="Bill">#REF!</x:definedName>
    <x:definedName name="bill1">#REF!</x:definedName>
    <x:definedName name="bill2">#REF!</x:definedName>
    <x:definedName name="bill3">#REF!</x:definedName>
    <x:definedName name="bill4">#REF!</x:definedName>
    <x:definedName name="bill5">#REF!</x:definedName>
    <x:definedName name="bill6">#REF!</x:definedName>
    <x:definedName name="BILLCOLL">#REF!</x:definedName>
    <x:definedName name="BILLS_AskYield_12MoBill">#REF!</x:definedName>
    <x:definedName name="BILLS_AskYield_1MoBill">#REF!</x:definedName>
    <x:definedName name="BILLS_AskYield_2MoBill">#REF!</x:definedName>
    <x:definedName name="BILLS_AskYield_2Week">#REF!</x:definedName>
    <x:definedName name="BILLS_AskYield_3MoBill">#REF!</x:definedName>
    <x:definedName name="BILLS_AskYield_4MoBill">#REF!</x:definedName>
    <x:definedName name="BILLS_AskYield_5MoBill">#REF!</x:definedName>
    <x:definedName name="BILLS_AskYield_6MoBill">#REF!</x:definedName>
    <x:definedName name="BILLS_AskYield_9MoBill">#REF!</x:definedName>
    <x:definedName name="BILLS_BidYield_12MoBill">#REF!</x:definedName>
    <x:definedName name="BILLS_BidYield_1MoBill">#REF!</x:definedName>
    <x:definedName name="BILLS_BidYield_2MoBill">#REF!</x:definedName>
    <x:definedName name="BILLS_BidYield_2Week">#REF!</x:definedName>
    <x:definedName name="BILLS_BidYield_3MoBill">#REF!</x:definedName>
    <x:definedName name="BILLS_BidYield_4MoBill">#REF!</x:definedName>
    <x:definedName name="BILLS_BidYield_5MoBill">#REF!</x:definedName>
    <x:definedName name="BILLS_BidYield_6MoBill">#REF!</x:definedName>
    <x:definedName name="BILLS_BidYield_9MoBill">#REF!</x:definedName>
    <x:definedName name="BILLS_ChangeinBidYield_12MoBill">#REF!</x:definedName>
    <x:definedName name="BILLS_ChangeinBidYield_1MoBill">#REF!</x:definedName>
    <x:definedName name="BILLS_ChangeinBidYield_2MoBill">#REF!</x:definedName>
    <x:definedName name="BILLS_ChangeinBidYield_2Week">#REF!</x:definedName>
    <x:definedName name="BILLS_ChangeinBidYield_3MoBill">#REF!</x:definedName>
    <x:definedName name="BILLS_ChangeinBidYield_4MoBill">#REF!</x:definedName>
    <x:definedName name="BILLS_ChangeinBidYield_5MoBill">#REF!</x:definedName>
    <x:definedName name="BILLS_ChangeinBidYield_6MoBill">#REF!</x:definedName>
    <x:definedName name="BILLS_ChangeinBidYield_9MoBill">#REF!</x:definedName>
    <x:definedName name="BILLS_DiscountAsk_12MoBill">#REF!</x:definedName>
    <x:definedName name="BILLS_DiscountAsk_1MoBill">#REF!</x:definedName>
    <x:definedName name="BILLS_DiscountAsk_2MoBill">#REF!</x:definedName>
    <x:definedName name="BILLS_DiscountAsk_2Week">#REF!</x:definedName>
    <x:definedName name="BILLS_DiscountAsk_3MoBill">#REF!</x:definedName>
    <x:definedName name="BILLS_DiscountAsk_4MoBill">#REF!</x:definedName>
    <x:definedName name="BILLS_DiscountAsk_5MoBill">#REF!</x:definedName>
    <x:definedName name="BILLS_DiscountAsk_6MoBill">#REF!</x:definedName>
    <x:definedName name="BILLS_DiscountAsk_9MoBill">#REF!</x:definedName>
    <x:definedName name="BILLS_DiscountBid_12MoBill">#REF!</x:definedName>
    <x:definedName name="BILLS_DiscountBid_1MoBill">#REF!</x:definedName>
    <x:definedName name="BILLS_DiscountBid_2MoBill">#REF!</x:definedName>
    <x:definedName name="BILLS_DiscountBid_2Week">#REF!</x:definedName>
    <x:definedName name="BILLS_DiscountBid_3MoBill">#REF!</x:definedName>
    <x:definedName name="BILLS_DiscountBid_4MoBill">#REF!</x:definedName>
    <x:definedName name="BILLS_DiscountBid_5MoBill">#REF!</x:definedName>
    <x:definedName name="BILLS_DiscountBid_6MoBill">#REF!</x:definedName>
    <x:definedName name="BILLS_DiscountBid_9MoBill">#REF!</x:definedName>
    <x:definedName name="BILLS_DTM_12MoBill">#REF!</x:definedName>
    <x:definedName name="BILLS_DTM_1MoBill">#REF!</x:definedName>
    <x:definedName name="BILLS_DTM_2MoBill">#REF!</x:definedName>
    <x:definedName name="BILLS_DTM_2Week">#REF!</x:definedName>
    <x:definedName name="BILLS_DTM_3MoBill">#REF!</x:definedName>
    <x:definedName name="BILLS_DTM_4MoBill">#REF!</x:definedName>
    <x:definedName name="BILLS_DTM_5MoBill">#REF!</x:definedName>
    <x:definedName name="BILLS_DTM_6MoBill">#REF!</x:definedName>
    <x:definedName name="BILLS_DTM_9MoBill">#REF!</x:definedName>
    <x:definedName name="BILLS_Maturity_12MoBill">#REF!</x:definedName>
    <x:definedName name="BILLS_Maturity_1MoBill">#REF!</x:definedName>
    <x:definedName name="BILLS_Maturity_2MoBill">#REF!</x:definedName>
    <x:definedName name="BILLS_Maturity_2Week">#REF!</x:definedName>
    <x:definedName name="BILLS_Maturity_3MoBill">#REF!</x:definedName>
    <x:definedName name="BILLS_Maturity_4MoBill">#REF!</x:definedName>
    <x:definedName name="BILLS_Maturity_5MoBill">#REF!</x:definedName>
    <x:definedName name="BILLS_Maturity_6MoBill">#REF!</x:definedName>
    <x:definedName name="BILLS_Maturity_9MoBill">#REF!</x:definedName>
    <x:definedName name="BILLS_TypeSettle_12MoBill">#REF!</x:definedName>
    <x:definedName name="BILLS_TypeSettle_1MoBill">#REF!</x:definedName>
    <x:definedName name="BILLS_TypeSettle_2MoBill">#REF!</x:definedName>
    <x:definedName name="BILLS_TypeSettle_2Week">#REF!</x:definedName>
    <x:definedName name="BILLS_TypeSettle_3MoBill">#REF!</x:definedName>
    <x:definedName name="BILLS_TypeSettle_4MoBill">#REF!</x:definedName>
    <x:definedName name="BILLS_TypeSettle_5MoBill">#REF!</x:definedName>
    <x:definedName name="BILLS_TypeSettle_6MoBill">#REF!</x:definedName>
    <x:definedName name="BILLS_TypeSettle_9MoBill">#REF!</x:definedName>
    <x:definedName name="bin">#REF!</x:definedName>
    <x:definedName name="Bio_Flora">#REF!</x:definedName>
    <x:definedName name="BIOGAS">#N/A</x:definedName>
    <x:definedName name="Biomass_Energy">#REF!</x:definedName>
    <x:definedName name="Biomass_Energy_YR_2005">#REF!</x:definedName>
    <x:definedName name="Biomass_Energy_YR_2006">#REF!</x:definedName>
    <x:definedName name="Biomass_Energy_YR_2007">#REF!</x:definedName>
    <x:definedName name="Biomass_Energy_YR_2008">#REF!</x:definedName>
    <x:definedName name="Biomass_Growth_YR_2003">#REF!</x:definedName>
    <x:definedName name="Biomass_Growth_YR_2004">#REF!</x:definedName>
    <x:definedName name="Biomass_Growth_YR_2005">#REF!</x:definedName>
    <x:definedName name="Biomass_Growth_YR_2006">#REF!</x:definedName>
    <x:definedName name="Biomass_Growth_YR_2007">#REF!</x:definedName>
    <x:definedName name="Biomass_Growth_YR_2008">#REF!</x:definedName>
    <x:definedName name="BIP">#REF!</x:definedName>
    <x:definedName name="bj11CO69">#REF!</x:definedName>
    <x:definedName name="bjnepool">#REF!</x:definedName>
    <x:definedName name="bjnypp">#REF!</x:definedName>
    <x:definedName name="bjpjm">#REF!</x:definedName>
    <x:definedName name="BK..FM1.Adjusted..print">#REF!</x:definedName>
    <x:definedName name="BK..FM1.ROR..print">#REF!</x:definedName>
    <x:definedName name="BkStrtChrg_Wauk">#REF!</x:definedName>
    <x:definedName name="BkStrtRate_MW">#REF!</x:definedName>
    <x:definedName name="Black_Box">#REF!</x:definedName>
    <x:definedName name="Blank">#REF!</x:definedName>
    <x:definedName name="BLANK_ACCOUNT">#REF!</x:definedName>
    <x:definedName name="BLE_Close_Date">#REF!</x:definedName>
    <x:definedName name="BLE_Resid">#REF!</x:definedName>
    <x:definedName name="BLE_Strand">#REF!</x:definedName>
    <x:definedName name="BLEwd">#REF!</x:definedName>
    <x:definedName name="BLPH1" hidden="1">#REF!</x:definedName>
    <x:definedName name="BNE_MESSAGES_HIDDEN" hidden="1">#REF!</x:definedName>
    <x:definedName name="bond_bid_offer">#REF!</x:definedName>
    <x:definedName name="bond_coupon">#REF!</x:definedName>
    <x:definedName name="bond_forward_yield">#REF!</x:definedName>
    <x:definedName name="bond_gc">#REF!</x:definedName>
    <x:definedName name="bond_maturity">#REF!</x:definedName>
    <x:definedName name="bond_negative_carry">#REF!</x:definedName>
    <x:definedName name="bond_price">#REF!</x:definedName>
    <x:definedName name="bond_repo">#REF!</x:definedName>
    <x:definedName name="bond_volatility">#REF!</x:definedName>
    <x:definedName name="bond_yield">#REF!</x:definedName>
    <x:definedName name="BOOK">#REF!</x:definedName>
    <x:definedName name="Book__Gain__Loss_on_Asset_Sale">#REF!</x:definedName>
    <x:definedName name="book1" hidden="1">#REF!</x:definedName>
    <x:definedName name="book2" hidden="1">#REF!</x:definedName>
    <x:definedName name="BookType">1</x:definedName>
    <x:definedName name="BOTTOM">#N/A</x:definedName>
    <x:definedName name="BPCData">#REF!</x:definedName>
    <x:definedName name="bpgr84">#REF!</x:definedName>
    <x:definedName name="bpgr85">#REF!</x:definedName>
    <x:definedName name="bpgr86">#REF!</x:definedName>
    <x:definedName name="bpgr87">#REF!</x:definedName>
    <x:definedName name="bpgr88">#REF!</x:definedName>
    <x:definedName name="bpqre84">#REF!</x:definedName>
    <x:definedName name="bpqre85">#REF!</x:definedName>
    <x:definedName name="bpqre86">#REF!</x:definedName>
    <x:definedName name="bpqre87">#REF!</x:definedName>
    <x:definedName name="bpqre88">#REF!</x:definedName>
    <x:definedName name="BPsIn2014">#REF!</x:definedName>
    <x:definedName name="BPU_Assessment">#REF!</x:definedName>
    <x:definedName name="Brenda">#REF!</x:definedName>
    <x:definedName name="Brett041">#REF!</x:definedName>
    <x:definedName name="Brett0415">#REF!</x:definedName>
    <x:definedName name="Brett0416">#REF!</x:definedName>
    <x:definedName name="Brett042">#REF!</x:definedName>
    <x:definedName name="brett0420">#REF!</x:definedName>
    <x:definedName name="brett0421">#REF!</x:definedName>
    <x:definedName name="Brett0422">#REF!</x:definedName>
    <x:definedName name="Brett0423">#REF!</x:definedName>
    <x:definedName name="Brett0601">#REF!</x:definedName>
    <x:definedName name="Brett0602">#REF!</x:definedName>
    <x:definedName name="Brett403">#REF!</x:definedName>
    <x:definedName name="Brett404">#REF!</x:definedName>
    <x:definedName name="Brett406">#REF!</x:definedName>
    <x:definedName name="Brett407">#REF!</x:definedName>
    <x:definedName name="Brett408">#REF!</x:definedName>
    <x:definedName name="Brett409">#REF!</x:definedName>
    <x:definedName name="Brett410">#REF!</x:definedName>
    <x:definedName name="Brett411">#REF!</x:definedName>
    <x:definedName name="Brett418">#REF!</x:definedName>
    <x:definedName name="Brett419">#REF!</x:definedName>
    <x:definedName name="British_Energy_LimitedGWh">#REF!</x:definedName>
    <x:definedName name="brok">#REF!</x:definedName>
    <x:definedName name="brokerage">#REF!</x:definedName>
    <x:definedName name="BrysonInj_HMC">#REF!</x:definedName>
    <x:definedName name="BrysonStrg_HMC">#REF!</x:definedName>
    <x:definedName name="bs">#N/A</x:definedName>
    <x:definedName name="BS_VLOOKUP">#REF!</x:definedName>
    <x:definedName name="BSCColumn">#REF!</x:definedName>
    <x:definedName name="BSYEAREND">#REF!</x:definedName>
    <x:definedName name="bu10total100">#REF!</x:definedName>
    <x:definedName name="bu10total100a">#REF!</x:definedName>
    <x:definedName name="bu10total101">#REF!</x:definedName>
    <x:definedName name="bu10total101a">#REF!</x:definedName>
    <x:definedName name="bu10total102">#REF!</x:definedName>
    <x:definedName name="bu10total102a">#REF!</x:definedName>
    <x:definedName name="bu10total103">#REF!</x:definedName>
    <x:definedName name="bu10total103a">#REF!</x:definedName>
    <x:definedName name="bu10total84">#REF!</x:definedName>
    <x:definedName name="bu10total84a">#REF!</x:definedName>
    <x:definedName name="bu10total85">#REF!</x:definedName>
    <x:definedName name="bu10total85a">#REF!</x:definedName>
    <x:definedName name="bu10total86">#REF!</x:definedName>
    <x:definedName name="bu10total86a">#REF!</x:definedName>
    <x:definedName name="bu10total87">#REF!</x:definedName>
    <x:definedName name="bu10total87a">#REF!</x:definedName>
    <x:definedName name="bu10total88">#REF!</x:definedName>
    <x:definedName name="bu10total88a">#REF!</x:definedName>
    <x:definedName name="bu10total89">#REF!</x:definedName>
    <x:definedName name="bu10total89a">#REF!</x:definedName>
    <x:definedName name="bu10total90">#REF!</x:definedName>
    <x:definedName name="bu10total90a">#REF!</x:definedName>
    <x:definedName name="bu10total91">#REF!</x:definedName>
    <x:definedName name="bu10total91a">#REF!</x:definedName>
    <x:definedName name="bu10total92">#REF!</x:definedName>
    <x:definedName name="bu10total92a">#REF!</x:definedName>
    <x:definedName name="bu10total93">#REF!</x:definedName>
    <x:definedName name="bu10total93a">#REF!</x:definedName>
    <x:definedName name="bu10total94">#REF!</x:definedName>
    <x:definedName name="bu10total94a">#REF!</x:definedName>
    <x:definedName name="bu10total95">#REF!</x:definedName>
    <x:definedName name="bu10total95a">#REF!</x:definedName>
    <x:definedName name="bu10total96">#REF!</x:definedName>
    <x:definedName name="bu10total96a">#REF!</x:definedName>
    <x:definedName name="bu10total97">#REF!</x:definedName>
    <x:definedName name="bu10total97a">#REF!</x:definedName>
    <x:definedName name="bu10total98">#REF!</x:definedName>
    <x:definedName name="bu10total98a">#REF!</x:definedName>
    <x:definedName name="bu10total99">#REF!</x:definedName>
    <x:definedName name="bu10total99a">#REF!</x:definedName>
    <x:definedName name="bu11total100">#REF!</x:definedName>
    <x:definedName name="bu11total100a">#REF!</x:definedName>
    <x:definedName name="bu11total101">#REF!</x:definedName>
    <x:definedName name="bu11total101a">#REF!</x:definedName>
    <x:definedName name="bu11total102">#REF!</x:definedName>
    <x:definedName name="bu11total102a">#REF!</x:definedName>
    <x:definedName name="bu11total103">#REF!</x:definedName>
    <x:definedName name="bu11total103a">#REF!</x:definedName>
    <x:definedName name="bu11total84">#REF!</x:definedName>
    <x:definedName name="bu11total84a">#REF!</x:definedName>
    <x:definedName name="bu11total85">#REF!</x:definedName>
    <x:definedName name="bu11total85a">#REF!</x:definedName>
    <x:definedName name="bu11total86">#REF!</x:definedName>
    <x:definedName name="bu11total86a">#REF!</x:definedName>
    <x:definedName name="bu11total87">#REF!</x:definedName>
    <x:definedName name="bu11total87a">#REF!</x:definedName>
    <x:definedName name="bu11total88">#REF!</x:definedName>
    <x:definedName name="bu11total88a">#REF!</x:definedName>
    <x:definedName name="bu11total89">#REF!</x:definedName>
    <x:definedName name="bu11total89a">#REF!</x:definedName>
    <x:definedName name="bu11total90">#REF!</x:definedName>
    <x:definedName name="bu11total90a">#REF!</x:definedName>
    <x:definedName name="bu11total91">#REF!</x:definedName>
    <x:definedName name="bu11total91a">#REF!</x:definedName>
    <x:definedName name="bu11total92">#REF!</x:definedName>
    <x:definedName name="bu11total92a">#REF!</x:definedName>
    <x:definedName name="bu11total93">#REF!</x:definedName>
    <x:definedName name="bu11total93a">#REF!</x:definedName>
    <x:definedName name="bu11total94">#REF!</x:definedName>
    <x:definedName name="bu11total94a">#REF!</x:definedName>
    <x:definedName name="bu11total95">#REF!</x:definedName>
    <x:definedName name="bu11total95a">#REF!</x:definedName>
    <x:definedName name="bu11total96">#REF!</x:definedName>
    <x:definedName name="bu11total96a">#REF!</x:definedName>
    <x:definedName name="bu11total97">#REF!</x:definedName>
    <x:definedName name="bu11total97a">#REF!</x:definedName>
    <x:definedName name="bu11total98">#REF!</x:definedName>
    <x:definedName name="bu11total98a">#REF!</x:definedName>
    <x:definedName name="bu11total99">#REF!</x:definedName>
    <x:definedName name="bu11total99a">#REF!</x:definedName>
    <x:definedName name="bu12total100">#REF!</x:definedName>
    <x:definedName name="bu12total100a">#REF!</x:definedName>
    <x:definedName name="bu12total101">#REF!</x:definedName>
    <x:definedName name="bu12total101a">#REF!</x:definedName>
    <x:definedName name="bu12total102">#REF!</x:definedName>
    <x:definedName name="bu12total102a">#REF!</x:definedName>
    <x:definedName name="bu12total103">#REF!</x:definedName>
    <x:definedName name="bu12total103a">#REF!</x:definedName>
    <x:definedName name="bu12total84">#REF!</x:definedName>
    <x:definedName name="bu12total84a">#REF!</x:definedName>
    <x:definedName name="bu12total85">#REF!</x:definedName>
    <x:definedName name="bu12total85a">#REF!</x:definedName>
    <x:definedName name="bu12total86">#REF!</x:definedName>
    <x:definedName name="bu12total86a">#REF!</x:definedName>
    <x:definedName name="bu12total87">#REF!</x:definedName>
    <x:definedName name="bu12total87a">#REF!</x:definedName>
    <x:definedName name="bu12total88">#REF!</x:definedName>
    <x:definedName name="bu12total88a">#REF!</x:definedName>
    <x:definedName name="bu12total89">#REF!</x:definedName>
    <x:definedName name="bu12total89a">#REF!</x:definedName>
    <x:definedName name="bu12total90">#REF!</x:definedName>
    <x:definedName name="bu12total90a">#REF!</x:definedName>
    <x:definedName name="bu12total91">#REF!</x:definedName>
    <x:definedName name="bu12total91a">#REF!</x:definedName>
    <x:definedName name="bu12total92">#REF!</x:definedName>
    <x:definedName name="bu12total92a">#REF!</x:definedName>
    <x:definedName name="bu12total93">#REF!</x:definedName>
    <x:definedName name="bu12total93a">#REF!</x:definedName>
    <x:definedName name="bu12total94">#REF!</x:definedName>
    <x:definedName name="bu12total94a">#REF!</x:definedName>
    <x:definedName name="bu12total95">#REF!</x:definedName>
    <x:definedName name="bu12total95a">#REF!</x:definedName>
    <x:definedName name="bu12total96">#REF!</x:definedName>
    <x:definedName name="bu12total96a">#REF!</x:definedName>
    <x:definedName name="bu12total97">#REF!</x:definedName>
    <x:definedName name="bu12total97a">#REF!</x:definedName>
    <x:definedName name="bu12total98">#REF!</x:definedName>
    <x:definedName name="bu12total98a">#REF!</x:definedName>
    <x:definedName name="bu12total99">#REF!</x:definedName>
    <x:definedName name="bu12total99a">#REF!</x:definedName>
    <x:definedName name="bu13total100">#REF!</x:definedName>
    <x:definedName name="bu13total100a">#REF!</x:definedName>
    <x:definedName name="bu13total101">#REF!</x:definedName>
    <x:definedName name="bu13total101a">#REF!</x:definedName>
    <x:definedName name="bu13total102">#REF!</x:definedName>
    <x:definedName name="bu13total102a">#REF!</x:definedName>
    <x:definedName name="bu13total103">#REF!</x:definedName>
    <x:definedName name="bu13total103a">#REF!</x:definedName>
    <x:definedName name="bu13total84">#REF!</x:definedName>
    <x:definedName name="bu13total84a">#REF!</x:definedName>
    <x:definedName name="bu13total85">#REF!</x:definedName>
    <x:definedName name="bu13total85a">#REF!</x:definedName>
    <x:definedName name="bu13total86">#REF!</x:definedName>
    <x:definedName name="bu13total86a">#REF!</x:definedName>
    <x:definedName name="bu13total87">#REF!</x:definedName>
    <x:definedName name="bu13total87a">#REF!</x:definedName>
    <x:definedName name="bu13total88">#REF!</x:definedName>
    <x:definedName name="bu13total88a">#REF!</x:definedName>
    <x:definedName name="bu13total89">#REF!</x:definedName>
    <x:definedName name="bu13total89a">#REF!</x:definedName>
    <x:definedName name="bu13total90">#REF!</x:definedName>
    <x:definedName name="bu13total90a">#REF!</x:definedName>
    <x:definedName name="bu13total91">#REF!</x:definedName>
    <x:definedName name="bu13total91a">#REF!</x:definedName>
    <x:definedName name="bu13total92">#REF!</x:definedName>
    <x:definedName name="bu13total92a">#REF!</x:definedName>
    <x:definedName name="bu13total93">#REF!</x:definedName>
    <x:definedName name="bu13total93a">#REF!</x:definedName>
    <x:definedName name="bu13total94">#REF!</x:definedName>
    <x:definedName name="bu13total94a">#REF!</x:definedName>
    <x:definedName name="bu13total95">#REF!</x:definedName>
    <x:definedName name="bu13total95a">#REF!</x:definedName>
    <x:definedName name="bu13total96">#REF!</x:definedName>
    <x:definedName name="bu13total96a">#REF!</x:definedName>
    <x:definedName name="bu13total97">#REF!</x:definedName>
    <x:definedName name="bu13total97a">#REF!</x:definedName>
    <x:definedName name="bu13total98">#REF!</x:definedName>
    <x:definedName name="bu13total98a">#REF!</x:definedName>
    <x:definedName name="bu13total99">#REF!</x:definedName>
    <x:definedName name="bu13total99a">#REF!</x:definedName>
    <x:definedName name="bu14total100">#REF!</x:definedName>
    <x:definedName name="bu14total100a">#REF!</x:definedName>
    <x:definedName name="bu14total101">#REF!</x:definedName>
    <x:definedName name="bu14total101a">#REF!</x:definedName>
    <x:definedName name="bu14total102">#REF!</x:definedName>
    <x:definedName name="bu14total102a">#REF!</x:definedName>
    <x:definedName name="bu14total103">#REF!</x:definedName>
    <x:definedName name="bu14total103a">#REF!</x:definedName>
    <x:definedName name="bu14total84">#REF!</x:definedName>
    <x:definedName name="bu14total84a">#REF!</x:definedName>
    <x:definedName name="bu14total85">#REF!</x:definedName>
    <x:definedName name="bu14total85a">#REF!</x:definedName>
    <x:definedName name="bu14total86">#REF!</x:definedName>
    <x:definedName name="bu14total86a">#REF!</x:definedName>
    <x:definedName name="bu14total87">#REF!</x:definedName>
    <x:definedName name="bu14total87a">#REF!</x:definedName>
    <x:definedName name="bu14total88">#REF!</x:definedName>
    <x:definedName name="bu14total88a">#REF!</x:definedName>
    <x:definedName name="bu14total89">#REF!</x:definedName>
    <x:definedName name="bu14total89a">#REF!</x:definedName>
    <x:definedName name="bu14total90">#REF!</x:definedName>
    <x:definedName name="bu14total90a">#REF!</x:definedName>
    <x:definedName name="bu14total91">#REF!</x:definedName>
    <x:definedName name="bu14total91a">#REF!</x:definedName>
    <x:definedName name="bu14total92">#REF!</x:definedName>
    <x:definedName name="bu14total92a">#REF!</x:definedName>
    <x:definedName name="bu14total93">#REF!</x:definedName>
    <x:definedName name="bu14total93a">#REF!</x:definedName>
    <x:definedName name="bu14total94">#REF!</x:definedName>
    <x:definedName name="bu14total94a">#REF!</x:definedName>
    <x:definedName name="bu14total95">#REF!</x:definedName>
    <x:definedName name="bu14total95a">#REF!</x:definedName>
    <x:definedName name="bu14total96">#REF!</x:definedName>
    <x:definedName name="bu14total96a">#REF!</x:definedName>
    <x:definedName name="bu14total97">#REF!</x:definedName>
    <x:definedName name="bu14total97a">#REF!</x:definedName>
    <x:definedName name="bu14total98">#REF!</x:definedName>
    <x:definedName name="bu14total98a">#REF!</x:definedName>
    <x:definedName name="bu14total99">#REF!</x:definedName>
    <x:definedName name="bu14total99a">#REF!</x:definedName>
    <x:definedName name="bu15total100">#REF!</x:definedName>
    <x:definedName name="bu15total100a">#REF!</x:definedName>
    <x:definedName name="bu15total101">#REF!</x:definedName>
    <x:definedName name="bu15total101a">#REF!</x:definedName>
    <x:definedName name="bu15total102">#REF!</x:definedName>
    <x:definedName name="bu15total102a">#REF!</x:definedName>
    <x:definedName name="bu15total103">#REF!</x:definedName>
    <x:definedName name="bu15total103a">#REF!</x:definedName>
    <x:definedName name="bu15total84">#REF!</x:definedName>
    <x:definedName name="bu15total84a">#REF!</x:definedName>
    <x:definedName name="bu15total85">#REF!</x:definedName>
    <x:definedName name="bu15total85a">#REF!</x:definedName>
    <x:definedName name="bu15total86">#REF!</x:definedName>
    <x:definedName name="bu15total86a">#REF!</x:definedName>
    <x:definedName name="bu15total87">#REF!</x:definedName>
    <x:definedName name="bu15total87a">#REF!</x:definedName>
    <x:definedName name="bu15total88">#REF!</x:definedName>
    <x:definedName name="bu15total88a">#REF!</x:definedName>
    <x:definedName name="bu15total89">#REF!</x:definedName>
    <x:definedName name="bu15total89a">#REF!</x:definedName>
    <x:definedName name="bu15total90">#REF!</x:definedName>
    <x:definedName name="bu15total90a">#REF!</x:definedName>
    <x:definedName name="bu15total91">#REF!</x:definedName>
    <x:definedName name="bu15total91a">#REF!</x:definedName>
    <x:definedName name="bu15total92">#REF!</x:definedName>
    <x:definedName name="bu15total92a">#REF!</x:definedName>
    <x:definedName name="bu15total93">#REF!</x:definedName>
    <x:definedName name="bu15total93a">#REF!</x:definedName>
    <x:definedName name="bu15total94">#REF!</x:definedName>
    <x:definedName name="bu15total94a">#REF!</x:definedName>
    <x:definedName name="bu15total95">#REF!</x:definedName>
    <x:definedName name="bu15total95a">#REF!</x:definedName>
    <x:definedName name="bu15total96">#REF!</x:definedName>
    <x:definedName name="bu15total96a">#REF!</x:definedName>
    <x:definedName name="bu15total97">#REF!</x:definedName>
    <x:definedName name="bu15total97a">#REF!</x:definedName>
    <x:definedName name="bu15total98">#REF!</x:definedName>
    <x:definedName name="bu15total98a">#REF!</x:definedName>
    <x:definedName name="bu15total99">#REF!</x:definedName>
    <x:definedName name="bu15total99a">#REF!</x:definedName>
    <x:definedName name="bu16total100">#REF!</x:definedName>
    <x:definedName name="bu16total100a">#REF!</x:definedName>
    <x:definedName name="bu16total101">#REF!</x:definedName>
    <x:definedName name="bu16total101a">#REF!</x:definedName>
    <x:definedName name="bu16total102">#REF!</x:definedName>
    <x:definedName name="bu16total102a">#REF!</x:definedName>
    <x:definedName name="bu16total103">#REF!</x:definedName>
    <x:definedName name="bu16total103a">#REF!</x:definedName>
    <x:definedName name="bu16total84">#REF!</x:definedName>
    <x:definedName name="bu16total84a">#REF!</x:definedName>
    <x:definedName name="bu16total85">#REF!</x:definedName>
    <x:definedName name="bu16total85a">#REF!</x:definedName>
    <x:definedName name="bu16total86">#REF!</x:definedName>
    <x:definedName name="bu16total86a">#REF!</x:definedName>
    <x:definedName name="bu16total87">#REF!</x:definedName>
    <x:definedName name="bu16total87a">#REF!</x:definedName>
    <x:definedName name="bu16total88">#REF!</x:definedName>
    <x:definedName name="bu16total88a">#REF!</x:definedName>
    <x:definedName name="bu16total89">#REF!</x:definedName>
    <x:definedName name="bu16total89a">#REF!</x:definedName>
    <x:definedName name="bu16total90">#REF!</x:definedName>
    <x:definedName name="bu16total90a">#REF!</x:definedName>
    <x:definedName name="bu16total91">#REF!</x:definedName>
    <x:definedName name="bu16total91a">#REF!</x:definedName>
    <x:definedName name="bu16total92">#REF!</x:definedName>
    <x:definedName name="bu16total92a">#REF!</x:definedName>
    <x:definedName name="bu16total93">#REF!</x:definedName>
    <x:definedName name="bu16total93a">#REF!</x:definedName>
    <x:definedName name="bu16total94">#REF!</x:definedName>
    <x:definedName name="bu16total94a">#REF!</x:definedName>
    <x:definedName name="bu16total95">#REF!</x:definedName>
    <x:definedName name="bu16total95a">#REF!</x:definedName>
    <x:definedName name="bu16total96">#REF!</x:definedName>
    <x:definedName name="bu16total96a">#REF!</x:definedName>
    <x:definedName name="bu16total97">#REF!</x:definedName>
    <x:definedName name="bu16total97a">#REF!</x:definedName>
    <x:definedName name="bu16total98">#REF!</x:definedName>
    <x:definedName name="bu16total98a">#REF!</x:definedName>
    <x:definedName name="bu16total99">#REF!</x:definedName>
    <x:definedName name="bu16total99a">#REF!</x:definedName>
    <x:definedName name="bu17total100">#REF!</x:definedName>
    <x:definedName name="bu17total100a">#REF!</x:definedName>
    <x:definedName name="bu17total101">#REF!</x:definedName>
    <x:definedName name="bu17total101a">#REF!</x:definedName>
    <x:definedName name="bu17total102">#REF!</x:definedName>
    <x:definedName name="bu17total102a">#REF!</x:definedName>
    <x:definedName name="bu17total103">#REF!</x:definedName>
    <x:definedName name="bu17total103a">#REF!</x:definedName>
    <x:definedName name="bu17total84">#REF!</x:definedName>
    <x:definedName name="bu17total84a">#REF!</x:definedName>
    <x:definedName name="bu17total85">#REF!</x:definedName>
    <x:definedName name="bu17total85a">#REF!</x:definedName>
    <x:definedName name="bu17total86">#REF!</x:definedName>
    <x:definedName name="bu17total86a">#REF!</x:definedName>
    <x:definedName name="bu17total87">#REF!</x:definedName>
    <x:definedName name="bu17total87a">#REF!</x:definedName>
    <x:definedName name="bu17total88">#REF!</x:definedName>
    <x:definedName name="bu17total88a">#REF!</x:definedName>
    <x:definedName name="bu17total89">#REF!</x:definedName>
    <x:definedName name="bu17total89a">#REF!</x:definedName>
    <x:definedName name="bu17total90">#REF!</x:definedName>
    <x:definedName name="bu17total90a">#REF!</x:definedName>
    <x:definedName name="bu17total91">#REF!</x:definedName>
    <x:definedName name="bu17total91a">#REF!</x:definedName>
    <x:definedName name="bu17total92">#REF!</x:definedName>
    <x:definedName name="bu17total92a">#REF!</x:definedName>
    <x:definedName name="bu17total93">#REF!</x:definedName>
    <x:definedName name="bu17total93a">#REF!</x:definedName>
    <x:definedName name="bu17total94">#REF!</x:definedName>
    <x:definedName name="bu17total94a">#REF!</x:definedName>
    <x:definedName name="bu17total95">#REF!</x:definedName>
    <x:definedName name="bu17total95a">#REF!</x:definedName>
    <x:definedName name="bu17total96">#REF!</x:definedName>
    <x:definedName name="bu17total96a">#REF!</x:definedName>
    <x:definedName name="bu17total97">#REF!</x:definedName>
    <x:definedName name="bu17total97a">#REF!</x:definedName>
    <x:definedName name="bu17total98">#REF!</x:definedName>
    <x:definedName name="bu17total98a">#REF!</x:definedName>
    <x:definedName name="bu17total99">#REF!</x:definedName>
    <x:definedName name="bu17total99a">#REF!</x:definedName>
    <x:definedName name="bu18total100">#REF!</x:definedName>
    <x:definedName name="bu18total100a">#REF!</x:definedName>
    <x:definedName name="bu18total101">#REF!</x:definedName>
    <x:definedName name="bu18total101a">#REF!</x:definedName>
    <x:definedName name="bu18total102">#REF!</x:definedName>
    <x:definedName name="bu18total102a">#REF!</x:definedName>
    <x:definedName name="bu18total103">#REF!</x:definedName>
    <x:definedName name="bu18total103a">#REF!</x:definedName>
    <x:definedName name="bu18total84">#REF!</x:definedName>
    <x:definedName name="bu18total84a">#REF!</x:definedName>
    <x:definedName name="bu18total85">#REF!</x:definedName>
    <x:definedName name="bu18total85a">#REF!</x:definedName>
    <x:definedName name="bu18total86">#REF!</x:definedName>
    <x:definedName name="bu18total86a">#REF!</x:definedName>
    <x:definedName name="bu18total87">#REF!</x:definedName>
    <x:definedName name="bu18total87a">#REF!</x:definedName>
    <x:definedName name="bu18total88">#REF!</x:definedName>
    <x:definedName name="bu18total88a">#REF!</x:definedName>
    <x:definedName name="bu18total89">#REF!</x:definedName>
    <x:definedName name="bu18total89a">#REF!</x:definedName>
    <x:definedName name="bu18total90">#REF!</x:definedName>
    <x:definedName name="bu18total90a">#REF!</x:definedName>
    <x:definedName name="bu18total91">#REF!</x:definedName>
    <x:definedName name="bu18total91a">#REF!</x:definedName>
    <x:definedName name="bu18total92">#REF!</x:definedName>
    <x:definedName name="bu18total92a">#REF!</x:definedName>
    <x:definedName name="bu18total93">#REF!</x:definedName>
    <x:definedName name="bu18total93a">#REF!</x:definedName>
    <x:definedName name="bu18total94">#REF!</x:definedName>
    <x:definedName name="bu18total94a">#REF!</x:definedName>
    <x:definedName name="bu18total95">#REF!</x:definedName>
    <x:definedName name="bu18total95a">#REF!</x:definedName>
    <x:definedName name="bu18total96">#REF!</x:definedName>
    <x:definedName name="bu18total96a">#REF!</x:definedName>
    <x:definedName name="bu18total97">#REF!</x:definedName>
    <x:definedName name="bu18total97a">#REF!</x:definedName>
    <x:definedName name="bu18total98">#REF!</x:definedName>
    <x:definedName name="bu18total98a">#REF!</x:definedName>
    <x:definedName name="bu18total99">#REF!</x:definedName>
    <x:definedName name="bu18total99a">#REF!</x:definedName>
    <x:definedName name="bu19total100">#REF!</x:definedName>
    <x:definedName name="bu19total100a">#REF!</x:definedName>
    <x:definedName name="bu19total101">#REF!</x:definedName>
    <x:definedName name="bu19total101a">#REF!</x:definedName>
    <x:definedName name="bu19total102">#REF!</x:definedName>
    <x:definedName name="bu19total102a">#REF!</x:definedName>
    <x:definedName name="bu19total103">#REF!</x:definedName>
    <x:definedName name="bu19total103a">#REF!</x:definedName>
    <x:definedName name="bu19total84">#REF!</x:definedName>
    <x:definedName name="bu19total84a">#REF!</x:definedName>
    <x:definedName name="bu19total85">#REF!</x:definedName>
    <x:definedName name="bu19total85a">#REF!</x:definedName>
    <x:definedName name="bu19total86">#REF!</x:definedName>
    <x:definedName name="bu19total86a">#REF!</x:definedName>
    <x:definedName name="bu19total87">#REF!</x:definedName>
    <x:definedName name="bu19total87a">#REF!</x:definedName>
    <x:definedName name="bu19total88">#REF!</x:definedName>
    <x:definedName name="bu19total88a">#REF!</x:definedName>
    <x:definedName name="bu19total89">#REF!</x:definedName>
    <x:definedName name="bu19total89a">#REF!</x:definedName>
    <x:definedName name="bu19total90">#REF!</x:definedName>
    <x:definedName name="bu19total90a">#REF!</x:definedName>
    <x:definedName name="bu19total91">#REF!</x:definedName>
    <x:definedName name="bu19total91a">#REF!</x:definedName>
    <x:definedName name="bu19total92">#REF!</x:definedName>
    <x:definedName name="bu19total92a">#REF!</x:definedName>
    <x:definedName name="bu19total93">#REF!</x:definedName>
    <x:definedName name="bu19total93a">#REF!</x:definedName>
    <x:definedName name="bu19total94">#REF!</x:definedName>
    <x:definedName name="bu19total94a">#REF!</x:definedName>
    <x:definedName name="bu19total95">#REF!</x:definedName>
    <x:definedName name="bu19total95a">#REF!</x:definedName>
    <x:definedName name="bu19total96">#REF!</x:definedName>
    <x:definedName name="bu19total96a">#REF!</x:definedName>
    <x:definedName name="bu19total97">#REF!</x:definedName>
    <x:definedName name="bu19total97a">#REF!</x:definedName>
    <x:definedName name="bu19total98">#REF!</x:definedName>
    <x:definedName name="bu19total98a">#REF!</x:definedName>
    <x:definedName name="bu19total99">#REF!</x:definedName>
    <x:definedName name="bu19total99a">#REF!</x:definedName>
    <x:definedName name="bu1total100">#REF!</x:definedName>
    <x:definedName name="bu1total100a">#REF!</x:definedName>
    <x:definedName name="bu1total101">#REF!</x:definedName>
    <x:definedName name="bu1total101a">#REF!</x:definedName>
    <x:definedName name="bu1total102">#REF!</x:definedName>
    <x:definedName name="bu1total102a">#REF!</x:definedName>
    <x:definedName name="bu1total103">#REF!</x:definedName>
    <x:definedName name="bu1total103a">#REF!</x:definedName>
    <x:definedName name="bu1total84">#REF!</x:definedName>
    <x:definedName name="bu1total84a">#REF!</x:definedName>
    <x:definedName name="bu1total85">#REF!</x:definedName>
    <x:definedName name="bu1total85a">#REF!</x:definedName>
    <x:definedName name="bu1total86">#REF!</x:definedName>
    <x:definedName name="bu1total86a">#REF!</x:definedName>
    <x:definedName name="bu1total87">#REF!</x:definedName>
    <x:definedName name="bu1total87a">#REF!</x:definedName>
    <x:definedName name="bu1total88">#REF!</x:definedName>
    <x:definedName name="bu1total88a">#REF!</x:definedName>
    <x:definedName name="bu1total89">#REF!</x:definedName>
    <x:definedName name="bu1total89a">#REF!</x:definedName>
    <x:definedName name="bu1total90">#REF!</x:definedName>
    <x:definedName name="bu1total90a">#REF!</x:definedName>
    <x:definedName name="bu1total91">#REF!</x:definedName>
    <x:definedName name="bu1total91a">#REF!</x:definedName>
    <x:definedName name="bu1total92">#REF!</x:definedName>
    <x:definedName name="bu1total92a">#REF!</x:definedName>
    <x:definedName name="bu1total93">#REF!</x:definedName>
    <x:definedName name="bu1total93a">#REF!</x:definedName>
    <x:definedName name="bu1total94">#REF!</x:definedName>
    <x:definedName name="bu1total94a">#REF!</x:definedName>
    <x:definedName name="bu1total95">#REF!</x:definedName>
    <x:definedName name="bu1total95a">#REF!</x:definedName>
    <x:definedName name="bu1total96">#REF!</x:definedName>
    <x:definedName name="bu1total96a">#REF!</x:definedName>
    <x:definedName name="bu1total97">#REF!</x:definedName>
    <x:definedName name="bu1total97a">#REF!</x:definedName>
    <x:definedName name="bu1total98">#REF!</x:definedName>
    <x:definedName name="bu1total98a">#REF!</x:definedName>
    <x:definedName name="bu1total99">#REF!</x:definedName>
    <x:definedName name="bu1total99a">#REF!</x:definedName>
    <x:definedName name="bu20total100">#REF!</x:definedName>
    <x:definedName name="bu20total100a">#REF!</x:definedName>
    <x:definedName name="bu20total101">#REF!</x:definedName>
    <x:definedName name="bu20total101a">#REF!</x:definedName>
    <x:definedName name="bu20total102">#REF!</x:definedName>
    <x:definedName name="bu20total102a">#REF!</x:definedName>
    <x:definedName name="bu20total103">#REF!</x:definedName>
    <x:definedName name="bu20total103a">#REF!</x:definedName>
    <x:definedName name="bu20total84">#REF!</x:definedName>
    <x:definedName name="bu20total84a">#REF!</x:definedName>
    <x:definedName name="bu20total85">#REF!</x:definedName>
    <x:definedName name="bu20total85a">#REF!</x:definedName>
    <x:definedName name="bu20total86">#REF!</x:definedName>
    <x:definedName name="bu20total86a">#REF!</x:definedName>
    <x:definedName name="bu20total87">#REF!</x:definedName>
    <x:definedName name="bu20total87a">#REF!</x:definedName>
    <x:definedName name="bu20total88">#REF!</x:definedName>
    <x:definedName name="bu20total88a">#REF!</x:definedName>
    <x:definedName name="bu20total89">#REF!</x:definedName>
    <x:definedName name="bu20total89a">#REF!</x:definedName>
    <x:definedName name="bu20total90">#REF!</x:definedName>
    <x:definedName name="bu20total90a">#REF!</x:definedName>
    <x:definedName name="bu20total91">#REF!</x:definedName>
    <x:definedName name="bu20total91a">#REF!</x:definedName>
    <x:definedName name="bu20total92">#REF!</x:definedName>
    <x:definedName name="bu20total92a">#REF!</x:definedName>
    <x:definedName name="bu20total93">#REF!</x:definedName>
    <x:definedName name="bu20total93a">#REF!</x:definedName>
    <x:definedName name="bu20total94">#REF!</x:definedName>
    <x:definedName name="bu20total94a">#REF!</x:definedName>
    <x:definedName name="bu20total95">#REF!</x:definedName>
    <x:definedName name="bu20total95a">#REF!</x:definedName>
    <x:definedName name="bu20total96">#REF!</x:definedName>
    <x:definedName name="bu20total96a">#REF!</x:definedName>
    <x:definedName name="bu20total97">#REF!</x:definedName>
    <x:definedName name="bu20total97a">#REF!</x:definedName>
    <x:definedName name="bu20total98">#REF!</x:definedName>
    <x:definedName name="bu20total98a">#REF!</x:definedName>
    <x:definedName name="bu20total99">#REF!</x:definedName>
    <x:definedName name="bu20total99a">#REF!</x:definedName>
    <x:definedName name="bu21total100">#REF!</x:definedName>
    <x:definedName name="bu21total100a">#REF!</x:definedName>
    <x:definedName name="bu21total101">#REF!</x:definedName>
    <x:definedName name="bu21total101a">#REF!</x:definedName>
    <x:definedName name="bu21total102">#REF!</x:definedName>
    <x:definedName name="bu21total102a">#REF!</x:definedName>
    <x:definedName name="bu21total103">#REF!</x:definedName>
    <x:definedName name="bu21total103a">#REF!</x:definedName>
    <x:definedName name="bu21total84">#REF!</x:definedName>
    <x:definedName name="bu21total84a">#REF!</x:definedName>
    <x:definedName name="bu21total85">#REF!</x:definedName>
    <x:definedName name="bu21total85a">#REF!</x:definedName>
    <x:definedName name="bu21total86">#REF!</x:definedName>
    <x:definedName name="bu21total86a">#REF!</x:definedName>
    <x:definedName name="bu21total87">#REF!</x:definedName>
    <x:definedName name="bu21total87a">#REF!</x:definedName>
    <x:definedName name="bu21total88">#REF!</x:definedName>
    <x:definedName name="bu21total88a">#REF!</x:definedName>
    <x:definedName name="bu21total89">#REF!</x:definedName>
    <x:definedName name="bu21total89a">#REF!</x:definedName>
    <x:definedName name="bu21total90">#REF!</x:definedName>
    <x:definedName name="bu21total90a">#REF!</x:definedName>
    <x:definedName name="bu21total91">#REF!</x:definedName>
    <x:definedName name="bu21total91a">#REF!</x:definedName>
    <x:definedName name="bu21total92">#REF!</x:definedName>
    <x:definedName name="bu21total92a">#REF!</x:definedName>
    <x:definedName name="bu21total93">#REF!</x:definedName>
    <x:definedName name="bu21total93a">#REF!</x:definedName>
    <x:definedName name="bu21total94">#REF!</x:definedName>
    <x:definedName name="bu21total94a">#REF!</x:definedName>
    <x:definedName name="bu21total95">#REF!</x:definedName>
    <x:definedName name="bu21total95a">#REF!</x:definedName>
    <x:definedName name="bu21total96">#REF!</x:definedName>
    <x:definedName name="bu21total96a">#REF!</x:definedName>
    <x:definedName name="bu21total97">#REF!</x:definedName>
    <x:definedName name="bu21total97a">#REF!</x:definedName>
    <x:definedName name="bu21total98">#REF!</x:definedName>
    <x:definedName name="bu21total98a">#REF!</x:definedName>
    <x:definedName name="bu21total99">#REF!</x:definedName>
    <x:definedName name="bu21total99a">#REF!</x:definedName>
    <x:definedName name="bu22total100">#REF!</x:definedName>
    <x:definedName name="bu22total100a">#REF!</x:definedName>
    <x:definedName name="bu22total101">#REF!</x:definedName>
    <x:definedName name="bu22total101a">#REF!</x:definedName>
    <x:definedName name="bu22total102">#REF!</x:definedName>
    <x:definedName name="bu22total102a">#REF!</x:definedName>
    <x:definedName name="bu22total103">#REF!</x:definedName>
    <x:definedName name="bu22total103a">#REF!</x:definedName>
    <x:definedName name="bu22total84">#REF!</x:definedName>
    <x:definedName name="bu22total84a">#REF!</x:definedName>
    <x:definedName name="bu22total85">#REF!</x:definedName>
    <x:definedName name="bu22total85a">#REF!</x:definedName>
    <x:definedName name="bu22total86">#REF!</x:definedName>
    <x:definedName name="bu22total86a">#REF!</x:definedName>
    <x:definedName name="bu22total87">#REF!</x:definedName>
    <x:definedName name="bu22total87a">#REF!</x:definedName>
    <x:definedName name="bu22total88">#REF!</x:definedName>
    <x:definedName name="bu22total88a">#REF!</x:definedName>
    <x:definedName name="bu22total89">#REF!</x:definedName>
    <x:definedName name="bu22total89a">#REF!</x:definedName>
    <x:definedName name="bu22total90">#REF!</x:definedName>
    <x:definedName name="bu22total90a">#REF!</x:definedName>
    <x:definedName name="bu22total91">#REF!</x:definedName>
    <x:definedName name="bu22total91a">#REF!</x:definedName>
    <x:definedName name="bu22total92">#REF!</x:definedName>
    <x:definedName name="bu22total92a">#REF!</x:definedName>
    <x:definedName name="bu22total93">#REF!</x:definedName>
    <x:definedName name="bu22total93a">#REF!</x:definedName>
    <x:definedName name="bu22total94">#REF!</x:definedName>
    <x:definedName name="bu22total94a">#REF!</x:definedName>
    <x:definedName name="bu22total95">#REF!</x:definedName>
    <x:definedName name="bu22total95a">#REF!</x:definedName>
    <x:definedName name="bu22total96">#REF!</x:definedName>
    <x:definedName name="bu22total96a">#REF!</x:definedName>
    <x:definedName name="bu22total97">#REF!</x:definedName>
    <x:definedName name="bu22total97a">#REF!</x:definedName>
    <x:definedName name="bu22total98">#REF!</x:definedName>
    <x:definedName name="bu22total98a">#REF!</x:definedName>
    <x:definedName name="bu22total99">#REF!</x:definedName>
    <x:definedName name="bu22total99a">#REF!</x:definedName>
    <x:definedName name="bu23total100">#REF!</x:definedName>
    <x:definedName name="bu23total100a">#REF!</x:definedName>
    <x:definedName name="bu23total101">#REF!</x:definedName>
    <x:definedName name="bu23total101a">#REF!</x:definedName>
    <x:definedName name="bu23total102">#REF!</x:definedName>
    <x:definedName name="bu23total102a">#REF!</x:definedName>
    <x:definedName name="bu23total103">#REF!</x:definedName>
    <x:definedName name="bu23total103a">#REF!</x:definedName>
    <x:definedName name="bu23total84">#REF!</x:definedName>
    <x:definedName name="bu23total84a">#REF!</x:definedName>
    <x:definedName name="bu23total85">#REF!</x:definedName>
    <x:definedName name="bu23total85a">#REF!</x:definedName>
    <x:definedName name="bu23total86">#REF!</x:definedName>
    <x:definedName name="bu23total86a">#REF!</x:definedName>
    <x:definedName name="bu23total87">#REF!</x:definedName>
    <x:definedName name="bu23total87a">#REF!</x:definedName>
    <x:definedName name="bu23total88">#REF!</x:definedName>
    <x:definedName name="bu23total88a">#REF!</x:definedName>
    <x:definedName name="bu23total89">#REF!</x:definedName>
    <x:definedName name="bu23total89a">#REF!</x:definedName>
    <x:definedName name="bu23total90">#REF!</x:definedName>
    <x:definedName name="bu23total90a">#REF!</x:definedName>
    <x:definedName name="bu23total91">#REF!</x:definedName>
    <x:definedName name="bu23total91a">#REF!</x:definedName>
    <x:definedName name="bu23total92">#REF!</x:definedName>
    <x:definedName name="bu23total92a">#REF!</x:definedName>
    <x:definedName name="bu23total93">#REF!</x:definedName>
    <x:definedName name="bu23total93a">#REF!</x:definedName>
    <x:definedName name="bu23total94">#REF!</x:definedName>
    <x:definedName name="bu23total94a">#REF!</x:definedName>
    <x:definedName name="bu23total95">#REF!</x:definedName>
    <x:definedName name="bu23total95a">#REF!</x:definedName>
    <x:definedName name="bu23total96">#REF!</x:definedName>
    <x:definedName name="bu23total96a">#REF!</x:definedName>
    <x:definedName name="bu23total97">#REF!</x:definedName>
    <x:definedName name="bu23total97a">#REF!</x:definedName>
    <x:definedName name="bu23total98">#REF!</x:definedName>
    <x:definedName name="bu23total98a">#REF!</x:definedName>
    <x:definedName name="bu23total99">#REF!</x:definedName>
    <x:definedName name="bu23total99a">#REF!</x:definedName>
    <x:definedName name="bu2total100">#REF!</x:definedName>
    <x:definedName name="bu2total100a">#REF!</x:definedName>
    <x:definedName name="bu2total101">#REF!</x:definedName>
    <x:definedName name="bu2total101a">#REF!</x:definedName>
    <x:definedName name="bu2total102">#REF!</x:definedName>
    <x:definedName name="bu2total102a">#REF!</x:definedName>
    <x:definedName name="bu2total103">#REF!</x:definedName>
    <x:definedName name="bu2total103a">#REF!</x:definedName>
    <x:definedName name="bu2total84">#REF!</x:definedName>
    <x:definedName name="bu2total84a">#REF!</x:definedName>
    <x:definedName name="bu2total85">#REF!</x:definedName>
    <x:definedName name="bu2total85a">#REF!</x:definedName>
    <x:definedName name="bu2total86">#REF!</x:definedName>
    <x:definedName name="bu2total86a">#REF!</x:definedName>
    <x:definedName name="bu2total87">#REF!</x:definedName>
    <x:definedName name="bu2total87a">#REF!</x:definedName>
    <x:definedName name="bu2total88">#REF!</x:definedName>
    <x:definedName name="bu2total88a">#REF!</x:definedName>
    <x:definedName name="bu2total89">#REF!</x:definedName>
    <x:definedName name="bu2total89a">#REF!</x:definedName>
    <x:definedName name="bu2total90">#REF!</x:definedName>
    <x:definedName name="bu2total90a">#REF!</x:definedName>
    <x:definedName name="bu2total91">#REF!</x:definedName>
    <x:definedName name="bu2total91a">#REF!</x:definedName>
    <x:definedName name="bu2total92">#REF!</x:definedName>
    <x:definedName name="bu2total92a">#REF!</x:definedName>
    <x:definedName name="bu2total93">#REF!</x:definedName>
    <x:definedName name="bu2total93a">#REF!</x:definedName>
    <x:definedName name="bu2total94">#REF!</x:definedName>
    <x:definedName name="bu2total94a">#REF!</x:definedName>
    <x:definedName name="bu2total95">#REF!</x:definedName>
    <x:definedName name="bu2total95a">#REF!</x:definedName>
    <x:definedName name="bu2total96">#REF!</x:definedName>
    <x:definedName name="bu2total96a">#REF!</x:definedName>
    <x:definedName name="bu2total97">#REF!</x:definedName>
    <x:definedName name="bu2total97a">#REF!</x:definedName>
    <x:definedName name="bu2total98">#REF!</x:definedName>
    <x:definedName name="bu2total98a">#REF!</x:definedName>
    <x:definedName name="bu2total99">#REF!</x:definedName>
    <x:definedName name="bu2total99a">#REF!</x:definedName>
    <x:definedName name="bu3total100">#REF!</x:definedName>
    <x:definedName name="bu3total100a">#REF!</x:definedName>
    <x:definedName name="bu3total101">#REF!</x:definedName>
    <x:definedName name="bu3total101a">#REF!</x:definedName>
    <x:definedName name="bu3total102">#REF!</x:definedName>
    <x:definedName name="bu3total102a">#REF!</x:definedName>
    <x:definedName name="bu3total103">#REF!</x:definedName>
    <x:definedName name="bu3total103a">#REF!</x:definedName>
    <x:definedName name="bu3total84">#REF!</x:definedName>
    <x:definedName name="bu3total84a">#REF!</x:definedName>
    <x:definedName name="bu3total85">#REF!</x:definedName>
    <x:definedName name="bu3total85a">#REF!</x:definedName>
    <x:definedName name="bu3total86">#REF!</x:definedName>
    <x:definedName name="bu3total86a">#REF!</x:definedName>
    <x:definedName name="bu3total87">#REF!</x:definedName>
    <x:definedName name="bu3total87a">#REF!</x:definedName>
    <x:definedName name="bu3total88">#REF!</x:definedName>
    <x:definedName name="bu3total88a">#REF!</x:definedName>
    <x:definedName name="bu3total89">#REF!</x:definedName>
    <x:definedName name="bu3total89a">#REF!</x:definedName>
    <x:definedName name="bu3total90">#REF!</x:definedName>
    <x:definedName name="bu3total90a">#REF!</x:definedName>
    <x:definedName name="bu3total91">#REF!</x:definedName>
    <x:definedName name="bu3total91a">#REF!</x:definedName>
    <x:definedName name="bu3total92">#REF!</x:definedName>
    <x:definedName name="bu3total92a">#REF!</x:definedName>
    <x:definedName name="bu3total93">#REF!</x:definedName>
    <x:definedName name="bu3total93a">#REF!</x:definedName>
    <x:definedName name="bu3total94">#REF!</x:definedName>
    <x:definedName name="bu3total94a">#REF!</x:definedName>
    <x:definedName name="bu3total95">#REF!</x:definedName>
    <x:definedName name="bu3total95a">#REF!</x:definedName>
    <x:definedName name="bu3total96">#REF!</x:definedName>
    <x:definedName name="bu3total96a">#REF!</x:definedName>
    <x:definedName name="bu3total97">#REF!</x:definedName>
    <x:definedName name="bu3total97a">#REF!</x:definedName>
    <x:definedName name="bu3total98">#REF!</x:definedName>
    <x:definedName name="bu3total98a">#REF!</x:definedName>
    <x:definedName name="bu3total99">#REF!</x:definedName>
    <x:definedName name="bu3total99a">#REF!</x:definedName>
    <x:definedName name="bu4total100">#REF!</x:definedName>
    <x:definedName name="bu4total100a">#REF!</x:definedName>
    <x:definedName name="bu4total101">#REF!</x:definedName>
    <x:definedName name="bu4total101a">#REF!</x:definedName>
    <x:definedName name="bu4total102">#REF!</x:definedName>
    <x:definedName name="bu4total102a">#REF!</x:definedName>
    <x:definedName name="bu4total103">#REF!</x:definedName>
    <x:definedName name="bu4total103a">#REF!</x:definedName>
    <x:definedName name="bu4total84">#REF!</x:definedName>
    <x:definedName name="bu4total84a">#REF!</x:definedName>
    <x:definedName name="bu4total85">#REF!</x:definedName>
    <x:definedName name="bu4total85a">#REF!</x:definedName>
    <x:definedName name="bu4total86">#REF!</x:definedName>
    <x:definedName name="bu4total86a">#REF!</x:definedName>
    <x:definedName name="bu4total87">#REF!</x:definedName>
    <x:definedName name="bu4total87a">#REF!</x:definedName>
    <x:definedName name="bu4total88">#REF!</x:definedName>
    <x:definedName name="bu4total88a">#REF!</x:definedName>
    <x:definedName name="bu4total89">#REF!</x:definedName>
    <x:definedName name="bu4total89a">#REF!</x:definedName>
    <x:definedName name="bu4total90">#REF!</x:definedName>
    <x:definedName name="bu4total90a">#REF!</x:definedName>
    <x:definedName name="bu4total91">#REF!</x:definedName>
    <x:definedName name="bu4total91a">#REF!</x:definedName>
    <x:definedName name="bu4total92">#REF!</x:definedName>
    <x:definedName name="bu4total92a">#REF!</x:definedName>
    <x:definedName name="bu4total93">#REF!</x:definedName>
    <x:definedName name="bu4total93a">#REF!</x:definedName>
    <x:definedName name="bu4total94">#REF!</x:definedName>
    <x:definedName name="bu4total94a">#REF!</x:definedName>
    <x:definedName name="bu4total95">#REF!</x:definedName>
    <x:definedName name="bu4total95a">#REF!</x:definedName>
    <x:definedName name="bu4total96">#REF!</x:definedName>
    <x:definedName name="bu4total96a">#REF!</x:definedName>
    <x:definedName name="bu4total97">#REF!</x:definedName>
    <x:definedName name="bu4total97a">#REF!</x:definedName>
    <x:definedName name="bu4total98">#REF!</x:definedName>
    <x:definedName name="bu4total98a">#REF!</x:definedName>
    <x:definedName name="bu4total99">#REF!</x:definedName>
    <x:definedName name="bu4total99a">#REF!</x:definedName>
    <x:definedName name="bu5total100">#REF!</x:definedName>
    <x:definedName name="bu5total100a">#REF!</x:definedName>
    <x:definedName name="bu5total101">#REF!</x:definedName>
    <x:definedName name="bu5total101a">#REF!</x:definedName>
    <x:definedName name="bu5total102">#REF!</x:definedName>
    <x:definedName name="bu5total102a">#REF!</x:definedName>
    <x:definedName name="bu5total103">#REF!</x:definedName>
    <x:definedName name="bu5total103a">#REF!</x:definedName>
    <x:definedName name="bu5total84">#REF!</x:definedName>
    <x:definedName name="bu5total84a">#REF!</x:definedName>
    <x:definedName name="bu5total85">#REF!</x:definedName>
    <x:definedName name="bu5total85a">#REF!</x:definedName>
    <x:definedName name="bu5total86">#REF!</x:definedName>
    <x:definedName name="bu5total86a">#REF!</x:definedName>
    <x:definedName name="bu5total87">#REF!</x:definedName>
    <x:definedName name="bu5total87a">#REF!</x:definedName>
    <x:definedName name="bu5total88">#REF!</x:definedName>
    <x:definedName name="bu5total88a">#REF!</x:definedName>
    <x:definedName name="bu5total89">#REF!</x:definedName>
    <x:definedName name="bu5total89a">#REF!</x:definedName>
    <x:definedName name="bu5total90">#REF!</x:definedName>
    <x:definedName name="bu5total90a">#REF!</x:definedName>
    <x:definedName name="bu5total91">#REF!</x:definedName>
    <x:definedName name="bu5total91a">#REF!</x:definedName>
    <x:definedName name="bu5total92">#REF!</x:definedName>
    <x:definedName name="bu5total92a">#REF!</x:definedName>
    <x:definedName name="bu5total93">#REF!</x:definedName>
    <x:definedName name="bu5total93a">#REF!</x:definedName>
    <x:definedName name="bu5total94">#REF!</x:definedName>
    <x:definedName name="bu5total94a">#REF!</x:definedName>
    <x:definedName name="bu5total95">#REF!</x:definedName>
    <x:definedName name="bu5total95a">#REF!</x:definedName>
    <x:definedName name="bu5total96">#REF!</x:definedName>
    <x:definedName name="bu5total96a">#REF!</x:definedName>
    <x:definedName name="bu5total97">#REF!</x:definedName>
    <x:definedName name="bu5total97a">#REF!</x:definedName>
    <x:definedName name="bu5total98">#REF!</x:definedName>
    <x:definedName name="bu5total98a">#REF!</x:definedName>
    <x:definedName name="bu5total99">#REF!</x:definedName>
    <x:definedName name="bu5total99a">#REF!</x:definedName>
    <x:definedName name="bu6total100">#REF!</x:definedName>
    <x:definedName name="bu6total100a">#REF!</x:definedName>
    <x:definedName name="bu6total101">#REF!</x:definedName>
    <x:definedName name="bu6total101a">#REF!</x:definedName>
    <x:definedName name="bu6total102">#REF!</x:definedName>
    <x:definedName name="bu6total102a">#REF!</x:definedName>
    <x:definedName name="bu6total103">#REF!</x:definedName>
    <x:definedName name="bu6total103a">#REF!</x:definedName>
    <x:definedName name="bu6total84">#REF!</x:definedName>
    <x:definedName name="bu6total84a">#REF!</x:definedName>
    <x:definedName name="bu6total85">#REF!</x:definedName>
    <x:definedName name="bu6total85a">#REF!</x:definedName>
    <x:definedName name="bu6total86">#REF!</x:definedName>
    <x:definedName name="bu6total86a">#REF!</x:definedName>
    <x:definedName name="bu6total87">#REF!</x:definedName>
    <x:definedName name="bu6total87a">#REF!</x:definedName>
    <x:definedName name="bu6total88">#REF!</x:definedName>
    <x:definedName name="bu6total88a">#REF!</x:definedName>
    <x:definedName name="bu6total89">#REF!</x:definedName>
    <x:definedName name="bu6total89a">#REF!</x:definedName>
    <x:definedName name="bu6total90">#REF!</x:definedName>
    <x:definedName name="bu6total90a">#REF!</x:definedName>
    <x:definedName name="bu6total91">#REF!</x:definedName>
    <x:definedName name="bu6total91a">#REF!</x:definedName>
    <x:definedName name="bu6total92">#REF!</x:definedName>
    <x:definedName name="bu6total92a">#REF!</x:definedName>
    <x:definedName name="bu6total93">#REF!</x:definedName>
    <x:definedName name="bu6total93a">#REF!</x:definedName>
    <x:definedName name="bu6total94">#REF!</x:definedName>
    <x:definedName name="bu6total94a">#REF!</x:definedName>
    <x:definedName name="bu6total95">#REF!</x:definedName>
    <x:definedName name="bu6total95a">#REF!</x:definedName>
    <x:definedName name="bu6total96">#REF!</x:definedName>
    <x:definedName name="bu6total96a">#REF!</x:definedName>
    <x:definedName name="bu6total97">#REF!</x:definedName>
    <x:definedName name="bu6total97a">#REF!</x:definedName>
    <x:definedName name="bu6total98">#REF!</x:definedName>
    <x:definedName name="bu6total98a">#REF!</x:definedName>
    <x:definedName name="bu6total99">#REF!</x:definedName>
    <x:definedName name="bu6total99a">#REF!</x:definedName>
    <x:definedName name="bu7total100">#REF!</x:definedName>
    <x:definedName name="bu7total100a">#REF!</x:definedName>
    <x:definedName name="bu7total101">#REF!</x:definedName>
    <x:definedName name="bu7total101a">#REF!</x:definedName>
    <x:definedName name="bu7total102">#REF!</x:definedName>
    <x:definedName name="bu7total102a">#REF!</x:definedName>
    <x:definedName name="bu7total103">#REF!</x:definedName>
    <x:definedName name="bu7total103a">#REF!</x:definedName>
    <x:definedName name="bu7total84">#REF!</x:definedName>
    <x:definedName name="bu7total84a">#REF!</x:definedName>
    <x:definedName name="bu7total85">#REF!</x:definedName>
    <x:definedName name="bu7total85a">#REF!</x:definedName>
    <x:definedName name="bu7total86">#REF!</x:definedName>
    <x:definedName name="bu7total86a">#REF!</x:definedName>
    <x:definedName name="bu7total87">#REF!</x:definedName>
    <x:definedName name="bu7total87a">#REF!</x:definedName>
    <x:definedName name="bu7total88">#REF!</x:definedName>
    <x:definedName name="bu7total88a">#REF!</x:definedName>
    <x:definedName name="bu7total89">#REF!</x:definedName>
    <x:definedName name="bu7total89a">#REF!</x:definedName>
    <x:definedName name="bu7total90">#REF!</x:definedName>
    <x:definedName name="bu7total90a">#REF!</x:definedName>
    <x:definedName name="bu7total91">#REF!</x:definedName>
    <x:definedName name="bu7total91a">#REF!</x:definedName>
    <x:definedName name="bu7total92">#REF!</x:definedName>
    <x:definedName name="bu7total92a">#REF!</x:definedName>
    <x:definedName name="bu7total93">#REF!</x:definedName>
    <x:definedName name="bu7total93a">#REF!</x:definedName>
    <x:definedName name="bu7total94">#REF!</x:definedName>
    <x:definedName name="bu7total94a">#REF!</x:definedName>
    <x:definedName name="bu7total95">#REF!</x:definedName>
    <x:definedName name="bu7total95a">#REF!</x:definedName>
    <x:definedName name="bu7total96">#REF!</x:definedName>
    <x:definedName name="bu7total96a">#REF!</x:definedName>
    <x:definedName name="bu7total97">#REF!</x:definedName>
    <x:definedName name="bu7total97a">#REF!</x:definedName>
    <x:definedName name="bu7total98">#REF!</x:definedName>
    <x:definedName name="bu7total98a">#REF!</x:definedName>
    <x:definedName name="bu7total99">#REF!</x:definedName>
    <x:definedName name="bu7total99a">#REF!</x:definedName>
    <x:definedName name="bu8total100">#REF!</x:definedName>
    <x:definedName name="bu8total100a">#REF!</x:definedName>
    <x:definedName name="bu8total101">#REF!</x:definedName>
    <x:definedName name="bu8total101a">#REF!</x:definedName>
    <x:definedName name="bu8total102">#REF!</x:definedName>
    <x:definedName name="bu8total102a">#REF!</x:definedName>
    <x:definedName name="bu8total103">#REF!</x:definedName>
    <x:definedName name="bu8total103a">#REF!</x:definedName>
    <x:definedName name="bu8total84">#REF!</x:definedName>
    <x:definedName name="bu8total84a">#REF!</x:definedName>
    <x:definedName name="bu8total85">#REF!</x:definedName>
    <x:definedName name="bu8total85a">#REF!</x:definedName>
    <x:definedName name="bu8total86">#REF!</x:definedName>
    <x:definedName name="bu8total86a">#REF!</x:definedName>
    <x:definedName name="bu8total87">#REF!</x:definedName>
    <x:definedName name="bu8total87a">#REF!</x:definedName>
    <x:definedName name="bu8total88">#REF!</x:definedName>
    <x:definedName name="bu8total88a">#REF!</x:definedName>
    <x:definedName name="bu8total89">#REF!</x:definedName>
    <x:definedName name="bu8total89a">#REF!</x:definedName>
    <x:definedName name="bu8total90">#REF!</x:definedName>
    <x:definedName name="bu8total90a">#REF!</x:definedName>
    <x:definedName name="bu8total91">#REF!</x:definedName>
    <x:definedName name="bu8total91a">#REF!</x:definedName>
    <x:definedName name="bu8total92">#REF!</x:definedName>
    <x:definedName name="bu8total92a">#REF!</x:definedName>
    <x:definedName name="bu8total93">#REF!</x:definedName>
    <x:definedName name="bu8total93a">#REF!</x:definedName>
    <x:definedName name="bu8total94">#REF!</x:definedName>
    <x:definedName name="bu8total94a">#REF!</x:definedName>
    <x:definedName name="bu8total95">#REF!</x:definedName>
    <x:definedName name="bu8total95a">#REF!</x:definedName>
    <x:definedName name="bu8total96">#REF!</x:definedName>
    <x:definedName name="bu8total96a">#REF!</x:definedName>
    <x:definedName name="bu8total97">#REF!</x:definedName>
    <x:definedName name="bu8total97a">#REF!</x:definedName>
    <x:definedName name="bu8total98">#REF!</x:definedName>
    <x:definedName name="bu8total98a">#REF!</x:definedName>
    <x:definedName name="bu8total99">#REF!</x:definedName>
    <x:definedName name="bu8total99a">#REF!</x:definedName>
    <x:definedName name="bu9total100">#REF!</x:definedName>
    <x:definedName name="bu9total100a">#REF!</x:definedName>
    <x:definedName name="bu9total101">#REF!</x:definedName>
    <x:definedName name="bu9total101a">#REF!</x:definedName>
    <x:definedName name="bu9total102">#REF!</x:definedName>
    <x:definedName name="bu9total102a">#REF!</x:definedName>
    <x:definedName name="bu9total103">#REF!</x:definedName>
    <x:definedName name="bu9total103a">#REF!</x:definedName>
    <x:definedName name="bu9total84">#REF!</x:definedName>
    <x:definedName name="bu9total84a">#REF!</x:definedName>
    <x:definedName name="bu9total85">#REF!</x:definedName>
    <x:definedName name="bu9total85a">#REF!</x:definedName>
    <x:definedName name="bu9total86">#REF!</x:definedName>
    <x:definedName name="bu9total86a">#REF!</x:definedName>
    <x:definedName name="bu9total87">#REF!</x:definedName>
    <x:definedName name="bu9total87a">#REF!</x:definedName>
    <x:definedName name="bu9total88">#REF!</x:definedName>
    <x:definedName name="bu9total88a">#REF!</x:definedName>
    <x:definedName name="bu9total89">#REF!</x:definedName>
    <x:definedName name="bu9total89a">#REF!</x:definedName>
    <x:definedName name="bu9total90">#REF!</x:definedName>
    <x:definedName name="bu9total90a">#REF!</x:definedName>
    <x:definedName name="bu9total91">#REF!</x:definedName>
    <x:definedName name="bu9total91a">#REF!</x:definedName>
    <x:definedName name="bu9total92">#REF!</x:definedName>
    <x:definedName name="bu9total92a">#REF!</x:definedName>
    <x:definedName name="bu9total93">#REF!</x:definedName>
    <x:definedName name="bu9total93a">#REF!</x:definedName>
    <x:definedName name="bu9total94">#REF!</x:definedName>
    <x:definedName name="bu9total94a">#REF!</x:definedName>
    <x:definedName name="bu9total95">#REF!</x:definedName>
    <x:definedName name="bu9total95a">#REF!</x:definedName>
    <x:definedName name="bu9total96">#REF!</x:definedName>
    <x:definedName name="bu9total96a">#REF!</x:definedName>
    <x:definedName name="bu9total97">#REF!</x:definedName>
    <x:definedName name="bu9total97a">#REF!</x:definedName>
    <x:definedName name="bu9total98">#REF!</x:definedName>
    <x:definedName name="bu9total98a">#REF!</x:definedName>
    <x:definedName name="bu9total99">#REF!</x:definedName>
    <x:definedName name="bu9total99a">#REF!</x:definedName>
    <x:definedName name="bud_exch_rate">#REF!</x:definedName>
    <x:definedName name="BUDG0124">#REF!</x:definedName>
    <x:definedName name="budget">#REF!</x:definedName>
    <x:definedName name="Budget_Info">#REF!</x:definedName>
    <x:definedName name="Budget_Year">#REF!</x:definedName>
    <x:definedName name="BUDGET_YTD">#REF!</x:definedName>
    <x:definedName name="budget05">#N/A</x:definedName>
    <x:definedName name="BUDGETCURRENCYCODE1">#REF!</x:definedName>
    <x:definedName name="BUDGETDECIMALPLACES1">#REF!</x:definedName>
    <x:definedName name="BUDGETENTITYID1">#REF!</x:definedName>
    <x:definedName name="BUDGETGRAPHCORRESPONDING1">#REF!</x:definedName>
    <x:definedName name="BUDGETGRAPHINCACTUALS1">#REF!</x:definedName>
    <x:definedName name="BUDGETGRAPHINCBUDGETS1">#REF!</x:definedName>
    <x:definedName name="BUDGETGRAPHINCTITLES1">#REF!</x:definedName>
    <x:definedName name="BUDGETGRAPHINCVARIANCES1">#REF!</x:definedName>
    <x:definedName name="BUDGETGRAPHSTYLE1">#REF!</x:definedName>
    <x:definedName name="BUDGETHEADINGSBACKCOLOUR1">#REF!</x:definedName>
    <x:definedName name="BUDGETHEADINGSFORECOLOUR1">#REF!</x:definedName>
    <x:definedName name="BUDGETNAME1">#REF!</x:definedName>
    <x:definedName name="BudgetOpMrgn_MW">#REF!</x:definedName>
    <x:definedName name="BUDGETORG1">#REF!</x:definedName>
    <x:definedName name="BUDGETORGFROZEN1">#REF!</x:definedName>
    <x:definedName name="BUDGETOUTPUTOPTION1">#REF!</x:definedName>
    <x:definedName name="BUDGETPASSWORDREQUIREDFLAG1">#REF!</x:definedName>
    <x:definedName name="BUDGETSHOWCRITERIASHEET1">#REF!</x:definedName>
    <x:definedName name="BUDGETSTATUS1">#REF!</x:definedName>
    <x:definedName name="BUDGETTITLEBACKCOLOUR1">#REF!</x:definedName>
    <x:definedName name="BUDGETTITLEBORDERCOLOUR1">#REF!</x:definedName>
    <x:definedName name="BUDGETTITLEFORECOLOUR1">#REF!</x:definedName>
    <x:definedName name="BUDGETVALUESWIDTH1">#REF!</x:definedName>
    <x:definedName name="BUDGETVERSIONID1">#REF!</x:definedName>
    <x:definedName name="budgjunk">#REF!</x:definedName>
    <x:definedName name="BudMTM_Day">#REF!</x:definedName>
    <x:definedName name="BudMTM_MTD">#REF!</x:definedName>
    <x:definedName name="BUDPAGE1">#REF!</x:definedName>
    <x:definedName name="BUN">#REF!</x:definedName>
    <x:definedName name="BUName">#REF!</x:definedName>
    <x:definedName name="bus">#REF!</x:definedName>
    <x:definedName name="Business_Segment">#REF!</x:definedName>
    <x:definedName name="BusinessUnit">#REF!</x:definedName>
    <x:definedName name="BUSMOD_VAR_MATCH">#REF!</x:definedName>
    <x:definedName name="BUSMOD_XFER">#REF!</x:definedName>
    <x:definedName name="BusUnits">#REF!</x:definedName>
    <x:definedName name="BUTypeAreaRes">#REF!</x:definedName>
    <x:definedName name="buyback">#REF!</x:definedName>
    <x:definedName name="bvfzxcvxczxc">#REF!</x:definedName>
    <x:definedName name="bvvlhlkhjl">#REF!</x:definedName>
    <x:definedName name="byregion">#REF!</x:definedName>
    <x:definedName name="C.addpeakWD_MW">#REF!</x:definedName>
    <x:definedName name="C.CoalMetroWD_Crmby">#REF!</x:definedName>
    <x:definedName name="C.CoalMetroWD_Eddy">#REF!</x:definedName>
    <x:definedName name="C.ContractCoalWD_MW">#REF!</x:definedName>
    <x:definedName name="C.ContractNuc_MW">#REF!</x:definedName>
    <x:definedName name="C.ContractNucWD_MA">#REF!</x:definedName>
    <x:definedName name="C.ContractNucWD_Oys1">#REF!</x:definedName>
    <x:definedName name="C.ContractNucWD_TMI1">#REF!</x:definedName>
    <x:definedName name="C.CoOwnCoalWD_Conem">#REF!</x:definedName>
    <x:definedName name="C.CoOwnCoalWD_Keyston">#REF!</x:definedName>
    <x:definedName name="C.CoOwnFossilWD_MA">#REF!</x:definedName>
    <x:definedName name="C.CoOwnNucWD_MA">#REF!</x:definedName>
    <x:definedName name="C.CoOwnNucWD_Salem">#REF!</x:definedName>
    <x:definedName name="C.EMETotPurchWD_MW">#REF!</x:definedName>
    <x:definedName name="C.ExpiredH2OPPrem_MA">#REF!</x:definedName>
    <x:definedName name="C.ExpiredH2OPPrem_MW">#REF!</x:definedName>
    <x:definedName name="C.ExpiredH2OPPrem_SW">#REF!</x:definedName>
    <x:definedName name="C.FrontierNoHedge">#REF!</x:definedName>
    <x:definedName name="C.GasIndexWD_MW">#REF!</x:definedName>
    <x:definedName name="C.GreenCountryNoHedge">#REF!</x:definedName>
    <x:definedName name="C.H2OPnetHR_FR">#REF!</x:definedName>
    <x:definedName name="C.HeardNoHedge">#REF!</x:definedName>
    <x:definedName name="C.HLTSPurchWD_MW">#REF!</x:definedName>
    <x:definedName name="C.HMCNoHedge">#REF!</x:definedName>
    <x:definedName name="C.HPUR_Ercot_Fr">#REF!</x:definedName>
    <x:definedName name="C.HPUR_HEARD">#REF!</x:definedName>
    <x:definedName name="C.HPUR_SERC_GC">#REF!</x:definedName>
    <x:definedName name="C.HPUR_WH">#REF!</x:definedName>
    <x:definedName name="C.HSAL_Ercot_Fr">#REF!</x:definedName>
    <x:definedName name="C.HSAL_HEARD">#REF!</x:definedName>
    <x:definedName name="C.HSAL_SERC_GC">#REF!</x:definedName>
    <x:definedName name="C.HSAL_WH">#REF!</x:definedName>
    <x:definedName name="C.IndexedLoad_MA">#REF!</x:definedName>
    <x:definedName name="C.LaPorteNoHedge">#REF!</x:definedName>
    <x:definedName name="C.OilGasWD_Crmby">#REF!</x:definedName>
    <x:definedName name="C.OilGasWD_Del">#REF!</x:definedName>
    <x:definedName name="C.OilGasWD_Eddy">#REF!</x:definedName>
    <x:definedName name="C.OilGasWD_Sc1">#REF!</x:definedName>
    <x:definedName name="C.OtherUnits_Hydro">#REF!</x:definedName>
    <x:definedName name="C.OtherUnits_NUGs">#REF!</x:definedName>
    <x:definedName name="C.OwnNucWD_Lim">#REF!</x:definedName>
    <x:definedName name="C.OwnNucWD_MA">#REF!</x:definedName>
    <x:definedName name="C.OwnNucWD_PB">#REF!</x:definedName>
    <x:definedName name="C.PeakersInclFH">#REF!</x:definedName>
    <x:definedName name="C.PeakersWD_MW">#REF!</x:definedName>
    <x:definedName name="C.PowerH2OP_GC">#REF!</x:definedName>
    <x:definedName name="C.PowerH2OP_WH">#REF!</x:definedName>
    <x:definedName name="C.WolfHollowNoHedge">#REF!</x:definedName>
    <x:definedName name="C_">#REF!</x:definedName>
    <x:definedName name="C_01">#REF!</x:definedName>
    <x:definedName name="C_02">#REF!</x:definedName>
    <x:definedName name="C_03">#REF!</x:definedName>
    <x:definedName name="C_04">#REF!</x:definedName>
    <x:definedName name="C_05">#REF!</x:definedName>
    <x:definedName name="CACSIS">#REF!</x:definedName>
    <x:definedName name="CADTRANSP">#REF!</x:definedName>
    <x:definedName name="Cal">#REF!</x:definedName>
    <x:definedName name="CALAMT">#REF!</x:definedName>
    <x:definedName name="calc">#REF!</x:definedName>
    <x:definedName name="CALC_C03">#REF!</x:definedName>
    <x:definedName name="CALC_C04">#REF!</x:definedName>
    <x:definedName name="CALC_C09">#REF!</x:definedName>
    <x:definedName name="CALC_LRG">#REF!</x:definedName>
    <x:definedName name="CALC_XLG">#REF!</x:definedName>
    <x:definedName name="CALCULATION">#REF!</x:definedName>
    <x:definedName name="CalculationC">#REF!</x:definedName>
    <x:definedName name="CalculationCom">#REF!</x:definedName>
    <x:definedName name="CalculationComEd">#REF!</x:definedName>
    <x:definedName name="calculationD">#REF!</x:definedName>
    <x:definedName name="CalculationP">#REF!</x:definedName>
    <x:definedName name="CalculationPeco">#REF!</x:definedName>
    <x:definedName name="Calculations">#REF!</x:definedName>
    <x:definedName name="CalculationsC">#REF!</x:definedName>
    <x:definedName name="CalculationsC1">#REF!</x:definedName>
    <x:definedName name="CalculationsC3">#REF!</x:definedName>
    <x:definedName name="CalculationsC4">#REF!</x:definedName>
    <x:definedName name="CalculationsC5">#REF!</x:definedName>
    <x:definedName name="CalculationsP">#REF!</x:definedName>
    <x:definedName name="CalculationsP1">#REF!</x:definedName>
    <x:definedName name="CalculationsP2">#REF!</x:definedName>
    <x:definedName name="CalculationsP3">#REF!</x:definedName>
    <x:definedName name="CalculationsP4">#REF!</x:definedName>
    <x:definedName name="CalculationsP5">#REF!</x:definedName>
    <x:definedName name="CalculationsP6">#REF!</x:definedName>
    <x:definedName name="CalculationsPe">#REF!</x:definedName>
    <x:definedName name="CalculationsPeco">#REF!</x:definedName>
    <x:definedName name="CalculatP">#REF!</x:definedName>
    <x:definedName name="Called_Issue_Index">#REF!</x:definedName>
    <x:definedName name="CalledNames">OFFSET(#REF!,1,0,(COUNTA(#REF!)-1),1)</x:definedName>
    <x:definedName name="can" localSheetId="1" hidden="1">{#N/A,#N/A,FALSE,"O&amp;M by processes";#N/A,#N/A,FALSE,"Elec Act vs Bud";#N/A,#N/A,FALSE,"G&amp;A";#N/A,#N/A,FALSE,"BGS";#N/A,#N/A,FALSE,"Res Cost"}</x:definedName>
    <x:definedName name="can" localSheetId="2" hidden="1">{#N/A,#N/A,FALSE,"O&amp;M by processes";#N/A,#N/A,FALSE,"Elec Act vs Bud";#N/A,#N/A,FALSE,"G&amp;A";#N/A,#N/A,FALSE,"BGS";#N/A,#N/A,FALSE,"Res Cost"}</x:definedName>
    <x:definedName name="can" hidden="1">{#N/A,#N/A,FALSE,"O&amp;M by processes";#N/A,#N/A,FALSE,"Elec Act vs Bud";#N/A,#N/A,FALSE,"G&amp;A";#N/A,#N/A,FALSE,"BGS";#N/A,#N/A,FALSE,"Res Cost"}</x:definedName>
    <x:definedName name="cap_interest">#REF!</x:definedName>
    <x:definedName name="Cap_Px">#REF!</x:definedName>
    <x:definedName name="CAPA">#REF!</x:definedName>
    <x:definedName name="capacity_factor">#REF!</x:definedName>
    <x:definedName name="Capacity_FR">#REF!</x:definedName>
    <x:definedName name="capacity_revenue">#REF!</x:definedName>
    <x:definedName name="Capacity1">#REF!</x:definedName>
    <x:definedName name="CapacityCharge_PE">#REF!</x:definedName>
    <x:definedName name="CapacityOtherFixed_MW">#REF!</x:definedName>
    <x:definedName name="CapacityPurch_E">#REF!</x:definedName>
    <x:definedName name="CapacityPurch_MA">#REF!</x:definedName>
    <x:definedName name="CapacityPurch_MW">#REF!</x:definedName>
    <x:definedName name="CapacityPurch_SW">#REF!</x:definedName>
    <x:definedName name="CapacityPurch_Tot">#REF!</x:definedName>
    <x:definedName name="CapacityRevenue_PE">#REF!</x:definedName>
    <x:definedName name="CAPB">#REF!</x:definedName>
    <x:definedName name="CapBank2">#REF!</x:definedName>
    <x:definedName name="CapCat">#REF!</x:definedName>
    <x:definedName name="CapCost_Oys">#REF!</x:definedName>
    <x:definedName name="capex">#REF!</x:definedName>
    <x:definedName name="Capital" hidden="1">#REF!</x:definedName>
    <x:definedName name="Capital_Investment_excl._Corp._Alloc.">#REF!</x:definedName>
    <x:definedName name="Capital_Investments">#REF!</x:definedName>
    <x:definedName name="Capital_Investments_CPM">#REF!</x:definedName>
    <x:definedName name="Capital_Lease_Obligations">#REF!</x:definedName>
    <x:definedName name="Capital_Lease_Obligations_CPM">#REF!</x:definedName>
    <x:definedName name="CAPITALIZATION">#REF!</x:definedName>
    <x:definedName name="CapitalizedAmt">#REF!</x:definedName>
    <x:definedName name="CapRev_E">#REF!</x:definedName>
    <x:definedName name="CapRev_MA">#REF!</x:definedName>
    <x:definedName name="CapRev_MW">#REF!</x:definedName>
    <x:definedName name="CapRev_SW">#REF!</x:definedName>
    <x:definedName name="CapRev_Tot">#REF!</x:definedName>
    <x:definedName name="capstr">#REF!</x:definedName>
    <x:definedName name="CAPT">#REF!</x:definedName>
    <x:definedName name="CARCS">#REF!</x:definedName>
    <x:definedName name="CARFR">#REF!</x:definedName>
    <x:definedName name="CARRYOVER">#REF!</x:definedName>
    <x:definedName name="CASCADE">#REF!</x:definedName>
    <x:definedName name="Cash">#REF!</x:definedName>
    <x:definedName name="Cash___Cash_Equivalents">#REF!</x:definedName>
    <x:definedName name="Cash___Cash_Equivalents___Beg_of_Period">#REF!</x:definedName>
    <x:definedName name="Cash___Cash_Equivalents___End_of_Period">#REF!</x:definedName>
    <x:definedName name="Cash_and_Cash_Equivalents">#REF!</x:definedName>
    <x:definedName name="Cash_Flow">#REF!</x:definedName>
    <x:definedName name="CASH_FLOW_STATEMENT">#REF!</x:definedName>
    <x:definedName name="Cash_From__Used_for__Financing_Activities">#REF!</x:definedName>
    <x:definedName name="Cash_From__Used_for__Investing_Activities">#REF!</x:definedName>
    <x:definedName name="Cash_From__Used_For__Operations">#REF!</x:definedName>
    <x:definedName name="Cash_Taxes_CPM">#REF!</x:definedName>
    <x:definedName name="cashflow">#REF!</x:definedName>
    <x:definedName name="Categories">#REF!</x:definedName>
    <x:definedName name="Categories1">#REF!</x:definedName>
    <x:definedName name="Category">#REF!</x:definedName>
    <x:definedName name="CategoryList">#REF!</x:definedName>
    <x:definedName name="cb_Add_CalloutChart_24_opts" hidden="1">"1, 9, 1, False, 2, False, False, , 0, False, False, 1, 1"</x:definedName>
    <x:definedName name="cb_Add_CalloutChart_25_opts" hidden="1">"1, 10, 1, False, 2, False, False, , 0, False, True, 1, 1"</x:definedName>
    <x:definedName name="cb_Add_CalloutChart_26_opts" hidden="1">"1, 9, 1, False, 2, False, False, , 0, False, True, 1, 1"</x:definedName>
    <x:definedName name="cb_ALT_STACKED_COLUMNChart_22_opts" hidden="1">"1, 3, 1, False, 2, True, False, , 0, False, True, 1, 2"</x:definedName>
    <x:definedName name="cb_ALT_STACKED_COLUMNChart_23_opts" hidden="1">"1, 3, 1, False, 2, True, False, , 0, False, True, 1, 2"</x:definedName>
    <x:definedName name="cb_Chart_1_opts" hidden="1">"1, 6, 1, False, 2, False, False, , 0, False, True, 1, 2"</x:definedName>
    <x:definedName name="cb_Chart_10_opts" hidden="1">"1, 8, 1, False, 2, False, False, , 0, False, False, 1, 1"</x:definedName>
    <x:definedName name="cb_Chart_100032_opts" hidden="1">"1, 10, 1, False, 2, True, False, , 0, False, False, 2, 2"</x:definedName>
    <x:definedName name="cb_Chart_10104_opts" hidden="1">"1, 5, 1, False, 2, True, False, , 0, True, False, 2, 1"</x:definedName>
    <x:definedName name="cb_Chart_10401_opts" hidden="1">"1, 5, 1, False, 2, False, False, , 0, True, False, 2, 1"</x:definedName>
    <x:definedName name="cb_Chart_10736_opts" hidden="1">"1, 10, 1, False, 2, False, False, , 0, False, False, 2, 2"</x:definedName>
    <x:definedName name="cb_Chart_11_opts" hidden="1">"1, 5, 1, False, 2, False, False, , 0, False, False, 1, 2"</x:definedName>
    <x:definedName name="cb_Chart_12_opts" hidden="1">"1, 5, 1, False, 2, True, False, , 0, True, False, 1, 2"</x:definedName>
    <x:definedName name="cb_Chart_13_opts" hidden="1">"1, 5, 1, False, 2, True, False, , 0, True, False, 1, 2"</x:definedName>
    <x:definedName name="cb_Chart_14_opts" hidden="1">"2, 2, 2, True, 2, False, False, , 0, False, True, 1, 2"</x:definedName>
    <x:definedName name="cb_Chart_15_opts" hidden="1">"2, 1, 2, True, 2, False, False, , 0, False, True, 1, 2"</x:definedName>
    <x:definedName name="cb_Chart_1501_opts" hidden="1">"1, 10, 1, False, 2, True, False, , 0, False, False, 2, 2"</x:definedName>
    <x:definedName name="cb_Chart_16_opts" hidden="1">"2, 1, 2, True, 2, False, False, , 0, False, True, 1, 2"</x:definedName>
    <x:definedName name="cb_Chart_1670_opts" hidden="1">"1, 5, 1, False, 2, True, False, , 0, False, False, 2, 1"</x:definedName>
    <x:definedName name="cb_Chart_17_opts" hidden="1">"1, 9, 1, False, 2, False, False, , 0, False, False, 1, 1"</x:definedName>
    <x:definedName name="cb_Chart_18_opts" hidden="1">"1, 9, 1, False, 2, False, False, , 0, False, False, 1, 1"</x:definedName>
    <x:definedName name="cb_Chart_19_opts" hidden="1">"1, 2, 1, False, 2, True, False, , 0, True, False, 2, 1"</x:definedName>
    <x:definedName name="cb_Chart_2_opts" hidden="1">"1, 6, 1, False, 2, False, False, , 0, False, False, 1, 2"</x:definedName>
    <x:definedName name="cb_Chart_20_opts" hidden="1">"1, 9, 1, False, 2, False, False, , 0, False, False, 1, 1"</x:definedName>
    <x:definedName name="cb_Chart_21_opts" hidden="1">"1, 2, 1, False, 2, False, False, , 0, False, False, 2, 1"</x:definedName>
    <x:definedName name="cb_Chart_22_opts" hidden="1">"1, 2, 1, False, 2, True, False, , 0, False, False, 2, 1"</x:definedName>
    <x:definedName name="cb_Chart_22784_opts" hidden="1">"1, 9, 1, False, 2, False, False, , 0, False, True, 1, 2"</x:definedName>
    <x:definedName name="cb_Chart_23_opts" hidden="1">"1, 9, 1, False, 2, False, False, , 0, False, False, 1, 1"</x:definedName>
    <x:definedName name="cb_Chart_24_opts" hidden="1">"1, 2, 1, False, 2, False, False, , 0, False, False, 2, 1"</x:definedName>
    <x:definedName name="cb_Chart_24490_opts" hidden="1">"1, 10, 1, False, 2, True, False, , 0, False, False, 2, 2"</x:definedName>
    <x:definedName name="cb_Chart_25_opts" hidden="1">"1, 3, 1, False, 2, False, False, , 0, True, True, 1, 2"</x:definedName>
    <x:definedName name="cb_Chart_26_opts" hidden="1">"1, 2, 1, False, 2, False, False, , 0, False, False, 2, 1"</x:definedName>
    <x:definedName name="cb_Chart_26476_opts" hidden="1">"1, 1, 1, False, 2, True, False, , 0, False, False, 1, 2"</x:definedName>
    <x:definedName name="cb_Chart_27_opts" hidden="1">"1, 1, 1, False, 2, True, False, , 0, False, True, 1, 2"</x:definedName>
    <x:definedName name="cb_Chart_28_opts" hidden="1">"1, 3, 1, False, 2, True, False, , 0, False, True, 1, 2"</x:definedName>
    <x:definedName name="cb_Chart_28031_opts" hidden="1">"1, 1, 1, False, 2, True, False, , 0, False, False, 1, 2"</x:definedName>
    <x:definedName name="cb_Chart_28545_opts" hidden="1">"1, 5, 1, False, 2, True, False, , 0, False, True, 2, 1"</x:definedName>
    <x:definedName name="cb_Chart_29" hidden="1">#REF!</x:definedName>
    <x:definedName name="cb_Chart_29_opts" hidden="1">"1, 3, 1, False, 2, False, False, , 0, False, False, 1, 1"</x:definedName>
    <x:definedName name="cb_Chart_29053_opts" hidden="1">"1, 10, 1, False, 2, True, False, , 0, False, False, 2, 2"</x:definedName>
    <x:definedName name="cb_Chart_29913_opts" hidden="1">"1, 1, 1, False, 2, False, False, , 0, False, False, 1, 1"</x:definedName>
    <x:definedName name="cb_Chart_3_opts" hidden="1">"1, 1, 1, False, 2, True, False, , 0, False, False, 2, 2"</x:definedName>
    <x:definedName name="cb_Chart_30" hidden="1">#REF!</x:definedName>
    <x:definedName name="cb_Chart_30_opts" hidden="1">"1, 3, 1, False, 2, True, False, , 0, False, True, 1, 2"</x:definedName>
    <x:definedName name="cb_Chart_30292_opts" hidden="1">"1, 1, 1, False, 2, False, False, , 0, False, False, 1, 2"</x:definedName>
    <x:definedName name="cb_Chart_31_opts" hidden="1">"1, 1, 1, False, 2, True, False, , 0, True, True, 2, 2"</x:definedName>
    <x:definedName name="cb_Chart_32_opts" hidden="1">"1, 1, 1, False, 2, True, False, , 0, False, False, 2, 2"</x:definedName>
    <x:definedName name="cb_Chart_33_opts" hidden="1">"1, 1, 1, False, 2, True, False, , 0, False, True, 3, 2"</x:definedName>
    <x:definedName name="cb_Chart_34_opts" hidden="1">"1, 10, 1, False, 2, True, False, , 0, False, False, 2, 2"</x:definedName>
    <x:definedName name="cb_Chart_36498_opts" hidden="1">"1, 1, 1, False, 2, True, False, , 0, False, False, 1, 2"</x:definedName>
    <x:definedName name="cb_Chart_37450_opts" hidden="1">"1, 10, 1, False, 2, True, False, , 0, False, False, 2, 2"</x:definedName>
    <x:definedName name="cb_Chart_4_opts" hidden="1">"1, 7, 1, False, 2, False, False, , 0, False, True, 1, 2"</x:definedName>
    <x:definedName name="cb_Chart_41_opts" hidden="1">"1, 10, 1, False, 2, True, False, , 0, False, False, 2, 1"</x:definedName>
    <x:definedName name="cb_Chart_41499_opts" hidden="1">"1, 10, 1, False, 2, True, False, , 0, False, False, 2, 2"</x:definedName>
    <x:definedName name="cb_Chart_42_opts" hidden="1">"1, 10, 1, False, 2, True, False, , 0, False, False, 2, 1"</x:definedName>
    <x:definedName name="cb_Chart_43_opts" hidden="1">"1, 10, 1, False, 2, True, False, , 0, False, False, 2, 1"</x:definedName>
    <x:definedName name="cb_Chart_4634_opts" hidden="1">"1, 10, 1, False, 2, True, False, , 0, False, False, 2, 2"</x:definedName>
    <x:definedName name="cb_Chart_4664_opts" hidden="1">"1, 5, 1, False, 2, True, False, , 0, False, True, 1, 2"</x:definedName>
    <x:definedName name="cb_Chart_46965_opts" hidden="1">"1, 1, 1, False, 2, False, False, , 0, False, False, 1, 1"</x:definedName>
    <x:definedName name="cb_Chart_5_opts" hidden="1">"1, 8, 1, False, 2, False, False, , 0, False, False, 1, 2"</x:definedName>
    <x:definedName name="cb_Chart_52582_opts" hidden="1">"1, 1, 1, False, 2, False, False, , 0, False, False, 1, 2"</x:definedName>
    <x:definedName name="cb_Chart_53437_opts" hidden="1">"1, 10, 1, False, 2, True, False, , 0, False, False, 2, 2"</x:definedName>
    <x:definedName name="cb_Chart_53482_opts" hidden="1">"1, 10, 1, False, 2, True, False, , 0, False, False, 2, 2"</x:definedName>
    <x:definedName name="cb_Chart_54_opts" hidden="1">"1, 3, 1, False, 2, False, False, , 0, False, True, 2, 2"</x:definedName>
    <x:definedName name="cb_Chart_5449_opts" hidden="1">"1, 1, 1, False, 2, False, False, , 0, False, False, 1, 1"</x:definedName>
    <x:definedName name="cb_Chart_5723_opts" hidden="1">"1, 1, 1, False, 2, True, False, , 0, False, True, 1, 2"</x:definedName>
    <x:definedName name="cb_Chart_57613_opts" hidden="1">"1, 5, 1, False, 2, True, False, , 0, False, True, 2, 1"</x:definedName>
    <x:definedName name="cb_Chart_58046_opts" hidden="1">"1, 10, 1, False, 2, True, False, , 0, False, False, 2, 2"</x:definedName>
    <x:definedName name="cb_Chart_59010_opts" hidden="1">"1, 2, 1, False, 2, False, False, , 0, False, False, 2, 1"</x:definedName>
    <x:definedName name="cb_Chart_59340_opts" hidden="1">"1, 1, 1, False, 2, False, False, , 0, False, False, 1, 1"</x:definedName>
    <x:definedName name="cb_Chart_6_opts" hidden="1">"1, 10, 1, False, 2, True, False, , 0, False, False, 2, 2"</x:definedName>
    <x:definedName name="cb_Chart_62364_opts" hidden="1">"1, 1, 1, False, 2, True, False, , 0, False, False, 1, 2"</x:definedName>
    <x:definedName name="cb_Chart_64876_opts" hidden="1">"1, 1, 1, False, 2, True, False, , 0, False, False, 1, 2"</x:definedName>
    <x:definedName name="cb_Chart_67711_opts" hidden="1">"1, 10, 1, False, 2, True, False, , 0, False, False, 2, 2"</x:definedName>
    <x:definedName name="cb_Chart_69605_opts" hidden="1">"1, 2, 1, False, 2, False, False, , 0, False, False, 2, 1"</x:definedName>
    <x:definedName name="cb_Chart_7_opts" hidden="1">"2, 1, 2, True, 2, False, False, , 0, False, True, 1, 2"</x:definedName>
    <x:definedName name="cb_Chart_70_opts" hidden="1">"1, 10, 1, False, 2, True, False, , 0, False, False, 1, 1"</x:definedName>
    <x:definedName name="cb_Chart_70648_opts" hidden="1">"1, 1, 1, False, 2, True, False, , 0, False, False, 2, 2"</x:definedName>
    <x:definedName name="cb_Chart_70997_opts" hidden="1">"1, 10, 1, False, 2, False, False, , 0, False, False, 1, 1"</x:definedName>
    <x:definedName name="cb_Chart_71_opts" hidden="1">"1, 10, 1, False, 2, False, False, , 0, False, False, 1, 1"</x:definedName>
    <x:definedName name="cb_Chart_72_opts" hidden="1">"1, 10, 1, False, 2, True, False, , 0, False, False, 1, 1"</x:definedName>
    <x:definedName name="cb_Chart_73_opts" hidden="1">"1, 10, 1, False, 2, False, False, , 0, False, False, 1, 1"</x:definedName>
    <x:definedName name="cb_Chart_76165_opts" hidden="1">"1, 10, 1, False, 2, True, False, , 0, False, False, 2, 2"</x:definedName>
    <x:definedName name="cb_Chart_76804_opts" hidden="1">"1, 1, 1, False, 2, False, False, , 0, False, False, 1, 1"</x:definedName>
    <x:definedName name="cb_Chart_77567_opts" hidden="1">"1, 10, 1, False, 2, False, False, , 0, False, False, 1, 1"</x:definedName>
    <x:definedName name="cb_Chart_79140_opts" hidden="1">"1, 10, 1, False, 2, True, False, , 0, False, False, 2, 2"</x:definedName>
    <x:definedName name="cb_Chart_79981_opts" hidden="1">"1, 5, 1, False, 2, True, False, , 0, True, False, 2, 1"</x:definedName>
    <x:definedName name="cb_Chart_8_opts" hidden="1">"2, 1, 2, True, 2, False, False, , 0, False, True, 1, 2"</x:definedName>
    <x:definedName name="cb_Chart_81541_opts" hidden="1">"1, 10, 1, False, 2, True, False, , 0, False, False, 2, 2"</x:definedName>
    <x:definedName name="cb_Chart_82552_opts" hidden="1">"1, 1, 1, False, 2, True, False, , 0, False, False, 1, 2"</x:definedName>
    <x:definedName name="cb_Chart_83072_opts" hidden="1">"1, 1, 1, False, 2, True, False, , 0, False, False, 1, 2"</x:definedName>
    <x:definedName name="cb_Chart_86354_opts" hidden="1">"1, 10, 1, False, 2, False, False, , 0, False, False, 1, 1"</x:definedName>
    <x:definedName name="cb_Chart_87236_opts" hidden="1">"1, 1, 1, False, 2, True, False, , 0, False, False, 1, 2"</x:definedName>
    <x:definedName name="cb_Chart_9_opts" hidden="1">"1, 8, 1, False, 2, False, False, , 0, False, False, 1, 1"</x:definedName>
    <x:definedName name="cb_Chart_91188_opts" hidden="1">"1, 8, 1, False, 2, False, False, , 0, False, False, 1, 2"</x:definedName>
    <x:definedName name="cb_Chart_95047_opts" hidden="1">"1, 1, 1, False, 2, False, False, , 0, False, False, 1, 2"</x:definedName>
    <x:definedName name="cb_Chart_96286_opts" hidden="1">"1, 10, 1, False, 2, True, False, , 0, False, False, 2, 2"</x:definedName>
    <x:definedName name="cb_Chart_98091_opts" hidden="1">"1, 2, 1, False, 2, False, False, , 0, False, False, 2, 1"</x:definedName>
    <x:definedName name="cb_Chart_98700_opts" hidden="1">"1, 8, 1, False, 2, False, False, , 0, False, False, 1, 2"</x:definedName>
    <x:definedName name="cb_Copy_Chart_w_New_DataChart_10_opts" hidden="1">"2, 1, 1, True, 4, False, False, , 0, False, False, 2, 2"</x:definedName>
    <x:definedName name="cb_Copy_Chart_w_New_DataChart_7_opts" hidden="1">"2, 1, 1, True, 4, False, False, , 0, False, False, 2, 2"</x:definedName>
    <x:definedName name="cb_Copy_Chart_w_New_DataChart_8_opts" hidden="1">"2, 1, 1, True, 4, False, False, , 0, False, False, 2, 2"</x:definedName>
    <x:definedName name="cb_Copy_Chart_w_New_DataChart_9_opts" hidden="1">"2, 1, 1, True, 4, False, False, , 0, False, False, 2, 2"</x:definedName>
    <x:definedName name="cb_Dimension_Pie_ChartsChart_1_opts" hidden="1">"1, 1, 1, False, 2, True, False, , 0, False, False, 2, 2"</x:definedName>
    <x:definedName name="cb_Dimension_Pie_ChartsChart_2_opts" hidden="1">"1, 10, 1, False, 2, True, False, , 0, False, False, 2, 2"</x:definedName>
    <x:definedName name="cb_Export_LegendChart_14_opts" hidden="1">"1, 10, 1, False, 2, True, False, , 0, False, False, 2, 2"</x:definedName>
    <x:definedName name="cb_Export_LegendChart_15_opts" hidden="1">"1, 10, 1, False, 2, True, False, , 0, False, False, 2, 2"</x:definedName>
    <x:definedName name="cb_PieChart_16_opts" hidden="1">"1, 10, 1, False, 2, True, False, , 0, False, False, 2, 2"</x:definedName>
    <x:definedName name="cb_sChart_1501_opts" hidden="1">"1, 2, 1, False, 2, False, False, , 0, False, False, 2, 1"</x:definedName>
    <x:definedName name="cb_sChart_26476_opts" hidden="1">"1, 4, 1, False, 2, True, False, , 0, False, False, 1, 2"</x:definedName>
    <x:definedName name="cb_sChart_28031_opts" hidden="1">"1, 4, 1, False, 2, True, False, , 0, False, False, 1, 1"</x:definedName>
    <x:definedName name="cb_sChart_29053_opts" hidden="1">"1, 2, 1, False, 2, False, False, , 0, False, False, 2, 1"</x:definedName>
    <x:definedName name="cb_sChart_29913_opts" hidden="1">"1, 3, 1, False, 2, False, False, , 0, False, True, 2, 2"</x:definedName>
    <x:definedName name="cb_sChart_30292_opts" hidden="1">"1, 2, 1, False, 2, False, False, , 0, False, False, 2, 1"</x:definedName>
    <x:definedName name="cb_sChart_36498_opts" hidden="1">"1, 3, 1, False, 2, False, False, , 0, False, False, 1, 2"</x:definedName>
    <x:definedName name="cb_sChart_37450_opts" hidden="1">"1, 1, 1, False, 2, True, False, , 0, False, False, 1, 2"</x:definedName>
    <x:definedName name="cb_sChart_41499_opts" hidden="1">"1, 2, 1, False, 2, False, False, , 0, False, False, 2, 1"</x:definedName>
    <x:definedName name="cb_sChart_4634_opts" hidden="1">"1, 2, 1, False, 2, False, False, , 0, False, False, 2, 1"</x:definedName>
    <x:definedName name="cb_sChart_46965_opts" hidden="1">"1, 1, 1, False, 2, False, False, , 0, False, False, 1, 1"</x:definedName>
    <x:definedName name="cb_sChart_52582_opts" hidden="1">"1, 5, 1, False, 2, False, False, , 0, False, True, 1, 2"</x:definedName>
    <x:definedName name="cb_sChart_53437_opts" hidden="1">"1, 1, 1, False, 2, True, False, , 0, False, False, 1, 2"</x:definedName>
    <x:definedName name="cb_sChart_5449_opts" hidden="1">"1, 3, 1, False, 2, False, False, , 0, False, True, 2, 2"</x:definedName>
    <x:definedName name="cb_sChart_5723_opts" hidden="1">"1, 1, 1, False, 2, True, False, , 0, False, False, 2, 1"</x:definedName>
    <x:definedName name="cb_sChart_58046_opts" hidden="1">"1, 1, 1, False, 2, True, False, , 0, False, False, 1, 2"</x:definedName>
    <x:definedName name="cb_sChart_59010_opts" hidden="1">"1, 5, 1, False, 2, True, False, , 0, False, False, 2, 1"</x:definedName>
    <x:definedName name="cb_sChart_59340_opts" hidden="1">"1, 3, 1, False, 2, False, False, , 0, False, True, 2, 2"</x:definedName>
    <x:definedName name="cb_sChart_62364_opts" hidden="1">"1, 3, 1, False, 2, False, False, , 0, False, True, 2, 2"</x:definedName>
    <x:definedName name="cb_sChart_64876_opts" hidden="1">"1, 5, 1, False, 2, True, False, , 0, False, False, 2, 2"</x:definedName>
    <x:definedName name="cb_sChart_70648_opts" hidden="1">"1, 1, 1, False, 2, False, False, , 0, False, False, 1, 1"</x:definedName>
    <x:definedName name="cb_sChart_70997_opts" hidden="1">"1, 2, 1, False, 2, False, False, , 0, False, False, 2, 1"</x:definedName>
    <x:definedName name="cb_sChart_76165_opts" hidden="1">"1, 2, 1, False, 2, False, False, , 0, False, False, 2, 1"</x:definedName>
    <x:definedName name="cb_sChart_76804_opts" hidden="1">"1, 3, 1, False, 2, False, False, , 0, False, True, 2, 2"</x:definedName>
    <x:definedName name="cb_sChart_77567_opts" hidden="1">"1, 2, 1, False, 2, False, False, , 0, False, False, 2, 1"</x:definedName>
    <x:definedName name="cb_sChart_79140_opts" hidden="1">"1, 1, 1, False, 2, True, False, , 0, False, False, 1, 2"</x:definedName>
    <x:definedName name="cb_sChart_81541_opts" hidden="1">"1, 2, 1, False, 2, False, False, , 0, False, False, 2, 1"</x:definedName>
    <x:definedName name="cb_sChart_82552_opts" hidden="1">"1, 4, 1, False, 2, True, False, , 0, False, False, 2, 1"</x:definedName>
    <x:definedName name="cb_sChart_83072_opts" hidden="1">"1, 4, 1, False, 2, True, False, , 0, False, False, 2, 1"</x:definedName>
    <x:definedName name="cb_sChart_86354_opts" hidden="1">"1, 1, 1, False, 2, True, False, , 0, False, False, 1, 2"</x:definedName>
    <x:definedName name="cb_sChart_87236_opts" hidden="1">"1, 2, 1, False, 2, False, False, , 0, False, False, 2, 1"</x:definedName>
    <x:definedName name="cb_sChart_95047_opts" hidden="1">"1, 3, 1, False, 2, False, False, , 0, False, False, 1, 2"</x:definedName>
    <x:definedName name="cb_sChart_96286_opts" hidden="1">"1, 2, 1, False, 2, False, False, , 0, False, False, 2, 1"</x:definedName>
    <x:definedName name="cb_sChart11DCFB24_opts" hidden="1">"1, 9, 1, False, 2, False, False, , 0, False, True, 1, 1"</x:definedName>
    <x:definedName name="cb_sChart11EADA92_opts" hidden="1">"1, 1, 1, False, 2, False, False, , 0, False, True, 2, 2"</x:definedName>
    <x:definedName name="cb_sChart11EAED4A_opts" hidden="1">"1, 1, 1, False, 2, False, False, , 0, False, True, 2, 2"</x:definedName>
    <x:definedName name="cb_sChart11EB049E_opts" hidden="1">"1, 1, 1, False, 2, False, False, , 0, False, True, 2, 2"</x:definedName>
    <x:definedName name="cb_sChart11FB1BDC_opts" hidden="1">"1, 1, 1, False, 2, True, False, , 0, False, True, 2, 2"</x:definedName>
    <x:definedName name="cb_sChart11FB2467_opts" hidden="1">"1, 1, 1, False, 2, True, False, , 0, False, True, 2, 2"</x:definedName>
    <x:definedName name="cb_sChart11FB271E_opts" hidden="1">"1, 1, 1, False, 2, True, False, , 0, False, True, 2, 2"</x:definedName>
    <x:definedName name="cb_sChart11FB296C_opts" hidden="1">"1, 1, 1, False, 2, True, False, , 0, False, True, 2, 2"</x:definedName>
    <x:definedName name="cb_sChart11FB4DE8_opts" hidden="1">"1, 9, 1, False, 2, False, False, , 0, False, True, 1, 2"</x:definedName>
    <x:definedName name="cb_sChart11FCA363_opts" hidden="1">"2, 1, 2, True, 2, False, False, , 0, False, True, 2, 2"</x:definedName>
    <x:definedName name="cb_sChart11FCA851_opts" hidden="1">"2, 1, 2, True, 2, False, False, , 0, False, True, 2, 2"</x:definedName>
    <x:definedName name="cb_sChart11FCE81C_opts" hidden="1">"1, 9, 1, False, 2, False, False, , 0, False, True, 2, 2"</x:definedName>
    <x:definedName name="cb_sChart12073B79_opts" hidden="1">"1, 9, 1, False, 2, False, False, , 0, False, True, 2, 2"</x:definedName>
    <x:definedName name="cb_sChart12074F69_opts" hidden="1">"1, 9, 1, False, 2, False, False, , 0, False, True, 2, 2"</x:definedName>
    <x:definedName name="cb_sChart1216F828_opts" hidden="1">"2, 1, 1, False, 2, False, False, , 0, False, True, 2, 2"</x:definedName>
    <x:definedName name="cb_sChart122574E1_opts" hidden="1">"1, 1, 1, False, 2, False, False, , 0, False, True, 2, 2"</x:definedName>
    <x:definedName name="cb_sChart12285211_opts" hidden="1">"1, 9, 1, False, 2, False, False, , 0, False, False, 1, 2"</x:definedName>
    <x:definedName name="cb_sChart12291B1F_opts" hidden="1">"2, 1, 1, True, 3, False, False, , 0, False, False, 1, 2"</x:definedName>
    <x:definedName name="cb_sChart1248DE96_opts" hidden="1">"1, 9, 1, False, 2, False, False, , 0, False, False, 1, 2"</x:definedName>
    <x:definedName name="cb_sChart1248E206_opts" hidden="1">"1, 9, 1, False, 2, False, False, , 0, False, False, 1, 2"</x:definedName>
    <x:definedName name="cb_sChart15CA0E0A_opts" hidden="1">"1, 9, 1, False, 2, False, False, , 0, False, False, 1, 2"</x:definedName>
    <x:definedName name="cb_sChart15CA1FFD_opts" hidden="1">"1, 10, 1, False, 2, False, False, , 0, False, False, 1, 1"</x:definedName>
    <x:definedName name="cb_sChart15CA20AB_opts" hidden="1">"1, 9, 1, False, 2, False, False, , 0, False, False, 1, 1"</x:definedName>
    <x:definedName name="cb_sChart15CA2F5C_opts" hidden="1">"1, 9, 1, False, 2, False, False, , 0, False, False, 1, 1"</x:definedName>
    <x:definedName name="cb_sChart15CA30C3_opts" hidden="1">"1, 9, 1, False, 2, False, False, , 0, False, True, 1, 1"</x:definedName>
    <x:definedName name="cb_sChart1A3873A1_opts" hidden="1">"1, 1, 1, False, 2, True, False, , 0, False, True, 1, 1"</x:definedName>
    <x:definedName name="cb_sChart1A3875D8_opts" hidden="1">"1, 1, 1, False, 2, False, False, , 0, False, False, 1, 1"</x:definedName>
    <x:definedName name="cb_sChart1A3877BF_opts" hidden="1">"1, 1, 1, False, 2, True, False, , 0, False, True, 1, 1"</x:definedName>
    <x:definedName name="cb_sChart1A387878_opts" hidden="1">"1, 1, 1, False, 2, True, False, , 0, False, True, 1, 1"</x:definedName>
    <x:definedName name="cb_sChart1A387AF4_opts" hidden="1">"1, 3, 1, False, 2, False, False, , 0, False, False, 1, 1"</x:definedName>
    <x:definedName name="cb_sChart1A38BEAE_opts" hidden="1">"1, 10, 1, False, 2, True, False, , 0, False, False, 1, 1"</x:definedName>
    <x:definedName name="cb_sChart1A43A019_opts" hidden="1">"1, 1, 1, False, 2, True, False, , 0, False, False, 1, 1"</x:definedName>
    <x:definedName name="cb_sChart1A4414D6_opts" hidden="1">"1, 1, 1, False, 2, True, False, , 0, False, False, 1, 1"</x:definedName>
    <x:definedName name="cb_sChart1A4416BC_opts" hidden="1">"1, 1, 1, False, 2, True, False, , 0, False, False, 1, 1"</x:definedName>
    <x:definedName name="cb_sChart1A4418D0_opts" hidden="1">"1, 1, 1, False, 2, True, False, , 0, False, False, 1, 1"</x:definedName>
    <x:definedName name="cb_sChart1A4419DA_opts" hidden="1">"1, 1, 1, False, 2, True, False, , 0, False, False, 1, 1"</x:definedName>
    <x:definedName name="cb_sChart7F59C8D_opts" hidden="1">"1, 4, 1, False, 2, False, False, , 0, False, False, 1, 1"</x:definedName>
    <x:definedName name="cb_sChart7F59D80_opts" hidden="1">"1, 1, 1, False, 2, True, False, , 0, False, False, 1, 1"</x:definedName>
    <x:definedName name="cb_sChart7F5A913_opts" hidden="1">"1, 1, 1, False, 2, True, False, , 0, False, False, 3, 1"</x:definedName>
    <x:definedName name="cb_sChart7F5AA63_opts" hidden="1">"1, 1, 1, False, 2, False, False, , 0, False, False, 3, 1"</x:definedName>
    <x:definedName name="cb_sChart7F5AB6D_opts" hidden="1">"1, 1, 1, False, 2, False, False, , 0, False, False, 3, 1"</x:definedName>
    <x:definedName name="cb_sChart7F5AED1_opts" hidden="1">"1, 1, 1, False, 2, False, False, , 0, False, False, 3, 1"</x:definedName>
    <x:definedName name="cb_sChartD68BCC9_opts" hidden="1">"1, 1, 1, False, 2, True, False, , 0, False, True, 1, 1"</x:definedName>
    <x:definedName name="cb_sChartD6B06A2_opts" hidden="1">"1, 1, 1, False, 2, False, False, , 0, False, False, 2, 2"</x:definedName>
    <x:definedName name="cb_sChartD6B1FA3_opts" hidden="1">"1, 1, 1, False, 2, False, False, , 0, False, False, 2, 2"</x:definedName>
    <x:definedName name="cb_sChartD6B69B1_opts" hidden="1">"1, 1, 1, False, 2, False, False, , 0, False, False, 1, 2"</x:definedName>
    <x:definedName name="cb_sChartD6B76F0_opts" hidden="1">"2, 1, 1, False, 2, False, False, , 0, False, False, 1, 2"</x:definedName>
    <x:definedName name="cb_sChartD6B943C_opts" hidden="1">"2, 1, 1, False, 3, False, False, , 0, False, False, 1, 2"</x:definedName>
    <x:definedName name="cb_sChartD6C1C01_opts" hidden="1">"2, 1, 1, True, 2, False, False, , 0, False, False, 1, 2"</x:definedName>
    <x:definedName name="cb_sChartD6FD60D_opts" hidden="1">"1, 1, 1, False, 2, False, False, , 0, False, False, 1, 1"</x:definedName>
    <x:definedName name="cb_sChartD78B484_opts" hidden="1">"2, 1, 1, False, 2, True, False, , 0, False, False, 1, 2"</x:definedName>
    <x:definedName name="cb_sChartD78C2AA_opts" hidden="1">"2, 1, 1, True, 2, True, False, , 0, False, False, 1, 2"</x:definedName>
    <x:definedName name="cb_sChartD78C76A_opts" hidden="1">"2, 1, 1, True, 2, True, False, , 0, False, False, 1, 1"</x:definedName>
    <x:definedName name="cb_sChartD78CF99_opts" hidden="1">"2, 1, 3, True, 2, False, False, , 0, False, False, 1, 1"</x:definedName>
    <x:definedName name="cb_sChartD78D2CE_opts" hidden="1">"1, 1, 1, False, 2, False, False, , 0, False, False, 1, 2"</x:definedName>
    <x:definedName name="cb_sChartD78D365_opts" hidden="1">"1, 1, 1, False, 2, False, False, , 0, False, False, 1, 2"</x:definedName>
    <x:definedName name="cb_sChartD78D5B3_opts" hidden="1">"1, 1, 1, False, 2, False, False, , 0, False, False, 1, 2"</x:definedName>
    <x:definedName name="cb_sChartD78D655_opts" hidden="1">"1, 1, 1, False, 2, True, False, , 0, False, False, 1, 2"</x:definedName>
    <x:definedName name="cb_sChartD78DFD4_opts" hidden="1">"2, 1, 1, True, 2, False, False, , 0, False, False, 1, 2"</x:definedName>
    <x:definedName name="cb_sChartD78E27F_opts" hidden="1">"2, 1, 1, True, 2, False, False, , 0, False, False, 1, 2"</x:definedName>
    <x:definedName name="cb_sChartD78E924_opts" hidden="1">"2, 1, 1, True, 3, False, False, , 0, False, False, 1, 2"</x:definedName>
    <x:definedName name="cb_sChartD7A9852_opts" hidden="1">"2, 1, 1, True, 3, False, False, , 0, False, False, 1, 2"</x:definedName>
    <x:definedName name="cb_Size_by_height_and_widthChart_16_opts" hidden="1">"1, 4, 1, False, 2, False, False, , 0, False, False, 1, 1"</x:definedName>
    <x:definedName name="cb_Size_by_height_and_widthChart_7_opts" hidden="1">"1, 4, 1, False, 2, False, False, , 0, False, False, 1, 1"</x:definedName>
    <x:definedName name="cb_Size_by_height_and_widthChart_8_opts" hidden="1">"1, 4, 1, False, 2, False, False, , 0, False, False, 1, 1"</x:definedName>
    <x:definedName name="cbcvbcv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BEast">#REF!</x:definedName>
    <x:definedName name="CBT">#REF!</x:definedName>
    <x:definedName name="CBWest">#REF!</x:definedName>
    <x:definedName name="CBWorkbookPriority">-250256570</x:definedName>
    <x:definedName name="CC">#REF!</x:definedName>
    <x:definedName name="CC_TST">#REF!</x:definedName>
    <x:definedName name="cc1end">#REF!</x:definedName>
    <x:definedName name="cc1subrange">#REF!</x:definedName>
    <x:definedName name="cc2origin">#REF!</x:definedName>
    <x:definedName name="cc2subrange">#REF!</x:definedName>
    <x:definedName name="cc3subrange">#REF!</x:definedName>
    <x:definedName name="ccbbcvbc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cbbcvb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cc">"%,LACTUALS,SBAL,R,FACCOUNT,TFINANCIAL_REPORTS,NST_BORROWINGS,FBUSINESS_UNIT,VNVPWR"</x:definedName>
    <x:definedName name="CCCC">#N/A</x:definedName>
    <x:definedName name="CCFUNC1">#REF!</x:definedName>
    <x:definedName name="CCFUNC10">#REF!</x:definedName>
    <x:definedName name="CCFUNC11">#REF!</x:definedName>
    <x:definedName name="CCFUNC12">#REF!</x:definedName>
    <x:definedName name="CCFUNC13">#REF!</x:definedName>
    <x:definedName name="CCFUNC14">#REF!</x:definedName>
    <x:definedName name="CCFUNC15">#REF!</x:definedName>
    <x:definedName name="CCFUNC16">#REF!</x:definedName>
    <x:definedName name="CCFUNC17">#REF!</x:definedName>
    <x:definedName name="CCFUNC18">#REF!</x:definedName>
    <x:definedName name="CCFUNC19">#REF!</x:definedName>
    <x:definedName name="CCFUNC2">#REF!</x:definedName>
    <x:definedName name="CCFUNC20">#REF!</x:definedName>
    <x:definedName name="CCFUNC21">#REF!</x:definedName>
    <x:definedName name="CCFUNC22">#REF!</x:definedName>
    <x:definedName name="CCFUNC23">#REF!</x:definedName>
    <x:definedName name="CCFUNC24">#REF!</x:definedName>
    <x:definedName name="CCFUNC25">#REF!</x:definedName>
    <x:definedName name="CCFUNC26">#REF!</x:definedName>
    <x:definedName name="CCFUNC27">#REF!</x:definedName>
    <x:definedName name="CCFUNC28">#REF!</x:definedName>
    <x:definedName name="CCFUNC29">#REF!</x:definedName>
    <x:definedName name="CCFUNC3">#REF!</x:definedName>
    <x:definedName name="CCFUNC30">#REF!</x:definedName>
    <x:definedName name="CCFUNC31">#REF!</x:definedName>
    <x:definedName name="CCFUNC32">#REF!</x:definedName>
    <x:definedName name="CCFUNC33">#REF!</x:definedName>
    <x:definedName name="CCFUNC34">#REF!</x:definedName>
    <x:definedName name="CCFUNC35">#REF!</x:definedName>
    <x:definedName name="CCFUNC36">#REF!</x:definedName>
    <x:definedName name="CCFUNC37">#REF!</x:definedName>
    <x:definedName name="CCFUNC38">#REF!</x:definedName>
    <x:definedName name="CCFUNC39">#REF!</x:definedName>
    <x:definedName name="CCFUNC4">#REF!</x:definedName>
    <x:definedName name="CCFUNC40">#REF!</x:definedName>
    <x:definedName name="CCFUNC5">#REF!</x:definedName>
    <x:definedName name="CCFUNC6">#REF!</x:definedName>
    <x:definedName name="CCFUNC7">#REF!</x:definedName>
    <x:definedName name="CCFUNC8">#REF!</x:definedName>
    <x:definedName name="CCFUNC9">#REF!</x:definedName>
    <x:definedName name="CCOL10">#REF!</x:definedName>
    <x:definedName name="CCOL11">#REF!</x:definedName>
    <x:definedName name="CCOL12">#REF!</x:definedName>
    <x:definedName name="CCOL13">#REF!</x:definedName>
    <x:definedName name="CCOL14">#REF!</x:definedName>
    <x:definedName name="CCOL15">#REF!</x:definedName>
    <x:definedName name="CCOL16">#REF!</x:definedName>
    <x:definedName name="CCOL17">#REF!</x:definedName>
    <x:definedName name="CCOL18">#REF!</x:definedName>
    <x:definedName name="CCOL19">#REF!</x:definedName>
    <x:definedName name="CCOL2">#REF!</x:definedName>
    <x:definedName name="CCOL20">#REF!</x:definedName>
    <x:definedName name="CCOL21">#REF!</x:definedName>
    <x:definedName name="CCOL22">#REF!</x:definedName>
    <x:definedName name="CCOL23">#REF!</x:definedName>
    <x:definedName name="CCOL24">#REF!</x:definedName>
    <x:definedName name="CCOL25">#REF!</x:definedName>
    <x:definedName name="CCOL26">#REF!</x:definedName>
    <x:definedName name="CCOL27">#REF!</x:definedName>
    <x:definedName name="CCOL28">#REF!</x:definedName>
    <x:definedName name="CCOL29">#REF!</x:definedName>
    <x:definedName name="CCOL3">#REF!</x:definedName>
    <x:definedName name="CCOL30">#REF!</x:definedName>
    <x:definedName name="CCOL31">#REF!</x:definedName>
    <x:definedName name="CCOL32">#REF!</x:definedName>
    <x:definedName name="CCOL33">#REF!</x:definedName>
    <x:definedName name="CCOL34">#REF!</x:definedName>
    <x:definedName name="CCOL35">#REF!</x:definedName>
    <x:definedName name="CCOL36">#REF!</x:definedName>
    <x:definedName name="CCOL37">#REF!</x:definedName>
    <x:definedName name="CCOL38">#REF!</x:definedName>
    <x:definedName name="CCOL39">#REF!</x:definedName>
    <x:definedName name="CCOL4">#REF!</x:definedName>
    <x:definedName name="CCOL40">#REF!</x:definedName>
    <x:definedName name="CCOL41">#REF!</x:definedName>
    <x:definedName name="CCOL5">#REF!</x:definedName>
    <x:definedName name="CCOL6">#REF!</x:definedName>
    <x:definedName name="CCOL7">#REF!</x:definedName>
    <x:definedName name="CCOL8">#REF!</x:definedName>
    <x:definedName name="CCOL9">#REF!</x:definedName>
    <x:definedName name="CCTR_Data">#REF!</x:definedName>
    <x:definedName name="ccy">#REF!</x:definedName>
    <x:definedName name="cd">#REF!</x:definedName>
    <x:definedName name="CDF">#REF!</x:definedName>
    <x:definedName name="CDI">#REF!</x:definedName>
    <x:definedName name="CE">#REF!</x:definedName>
    <x:definedName name="CE_EAI">#REF!</x:definedName>
    <x:definedName name="CE_EGSI">#REF!</x:definedName>
    <x:definedName name="CE_ELI">#REF!</x:definedName>
    <x:definedName name="CE_EMI">#REF!</x:definedName>
    <x:definedName name="CE_ENOI">#REF!</x:definedName>
    <x:definedName name="CED">#N/A</x:definedName>
    <x:definedName name="CED_C">#N/A</x:definedName>
    <x:definedName name="CED_L">#N/A</x:definedName>
    <x:definedName name="CED_Lmw">#N/A</x:definedName>
    <x:definedName name="CEDmw">#N/A</x:definedName>
    <x:definedName name="CEDmwc">#N/A</x:definedName>
    <x:definedName name="CEDSales_E">#REF!</x:definedName>
    <x:definedName name="CEDSales_MA">#REF!</x:definedName>
    <x:definedName name="CEDSales_MW">#REF!</x:definedName>
    <x:definedName name="CEDSales_SW">#REF!</x:definedName>
    <x:definedName name="CEDSales_Tot">#REF!</x:definedName>
    <x:definedName name="CEDSalesWD_MW">#REF!</x:definedName>
    <x:definedName name="CELL">#N/A</x:definedName>
    <x:definedName name="cell.above">!A1048576</x:definedName>
    <x:definedName name="cell.below">!A2</x:definedName>
    <x:definedName name="cell.left">!XFD1</x:definedName>
    <x:definedName name="cell.right">!B1</x:definedName>
    <x:definedName name="CENG_BPs">#REF!</x:definedName>
    <x:definedName name="Census">#REF!</x:definedName>
    <x:definedName name="CENTRAL">#REF!</x:definedName>
    <x:definedName name="CentrixStyleCombined">#REF!</x:definedName>
    <x:definedName name="cents">#REF!</x:definedName>
    <x:definedName name="CEP">#REF!</x:definedName>
    <x:definedName name="CEP_Amortization">#REF!</x:definedName>
    <x:definedName name="CER">#REF!</x:definedName>
    <x:definedName name="cf_90">#REF!</x:definedName>
    <x:definedName name="cf_91">#REF!</x:definedName>
    <x:definedName name="cf_92">#REF!</x:definedName>
    <x:definedName name="cf_93">#REF!</x:definedName>
    <x:definedName name="cf_94">#REF!</x:definedName>
    <x:definedName name="cf_95">#REF!</x:definedName>
    <x:definedName name="cf_96">#REF!</x:definedName>
    <x:definedName name="cf_97">#REF!</x:definedName>
    <x:definedName name="cf_98">#REF!</x:definedName>
    <x:definedName name="cf_99">#REF!</x:definedName>
    <x:definedName name="CF_CONS_FLAG">#REF!</x:definedName>
    <x:definedName name="CF_FLAG">#REF!</x:definedName>
    <x:definedName name="CF_MTHLY_FLAG">#REF!</x:definedName>
    <x:definedName name="CF_TABLE">#REF!</x:definedName>
    <x:definedName name="cfecar">#REF!</x:definedName>
    <x:definedName name="CFNYPP">#REF!</x:definedName>
    <x:definedName name="cfpjm">#REF!</x:definedName>
    <x:definedName name="ChangeRange" hidden="1">#N/A</x:definedName>
    <x:definedName name="ChangeRange2" hidden="1">#N/A</x:definedName>
    <x:definedName name="Changes_in_Assets___Liabilities">#REF!</x:definedName>
    <x:definedName name="Chart1">#REF!</x:definedName>
    <x:definedName name="Chart2">#REF!</x:definedName>
    <x:definedName name="Chart3">#REF!</x:definedName>
    <x:definedName name="Chart4">#REF!</x:definedName>
    <x:definedName name="CHARTOFACCOUNTSID1">#REF!</x:definedName>
    <x:definedName name="CHECK">#REF!</x:definedName>
    <x:definedName name="CHECK_BAL">#REF!</x:definedName>
    <x:definedName name="CHECK_BLANK">#REF!</x:definedName>
    <x:definedName name="CHECK_CELLS">#REF!</x:definedName>
    <x:definedName name="chg_cine">#REF!</x:definedName>
    <x:definedName name="chg_cinw">#REF!</x:definedName>
    <x:definedName name="chg_comed">#REF!</x:definedName>
    <x:definedName name="chg_ent">#REF!</x:definedName>
    <x:definedName name="chg_frcc1">#REF!</x:definedName>
    <x:definedName name="chg_frcc2">#REF!</x:definedName>
    <x:definedName name="chg_mead">#REF!</x:definedName>
    <x:definedName name="chg_notx">#REF!</x:definedName>
    <x:definedName name="chg_port">#REF!</x:definedName>
    <x:definedName name="chg_sotx">#REF!</x:definedName>
    <x:definedName name="chg_tva">#REF!</x:definedName>
    <x:definedName name="CHI">#REF!</x:definedName>
    <x:definedName name="ChicagoTemp">#N/A</x:definedName>
    <x:definedName name="ChicagoTempDiff">#N/A</x:definedName>
    <x:definedName name="Child">#REF!</x:definedName>
    <x:definedName name="Choose_Prefs">#N/A</x:definedName>
    <x:definedName name="chrtContract">#REF!</x:definedName>
    <x:definedName name="chrtSensitivity">#REF!</x:definedName>
    <x:definedName name="chrtSensWages">#REF!</x:definedName>
    <x:definedName name="chrtSupplies">#REF!</x:definedName>
    <x:definedName name="chrtTax">#REF!</x:definedName>
    <x:definedName name="chrtTotalByCo">#REF!</x:definedName>
    <x:definedName name="chrtTotalByType">#REF!</x:definedName>
    <x:definedName name="chrtWages">#REF!</x:definedName>
    <x:definedName name="CII">#REF!</x:definedName>
    <x:definedName name="CIM_Delay">#REF!</x:definedName>
    <x:definedName name="CIPS_IL_EZ_parcels">#REF!</x:definedName>
    <x:definedName name="CIQWBGuid" hidden="1">"243260c6-05d5-40c2-b843-dfac5be0fee6"</x:definedName>
    <x:definedName name="circuits_comp">#REF!</x:definedName>
    <x:definedName name="Citizens_Gas">#REF!</x:definedName>
    <x:definedName name="Citizens_Gas_YR_2005">#REF!</x:definedName>
    <x:definedName name="Citizens_Gas_YR_2006">#REF!</x:definedName>
    <x:definedName name="Citizens_Gas_YR_2007">#REF!</x:definedName>
    <x:definedName name="Citizens_Gas_YR_2008">#REF!</x:definedName>
    <x:definedName name="Citizens2003">#REF!</x:definedName>
    <x:definedName name="Citizens2004">#REF!</x:definedName>
    <x:definedName name="Citizens2005">#REF!</x:definedName>
    <x:definedName name="Citizens2006">#REF!</x:definedName>
    <x:definedName name="Citizens2007">#REF!</x:definedName>
    <x:definedName name="Citizens2008">#REF!</x:definedName>
    <x:definedName name="ClaculationC">#REF!</x:definedName>
    <x:definedName name="ClaculationP">#REF!</x:definedName>
    <x:definedName name="ClaculationsC">#REF!</x:definedName>
    <x:definedName name="ClaimedRate">#REF!</x:definedName>
    <x:definedName name="CLAIMREVR">#REF!</x:definedName>
    <x:definedName name="CLAIMRLS">#REF!</x:definedName>
    <x:definedName name="CLAIMRLT">#REF!</x:definedName>
    <x:definedName name="CLAIMRR">#REF!</x:definedName>
    <x:definedName name="CLAIMRRH">#REF!</x:definedName>
    <x:definedName name="CLAIMRSP">#REF!</x:definedName>
    <x:definedName name="CLAIMRSS">#REF!</x:definedName>
    <x:definedName name="Class">#REF!</x:definedName>
    <x:definedName name="CLASSES">#N/A</x:definedName>
    <x:definedName name="Classification1">#REF!</x:definedName>
    <x:definedName name="CLDR">#REF!</x:definedName>
    <x:definedName name="cleanup" localSheetId="1" hidden="1">{#N/A,#N/A,TRUE,"TAXPROV";#N/A,#N/A,TRUE,"FLOWTHRU";#N/A,#N/A,TRUE,"SCHEDULE M'S";#N/A,#N/A,TRUE,"PLANT M'S";#N/A,#N/A,TRUE,"TAXJE"}</x:definedName>
    <x:definedName name="cleanup" localSheetId="2" hidden="1">{#N/A,#N/A,TRUE,"TAXPROV";#N/A,#N/A,TRUE,"FLOWTHRU";#N/A,#N/A,TRUE,"SCHEDULE M'S";#N/A,#N/A,TRUE,"PLANT M'S";#N/A,#N/A,TRUE,"TAXJE"}</x:definedName>
    <x:definedName name="cleanup" hidden="1">{#N/A,#N/A,TRUE,"TAXPROV";#N/A,#N/A,TRUE,"FLOWTHRU";#N/A,#N/A,TRUE,"SCHEDULE M'S";#N/A,#N/A,TRUE,"PLANT M'S";#N/A,#N/A,TRUE,"TAXJE"}</x:definedName>
    <x:definedName name="Clear">#REF!</x:definedName>
    <x:definedName name="CLIENT">#REF!</x:definedName>
    <x:definedName name="ClientMatter" hidden="1">"b1"</x:definedName>
    <x:definedName name="CLIENTNAME">#REF!</x:definedName>
    <x:definedName name="close">#REF!</x:definedName>
    <x:definedName name="ClosePrint" localSheetId="1">'2. AFUDC Equity Incurred'!ClosePrint</x:definedName>
    <x:definedName name="ClosePrint" localSheetId="2">'3. Depreciation Rates'!ClosePrint</x:definedName>
    <x:definedName name="ClosePrint">[0]!ClosePrint</x:definedName>
    <x:definedName name="closing_rate">#REF!</x:definedName>
    <x:definedName name="clost">#REF!</x:definedName>
    <x:definedName name="CLTD">#REF!</x:definedName>
    <x:definedName name="CMARCS">#REF!</x:definedName>
    <x:definedName name="cmnepool">#REF!</x:definedName>
    <x:definedName name="cmnypp">#REF!</x:definedName>
    <x:definedName name="CMP_Ctr">#REF!</x:definedName>
    <x:definedName name="CMP_Lab">#REF!</x:definedName>
    <x:definedName name="CNE">#REF!</x:definedName>
    <x:definedName name="CO">#REF!</x:definedName>
    <x:definedName name="CO2_Cost">#REF!</x:definedName>
    <x:definedName name="co2_emitted">#REF!</x:definedName>
    <x:definedName name="co2_price">#REF!</x:definedName>
    <x:definedName name="Coal_Bed_Methane_E_P">#REF!</x:definedName>
    <x:definedName name="Coal_Bed_Methane_Yates_Center">#REF!</x:definedName>
    <x:definedName name="Coal_Bed_Methane_Yates_Center_YR_2005">#REF!</x:definedName>
    <x:definedName name="Coal_Bed_Methane_Yates_Center_YR_2006">#REF!</x:definedName>
    <x:definedName name="Coal_Bed_Methane_Yates_Center_YR_2007">#REF!</x:definedName>
    <x:definedName name="Coal_Bed_Methane_Yates_Center_YR_2008">#REF!</x:definedName>
    <x:definedName name="Coal_Growth_YR_2003">#REF!</x:definedName>
    <x:definedName name="Coal_Growth_YR_2004">#REF!</x:definedName>
    <x:definedName name="Coal_Growth_YR_2005">#REF!</x:definedName>
    <x:definedName name="Coal_Growth_YR_2006">#REF!</x:definedName>
    <x:definedName name="Coal_Growth_YR_2007">#REF!</x:definedName>
    <x:definedName name="Coal_Growth_YR_2008">#REF!</x:definedName>
    <x:definedName name="coal_handling">#REF!</x:definedName>
    <x:definedName name="coal_purchase">#REF!</x:definedName>
    <x:definedName name="coal_sampling">#REF!</x:definedName>
    <x:definedName name="Coal_Services">#REF!</x:definedName>
    <x:definedName name="Coal_Services_YR_2005">#REF!</x:definedName>
    <x:definedName name="Coal_Services_YR_2006">#REF!</x:definedName>
    <x:definedName name="Coal_Services_YR_2007">#REF!</x:definedName>
    <x:definedName name="Coal_Services_YR_2008">#REF!</x:definedName>
    <x:definedName name="CoalForWt_MA">#REF!</x:definedName>
    <x:definedName name="CoalMgmtAdj_MA">#REF!</x:definedName>
    <x:definedName name="CoalSLKWD_MW">#REF!</x:definedName>
    <x:definedName name="CoalWeighting_MA">#REF!</x:definedName>
    <x:definedName name="CoAreaDept">#REF!</x:definedName>
    <x:definedName name="CoAreaRes">#REF!</x:definedName>
    <x:definedName name="cobdec98">#REF!</x:definedName>
    <x:definedName name="COBJUN99">#REF!</x:definedName>
    <x:definedName name="COBMAY99">#REF!</x:definedName>
    <x:definedName name="Code">#REF!</x:definedName>
    <x:definedName name="CoEnergy___Purch_Acct_Sub_Total">#REF!</x:definedName>
    <x:definedName name="CoEnergy___Purch_Acct_Sub_Total_YR_2005">#REF!</x:definedName>
    <x:definedName name="CoEnergy___Purch_Acct_Sub_Total_YR_2006">#REF!</x:definedName>
    <x:definedName name="CoEnergy___Purch_Acct_Sub_Total_YR_2007">#REF!</x:definedName>
    <x:definedName name="CoEnergy___Purch_Acct_Sub_Total_YR_2008">#REF!</x:definedName>
    <x:definedName name="CoEnergy_Trading">#REF!</x:definedName>
    <x:definedName name="CoEnergy_Trading_YR_2005">#REF!</x:definedName>
    <x:definedName name="CoEnergy_Trading_YR_2006">#REF!</x:definedName>
    <x:definedName name="CoEnergy_Trading_YR_2007">#REF!</x:definedName>
    <x:definedName name="CoEnergy_Trading_YR_2008">#REF!</x:definedName>
    <x:definedName name="COGEN">#REF!</x:definedName>
    <x:definedName name="COGS_Affiliate_CPM">#REF!</x:definedName>
    <x:definedName name="Collect">#REF!</x:definedName>
    <x:definedName name="CollinsCostAdj_MW">#REF!</x:definedName>
    <x:definedName name="CollinsRate2004">#REF!</x:definedName>
    <x:definedName name="CollinsRate2005">#REF!</x:definedName>
    <x:definedName name="ColorNames">#REF!</x:definedName>
    <x:definedName name="colors">#REF!</x:definedName>
    <x:definedName name="colProbLife">#REF!</x:definedName>
    <x:definedName name="COLUMN">#REF!</x:definedName>
    <x:definedName name="COLUMN1">#REF!</x:definedName>
    <x:definedName name="ColumnAttributes37">#REF!</x:definedName>
    <x:definedName name="ColumnAttributes38">#REF!</x:definedName>
    <x:definedName name="ColumnAttributes39">#REF!</x:definedName>
    <x:definedName name="ColumnHeadings37">#REF!</x:definedName>
    <x:definedName name="ColumnHeadings38">#REF!</x:definedName>
    <x:definedName name="ColumnHeadings39">#REF!</x:definedName>
    <x:definedName name="COM">#N/A</x:definedName>
    <x:definedName name="CombinedEntityList">#REF!</x:definedName>
    <x:definedName name="comed1">#REF!</x:definedName>
    <x:definedName name="comed2">#REF!</x:definedName>
    <x:definedName name="ComEdColumn">#REF!</x:definedName>
    <x:definedName name="comedmfr2">#REF!</x:definedName>
    <x:definedName name="commcapex">#REF!</x:definedName>
    <x:definedName name="commda">#REF!</x:definedName>
    <x:definedName name="commebitda">#REF!</x:definedName>
    <x:definedName name="COMMENT">#REF!</x:definedName>
    <x:definedName name="Commercial_Paper_CPM">#REF!</x:definedName>
    <x:definedName name="commfile">#REF!</x:definedName>
    <x:definedName name="Commodity">#REF!</x:definedName>
    <x:definedName name="Common_Dividends_Payable">#REF!</x:definedName>
    <x:definedName name="COMMON_EQUITY">#REF!</x:definedName>
    <x:definedName name="Common_Equity___Retained_Earnings">#REF!</x:definedName>
    <x:definedName name="Common_Equity_CPM">#REF!</x:definedName>
    <x:definedName name="Common_Equity_excl._OCI_CPM">#REF!</x:definedName>
    <x:definedName name="Common_Stock">#REF!</x:definedName>
    <x:definedName name="commqda">#REF!</x:definedName>
    <x:definedName name="commqebitda">#REF!</x:definedName>
    <x:definedName name="commqrev">#REF!</x:definedName>
    <x:definedName name="commrev">#REF!</x:definedName>
    <x:definedName name="COMP">#REF!</x:definedName>
    <x:definedName name="COMPANY">#REF!</x:definedName>
    <x:definedName name="Company_Discount_Rate">#REF!</x:definedName>
    <x:definedName name="Company_ID">#REF!</x:definedName>
    <x:definedName name="company_name">#REF!</x:definedName>
    <x:definedName name="CompanyCount">#REF!</x:definedName>
    <x:definedName name="COMPANYID">#REF!</x:definedName>
    <x:definedName name="CompanyName">#REF!</x:definedName>
    <x:definedName name="CompanyTextLen">#REF!</x:definedName>
    <x:definedName name="COMPAR_PRT_RNG">#REF!</x:definedName>
    <x:definedName name="COMPARE">#REF!</x:definedName>
    <x:definedName name="compInc">#REF!</x:definedName>
    <x:definedName name="complex">#REF!</x:definedName>
    <x:definedName name="COMPLT">#REF!</x:definedName>
    <x:definedName name="Composite_Tax_Rate">#REF!</x:definedName>
    <x:definedName name="concat1">#REF!</x:definedName>
    <x:definedName name="ConectivJanThruMay01">#REF!</x:definedName>
    <x:definedName name="Congestion_E">#REF!</x:definedName>
    <x:definedName name="Congestion_MA">#REF!</x:definedName>
    <x:definedName name="Congestion_MW">#REF!</x:definedName>
    <x:definedName name="Congestion_SW">#REF!</x:definedName>
    <x:definedName name="Congestion_Tot">#REF!</x:definedName>
    <x:definedName name="CONNECTSTRING1">#REF!</x:definedName>
    <x:definedName name="consol">#REF!</x:definedName>
    <x:definedName name="CONSOLDEFTAXBAL">#REF!</x:definedName>
    <x:definedName name="CONSOLDEFTAXSUM">#REF!</x:definedName>
    <x:definedName name="Consolid" localSheetId="1" hidden="1">{#N/A,#N/A,FALSE,"O&amp;M by processes";#N/A,#N/A,FALSE,"Elec Act vs Bud";#N/A,#N/A,FALSE,"G&amp;A";#N/A,#N/A,FALSE,"BGS";#N/A,#N/A,FALSE,"Res Cost"}</x:definedName>
    <x:definedName name="Consolid" localSheetId="2" hidden="1">{#N/A,#N/A,FALSE,"O&amp;M by processes";#N/A,#N/A,FALSE,"Elec Act vs Bud";#N/A,#N/A,FALSE,"G&amp;A";#N/A,#N/A,FALSE,"BGS";#N/A,#N/A,FALSE,"Res Cost"}</x:definedName>
    <x:definedName name="Consolid" hidden="1">{#N/A,#N/A,FALSE,"O&amp;M by processes";#N/A,#N/A,FALSE,"Elec Act vs Bud";#N/A,#N/A,FALSE,"G&amp;A";#N/A,#N/A,FALSE,"BGS";#N/A,#N/A,FALSE,"Res Cost"}</x:definedName>
    <x:definedName name="Consolidated" localSheetId="1" hidden="1">{#N/A,#N/A,FALSE,"O&amp;M by processes";#N/A,#N/A,FALSE,"Elec Act vs Bud";#N/A,#N/A,FALSE,"G&amp;A";#N/A,#N/A,FALSE,"BGS";#N/A,#N/A,FALSE,"Res Cost"}</x:definedName>
    <x:definedName name="Consolidated" localSheetId="2" hidden="1">{#N/A,#N/A,FALSE,"O&amp;M by processes";#N/A,#N/A,FALSE,"Elec Act vs Bud";#N/A,#N/A,FALSE,"G&amp;A";#N/A,#N/A,FALSE,"BGS";#N/A,#N/A,FALSE,"Res Cost"}</x:definedName>
    <x:definedName name="Consolidated" hidden="1">{#N/A,#N/A,FALSE,"O&amp;M by processes";#N/A,#N/A,FALSE,"Elec Act vs Bud";#N/A,#N/A,FALSE,"G&amp;A";#N/A,#N/A,FALSE,"BGS";#N/A,#N/A,FALSE,"Res Cost"}</x:definedName>
    <x:definedName name="consolidation">#REF!</x:definedName>
    <x:definedName name="CONSOLTAXPROV">#REF!</x:definedName>
    <x:definedName name="ConsolTbal">#REF!</x:definedName>
    <x:definedName name="Consultant">#REF!</x:definedName>
    <x:definedName name="consultant_contractor">#REF!</x:definedName>
    <x:definedName name="CONTENTS">#REF!</x:definedName>
    <x:definedName name="Contingent_Payment">#REF!</x:definedName>
    <x:definedName name="Contract">#REF!</x:definedName>
    <x:definedName name="Contract_Cap_Px">#REF!</x:definedName>
    <x:definedName name="contract_capacity_revenue">#REF!</x:definedName>
    <x:definedName name="contract_energy_revenue">#REF!</x:definedName>
    <x:definedName name="contract_other_revenue">#REF!</x:definedName>
    <x:definedName name="contract_output">#REF!</x:definedName>
    <x:definedName name="contract_power_price">#REF!</x:definedName>
    <x:definedName name="Contract_Services">#REF!</x:definedName>
    <x:definedName name="contracted_capacity_factor">#REF!</x:definedName>
    <x:definedName name="ContractNuc_Oys">#REF!</x:definedName>
    <x:definedName name="ContractNuc_TMI">#REF!</x:definedName>
    <x:definedName name="ContractNucCostsWD_MW">#REF!</x:definedName>
    <x:definedName name="ContractNucSchA_MA">#REF!</x:definedName>
    <x:definedName name="ContractYear_FR">#REF!</x:definedName>
    <x:definedName name="Control_Org">#REF!</x:definedName>
    <x:definedName name="CONTYPE">#REF!</x:definedName>
    <x:definedName name="Conventions">#REF!</x:definedName>
    <x:definedName name="ConversionRate">#REF!</x:definedName>
    <x:definedName name="CONVERT_IT">#REF!</x:definedName>
    <x:definedName name="CONVERT_RTN">#REF!</x:definedName>
    <x:definedName name="Convertible_Equity_Units">#REF!</x:definedName>
    <x:definedName name="CoOwnFossil_Con">#REF!</x:definedName>
    <x:definedName name="CoOwnFossil_E">#REF!</x:definedName>
    <x:definedName name="CoOwnFossil_Key">#REF!</x:definedName>
    <x:definedName name="CoOwnFossil_MA">#REF!</x:definedName>
    <x:definedName name="CoOwnFossil_MW">#REF!</x:definedName>
    <x:definedName name="CoOwnFossil_SW">#REF!</x:definedName>
    <x:definedName name="CoOwnFossil_Tot">#REF!</x:definedName>
    <x:definedName name="CoOwnFossilWD_MA">#REF!</x:definedName>
    <x:definedName name="CoOwnNucFuel_E">#REF!</x:definedName>
    <x:definedName name="CoOwnNucFuel_MA">#REF!</x:definedName>
    <x:definedName name="CoOwnNucFuel_MW">#REF!</x:definedName>
    <x:definedName name="CoOwnNucFuel_Sal">#REF!</x:definedName>
    <x:definedName name="CoOwnNucFuel_SW">#REF!</x:definedName>
    <x:definedName name="CoOwnNucFuel_Tot">#REF!</x:definedName>
    <x:definedName name="copy2" hidden="1">#REF!</x:definedName>
    <x:definedName name="copy3" hidden="1">#REF!</x:definedName>
    <x:definedName name="COPYFUNC">#REF!</x:definedName>
    <x:definedName name="Core_CapEx">#REF!</x:definedName>
    <x:definedName name="CoRes">#REF!</x:definedName>
    <x:definedName name="corpebitda">#REF!</x:definedName>
    <x:definedName name="Corporate_Purch_Acct">#REF!</x:definedName>
    <x:definedName name="Corporate_Purch_Acct_YR_2005">#REF!</x:definedName>
    <x:definedName name="Corporate_Purch_Acct_YR_2006">#REF!</x:definedName>
    <x:definedName name="Corporate_Purch_Acct_YR_2007">#REF!</x:definedName>
    <x:definedName name="Corporate_Purch_Acct_YR_2008">#REF!</x:definedName>
    <x:definedName name="CORPPA2003">#REF!</x:definedName>
    <x:definedName name="CORPPA2004">#REF!</x:definedName>
    <x:definedName name="CORPPA2005">#REF!</x:definedName>
    <x:definedName name="CORPPA2006">#REF!</x:definedName>
    <x:definedName name="CORPPA2007">#REF!</x:definedName>
    <x:definedName name="CORPPA2008">#REF!</x:definedName>
    <x:definedName name="corpqda">#REF!</x:definedName>
    <x:definedName name="corpqebitda">#REF!</x:definedName>
    <x:definedName name="CORPTAX_DATAMAPDEFINITIONS_DataMap_1" hidden="1">#REF!</x:definedName>
    <x:definedName name="COSI">#REF!</x:definedName>
    <x:definedName name="COSMTHOTHER">#REF!</x:definedName>
    <x:definedName name="COSOTHER">#REF!</x:definedName>
    <x:definedName name="COSROUSE">#REF!,#REF!</x:definedName>
    <x:definedName name="COST">#REF!</x:definedName>
    <x:definedName name="Cost_Category">#REF!</x:definedName>
    <x:definedName name="Cost_Center">#REF!</x:definedName>
    <x:definedName name="cost_of_good_sold">#REF!</x:definedName>
    <x:definedName name="Cost_of_Goods_Sold">#REF!</x:definedName>
    <x:definedName name="Cost_of_Goods_Sold_CPM">#REF!</x:definedName>
    <x:definedName name="COST00">#REF!</x:definedName>
    <x:definedName name="cost2001">#REF!</x:definedName>
    <x:definedName name="cost99">#REF!</x:definedName>
    <x:definedName name="count_tabl">#REF!</x:definedName>
    <x:definedName name="Counter">#REF!</x:definedName>
    <x:definedName name="coupon">#REF!</x:definedName>
    <x:definedName name="cover">#REF!</x:definedName>
    <x:definedName name="CP">#N/A</x:definedName>
    <x:definedName name="CP_1">#N/A</x:definedName>
    <x:definedName name="CP_12">#REF!</x:definedName>
    <x:definedName name="CP_PG1B">#REF!</x:definedName>
    <x:definedName name="cp_pg2">#REF!</x:definedName>
    <x:definedName name="cp_pg2b">#REF!</x:definedName>
    <x:definedName name="CP_PG3B">#REF!</x:definedName>
    <x:definedName name="CPI">#REF!</x:definedName>
    <x:definedName name="CPK1X">#REF!</x:definedName>
    <x:definedName name="CPK2X">#REF!</x:definedName>
    <x:definedName name="CPM">#REF!</x:definedName>
    <x:definedName name="CPUC_Cashflow_Summary_Table">#REF!</x:definedName>
    <x:definedName name="CR">#REF!</x:definedName>
    <x:definedName name="CREATE">#REF!</x:definedName>
    <x:definedName name="CREATEGRAPH1">#REF!</x:definedName>
    <x:definedName name="credit_rate">#REF!</x:definedName>
    <x:definedName name="CREDIT1">#REF!</x:definedName>
    <x:definedName name="CREDITS">#REF!</x:definedName>
    <x:definedName name="Credits_Summ">#REF!</x:definedName>
    <x:definedName name="creditsummary">#REF!</x:definedName>
    <x:definedName name="CREG">#REF!</x:definedName>
    <x:definedName name="CRIT1">#REF!</x:definedName>
    <x:definedName name="CRIT10">#REF!</x:definedName>
    <x:definedName name="CRIT11">#REF!</x:definedName>
    <x:definedName name="CRIT12">#REF!</x:definedName>
    <x:definedName name="CRIT13">#REF!</x:definedName>
    <x:definedName name="CRIT14">#REF!</x:definedName>
    <x:definedName name="CRIT15">#REF!</x:definedName>
    <x:definedName name="CRIT16">#REF!</x:definedName>
    <x:definedName name="CRIT17">#REF!</x:definedName>
    <x:definedName name="CRIT18">#REF!</x:definedName>
    <x:definedName name="CRIT19">#REF!</x:definedName>
    <x:definedName name="CRIT2">#REF!</x:definedName>
    <x:definedName name="CRIT20">#REF!</x:definedName>
    <x:definedName name="CRIT21">#REF!</x:definedName>
    <x:definedName name="CRIT22">#REF!</x:definedName>
    <x:definedName name="CRIT23">#REF!</x:definedName>
    <x:definedName name="CRIT24">#REF!</x:definedName>
    <x:definedName name="CRIT25">#REF!</x:definedName>
    <x:definedName name="CRIT26">#REF!</x:definedName>
    <x:definedName name="CRIT27">#REF!</x:definedName>
    <x:definedName name="CRIT28">#REF!</x:definedName>
    <x:definedName name="CRIT29">#REF!</x:definedName>
    <x:definedName name="CRIT3">#REF!</x:definedName>
    <x:definedName name="CRIT30">#REF!</x:definedName>
    <x:definedName name="CRIT31">#REF!</x:definedName>
    <x:definedName name="CRIT32">#REF!</x:definedName>
    <x:definedName name="CRIT33">#REF!</x:definedName>
    <x:definedName name="CRIT34">#REF!</x:definedName>
    <x:definedName name="CRIT35">#REF!</x:definedName>
    <x:definedName name="CRIT36">#REF!</x:definedName>
    <x:definedName name="CRIT37">#REF!</x:definedName>
    <x:definedName name="CRIT38">#REF!</x:definedName>
    <x:definedName name="CRIT39">#REF!</x:definedName>
    <x:definedName name="CRIT4">#REF!</x:definedName>
    <x:definedName name="CRIT40">#REF!</x:definedName>
    <x:definedName name="CRIT41">#REF!</x:definedName>
    <x:definedName name="CRIT42">#REF!</x:definedName>
    <x:definedName name="CRIT43">#REF!</x:definedName>
    <x:definedName name="CRIT44">#REF!</x:definedName>
    <x:definedName name="CRIT45">#REF!</x:definedName>
    <x:definedName name="CRIT46">#REF!</x:definedName>
    <x:definedName name="CRIT47">#REF!</x:definedName>
    <x:definedName name="CRIT48">#REF!</x:definedName>
    <x:definedName name="CRIT49">#REF!</x:definedName>
    <x:definedName name="CRIT5">#REF!</x:definedName>
    <x:definedName name="CRIT50">#REF!</x:definedName>
    <x:definedName name="CRIT6">#REF!</x:definedName>
    <x:definedName name="CRIT7">#REF!</x:definedName>
    <x:definedName name="CRIT8">#REF!</x:definedName>
    <x:definedName name="CRIT9">#REF!</x:definedName>
    <x:definedName name="CRITER">#REF!</x:definedName>
    <x:definedName name="_xlnm.Criteria">#REF!</x:definedName>
    <x:definedName name="Criteria_MI">#REF!</x:definedName>
    <x:definedName name="cropdeftaxbalance">#REF!</x:definedName>
    <x:definedName name="CROPTAXPROV">#REF!</x:definedName>
    <x:definedName name="cs">#N/A</x:definedName>
    <x:definedName name="cs_aggregate">#REF!</x:definedName>
    <x:definedName name="cs_carryover">#REF!</x:definedName>
    <x:definedName name="cs_elt">#REF!</x:definedName>
    <x:definedName name="cs_financial">#REF!</x:definedName>
    <x:definedName name="CS_Mandatory">#REF!</x:definedName>
    <x:definedName name="cs_reinvestment">#REF!</x:definedName>
    <x:definedName name="CS_Well_Justified">#REF!</x:definedName>
    <x:definedName name="CSALES">#REF!</x:definedName>
    <x:definedName name="csDesignMode">1</x:definedName>
    <x:definedName name="CSERV">#REF!</x:definedName>
    <x:definedName name="CSH">#REF!</x:definedName>
    <x:definedName name="CSHBCK">#REF!</x:definedName>
    <x:definedName name="CSHP">#REF!</x:definedName>
    <x:definedName name="CSHPBOD">#REF!</x:definedName>
    <x:definedName name="CSMAPP">#REF!</x:definedName>
    <x:definedName name="CSTextLen">#REF!</x:definedName>
    <x:definedName name="CStk">#REF!</x:definedName>
    <x:definedName name="CTCPA2003">#REF!</x:definedName>
    <x:definedName name="CTCPA2004">#REF!</x:definedName>
    <x:definedName name="CTCPA2005">#REF!</x:definedName>
    <x:definedName name="CTCPA2006">#REF!</x:definedName>
    <x:definedName name="CTCPA2007">#REF!</x:definedName>
    <x:definedName name="CTCPA2008">#REF!</x:definedName>
    <x:definedName name="CTR">#REF!</x:definedName>
    <x:definedName name="ctrlaltf9">"Done"</x:definedName>
    <x:definedName name="CTY_ANNUAL">#REF!</x:definedName>
    <x:definedName name="cty_peak_sum">#REF!</x:definedName>
    <x:definedName name="Cube">#REF!</x:definedName>
    <x:definedName name="Cum_Share_OM">#REF!</x:definedName>
    <x:definedName name="CUR_QRES">#REF!</x:definedName>
    <x:definedName name="CUR_QRES0.75">#REF!</x:definedName>
    <x:definedName name="CUR_QRES0.80">#REF!</x:definedName>
    <x:definedName name="CUR_QRES0.85">#REF!</x:definedName>
    <x:definedName name="CUR_QRES0.90">#REF!</x:definedName>
    <x:definedName name="CUR_QRES0.95">#REF!</x:definedName>
    <x:definedName name="CUR_QRES1.00">#REF!</x:definedName>
    <x:definedName name="CUR_QRES1.05">#REF!</x:definedName>
    <x:definedName name="CUR_QRES1.10">#REF!</x:definedName>
    <x:definedName name="CUR_QRES1.15">#REF!</x:definedName>
    <x:definedName name="CUR_QRES1.20">#REF!</x:definedName>
    <x:definedName name="CUR_QRES1.25">#REF!</x:definedName>
    <x:definedName name="CUR_SENS_FACT">#REF!</x:definedName>
    <x:definedName name="CurAct">#REF!</x:definedName>
    <x:definedName name="CURR">#REF!</x:definedName>
    <x:definedName name="CURRDEBT">#REF!</x:definedName>
    <x:definedName name="Currency">#REF!</x:definedName>
    <x:definedName name="CurrencyRange1">#REF!</x:definedName>
    <x:definedName name="CurrencyRange2">#REF!</x:definedName>
    <x:definedName name="CurrencySymbol">#REF!</x:definedName>
    <x:definedName name="Current_Asset_from_Risk_Mgt_Activities">#REF!</x:definedName>
    <x:definedName name="Current_Assets">#REF!</x:definedName>
    <x:definedName name="Current_Assets_CPM">#REF!</x:definedName>
    <x:definedName name="Current_Income_Tax">#REF!</x:definedName>
    <x:definedName name="Current_Income_Tax_CPM">#REF!</x:definedName>
    <x:definedName name="CURRENT_LIABILITIES">#REF!</x:definedName>
    <x:definedName name="Current_Liabilities_CPM">#REF!</x:definedName>
    <x:definedName name="Current_Liability_from_Risk_Mgt_Activities">#REF!</x:definedName>
    <x:definedName name="CURRENT_MESSAGE">#REF!</x:definedName>
    <x:definedName name="Current_mnth">#REF!</x:definedName>
    <x:definedName name="current_month">#N/A</x:definedName>
    <x:definedName name="Current_Period">#REF!</x:definedName>
    <x:definedName name="Current_Plan_Results">#REF!</x:definedName>
    <x:definedName name="Current_Plan_Results_Year_2">#REF!</x:definedName>
    <x:definedName name="Current_Plan_Results_Year_3">#REF!</x:definedName>
    <x:definedName name="Current_Plan_Sensitivity">#REF!</x:definedName>
    <x:definedName name="Current_Plan_Sensitivity_min1">#REF!</x:definedName>
    <x:definedName name="Current_Plan_Sensitivity_Year_2">#REF!</x:definedName>
    <x:definedName name="Current_Plan_Sensitivity_Year_3">#REF!</x:definedName>
    <x:definedName name="Current_Portion_Capital_Leases">#REF!</x:definedName>
    <x:definedName name="Current_Portion_Long_Term_Debt">#REF!</x:definedName>
    <x:definedName name="Current_Portion_of_Capital_Leases">#REF!</x:definedName>
    <x:definedName name="Current_Portion_of_LTD">#REF!</x:definedName>
    <x:definedName name="Current_Portion_of_Securitized_Bonds">#REF!</x:definedName>
    <x:definedName name="Current_Portion_Securitized_Bonds">#REF!</x:definedName>
    <x:definedName name="CurrentAlloMeth">#REF!</x:definedName>
    <x:definedName name="CurrentAlloMethName">#REF!</x:definedName>
    <x:definedName name="CurrentEndDate">#REF!</x:definedName>
    <x:definedName name="CurrentMonth">#REF!</x:definedName>
    <x:definedName name="CURRENTPROVISION">#REF!</x:definedName>
    <x:definedName name="CurrentQtr">#REF!</x:definedName>
    <x:definedName name="CurrentQtrMo">#REF!</x:definedName>
    <x:definedName name="CurrentQtrYTD">#REF!</x:definedName>
    <x:definedName name="CurrentYTD">#REF!</x:definedName>
    <x:definedName name="CURRLIABILITIES">#REF!</x:definedName>
    <x:definedName name="CurrPeriod">#REF!</x:definedName>
    <x:definedName name="currprov">#REF!</x:definedName>
    <x:definedName name="CurrTGL">#REF!</x:definedName>
    <x:definedName name="CurtData">#REF!</x:definedName>
    <x:definedName name="CURVE">#N/A</x:definedName>
    <x:definedName name="Curve_Date">#REF!</x:definedName>
    <x:definedName name="CUST">#REF!</x:definedName>
    <x:definedName name="CUST1">#N/A</x:definedName>
    <x:definedName name="CUST369">#REF!</x:definedName>
    <x:definedName name="CUST369DE">#REF!</x:definedName>
    <x:definedName name="CUST369MD">#REF!</x:definedName>
    <x:definedName name="CUST369VA">#REF!</x:definedName>
    <x:definedName name="CUST370">#REF!</x:definedName>
    <x:definedName name="CUST3701">#REF!</x:definedName>
    <x:definedName name="CUST3702">#REF!</x:definedName>
    <x:definedName name="CUST370MD">#REF!</x:definedName>
    <x:definedName name="CUST370R">#REF!</x:definedName>
    <x:definedName name="CUST370VA">#REF!</x:definedName>
    <x:definedName name="CUST371">#REF!</x:definedName>
    <x:definedName name="CUST371MD">#REF!</x:definedName>
    <x:definedName name="CUST371VA">#REF!</x:definedName>
    <x:definedName name="CUST372">#REF!</x:definedName>
    <x:definedName name="CUST373">#REF!</x:definedName>
    <x:definedName name="CUST373MD">#REF!</x:definedName>
    <x:definedName name="CUST373VA">#REF!</x:definedName>
    <x:definedName name="CUST450">#REF!</x:definedName>
    <x:definedName name="CUST451">#REF!</x:definedName>
    <x:definedName name="CUST4511">#REF!</x:definedName>
    <x:definedName name="CUST4512">#REF!</x:definedName>
    <x:definedName name="CUST4513">#REF!</x:definedName>
    <x:definedName name="CUST456">#REF!</x:definedName>
    <x:definedName name="CUST902">#REF!</x:definedName>
    <x:definedName name="CUST902M">#REF!</x:definedName>
    <x:definedName name="CUST902V">#REF!</x:definedName>
    <x:definedName name="CUST903">#REF!</x:definedName>
    <x:definedName name="CUST904">#REF!</x:definedName>
    <x:definedName name="CUST904M">#REF!</x:definedName>
    <x:definedName name="CUST905">#REF!</x:definedName>
    <x:definedName name="CUST908">#REF!</x:definedName>
    <x:definedName name="CUST909">#REF!</x:definedName>
    <x:definedName name="CUST910">#REF!</x:definedName>
    <x:definedName name="CUST911">#REF!</x:definedName>
    <x:definedName name="CUST916">#REF!</x:definedName>
    <x:definedName name="CUSTACCT">#REF!</x:definedName>
    <x:definedName name="CUSTADV">#REF!</x:definedName>
    <x:definedName name="CUSTDEP">#REF!</x:definedName>
    <x:definedName name="CUSTDEPDE">#REF!</x:definedName>
    <x:definedName name="CUSTIOCD">#REF!</x:definedName>
    <x:definedName name="CUSTIOCDRMD">#REF!</x:definedName>
    <x:definedName name="CUSTOM1">#REF!</x:definedName>
    <x:definedName name="CUSTOM2">#REF!</x:definedName>
    <x:definedName name="customer">#REF!</x:definedName>
    <x:definedName name="Customer_Data">#REF!</x:definedName>
    <x:definedName name="Customers">#REF!</x:definedName>
    <x:definedName name="CUSTOMLABEL1">#REF!</x:definedName>
    <x:definedName name="CUSTOMLABEL2">#REF!</x:definedName>
    <x:definedName name="CUSTP">#REF!</x:definedName>
    <x:definedName name="CUSTR">#REF!</x:definedName>
    <x:definedName name="custRetain">#REF!</x:definedName>
    <x:definedName name="CUSTSERV">#REF!</x:definedName>
    <x:definedName name="CUT">#REF!</x:definedName>
    <x:definedName name="CUTINS">#REF!</x:definedName>
    <x:definedName name="CUTINT1">#REF!</x:definedName>
    <x:definedName name="CUTINT2">#REF!</x:definedName>
    <x:definedName name="CVList">#REF!</x:definedName>
    <x:definedName name="cvxvvdxzv">#REF!</x:definedName>
    <x:definedName name="CWCWKA">#REF!</x:definedName>
    <x:definedName name="CWCWKB">#REF!</x:definedName>
    <x:definedName name="CWIP">#REF!</x:definedName>
    <x:definedName name="CWS">#REF!</x:definedName>
    <x:definedName name="CYDR">#REF!</x:definedName>
    <x:definedName name="CYEXPENSE">#REF!</x:definedName>
    <x:definedName name="CYPensionDR">#REF!</x:definedName>
    <x:definedName name="CYSalScale">#REF!</x:definedName>
    <x:definedName name="CYWelfareDR">#REF!</x:definedName>
    <x:definedName name="d" localSheetId="1" hidden="1">{#N/A,#N/A,TRUE,"TAXPROV";#N/A,#N/A,TRUE,"FLOWTHRU";#N/A,#N/A,TRUE,"SCHEDULE M'S";#N/A,#N/A,TRUE,"PLANT M'S";#N/A,#N/A,TRUE,"TAXJE"}</x:definedName>
    <x:definedName name="d" localSheetId="2" hidden="1">{#N/A,#N/A,TRUE,"TAXPROV";#N/A,#N/A,TRUE,"FLOWTHRU";#N/A,#N/A,TRUE,"SCHEDULE M'S";#N/A,#N/A,TRUE,"PLANT M'S";#N/A,#N/A,TRUE,"TAXJE"}</x:definedName>
    <x:definedName name="d" hidden="1">{#N/A,#N/A,TRUE,"TAXPROV";#N/A,#N/A,TRUE,"FLOWTHRU";#N/A,#N/A,TRUE,"SCHEDULE M'S";#N/A,#N/A,TRUE,"PLANT M'S";#N/A,#N/A,TRUE,"TAXJE"}</x:definedName>
    <x:definedName name="d.AvgEnergyPrice_PE">#REF!</x:definedName>
    <x:definedName name="d.AvgLoadFore_PE">#REF!</x:definedName>
    <x:definedName name="d.BilatPurch_Cli">#REF!</x:definedName>
    <x:definedName name="d.CapacityRevenue_PE">#REF!</x:definedName>
    <x:definedName name="d.ContractNucSchA_MW">#REF!</x:definedName>
    <x:definedName name="d.CoOwnFossil_Con">#REF!</x:definedName>
    <x:definedName name="d.CoOwnFossil_Key">#REF!</x:definedName>
    <x:definedName name="d.EnergyRevenue_PE">#REF!</x:definedName>
    <x:definedName name="d.EnergyRevTot_EE">#REF!</x:definedName>
    <x:definedName name="d.LoadForeTot_CE">#REF!</x:definedName>
    <x:definedName name="d.LoadForeTot_EE">#REF!</x:definedName>
    <x:definedName name="d.NetAncillaryCharges_MA">#REF!</x:definedName>
    <x:definedName name="d.NucFuel_Bra">#REF!</x:definedName>
    <x:definedName name="d.NucFuel_Byr">#REF!</x:definedName>
    <x:definedName name="d.NucFuel_Dre">#REF!</x:definedName>
    <x:definedName name="d.NucFuel_Las">#REF!</x:definedName>
    <x:definedName name="d.NucFuel_Lim">#REF!</x:definedName>
    <x:definedName name="d.NucFuel_PB">#REF!</x:definedName>
    <x:definedName name="d.NucFuel_Qua">#REF!</x:definedName>
    <x:definedName name="d.OwnNucFuel_MA">#REF!</x:definedName>
    <x:definedName name="d.OwnNucFuel_MW">#REF!</x:definedName>
    <x:definedName name="d.TotalExpenses_CE">#REF!</x:definedName>
    <x:definedName name="d.TotCongestion_MA">#REF!</x:definedName>
    <x:definedName name="d.TotPtToPtTrans_MA">#REF!</x:definedName>
    <x:definedName name="d.V.BilatPurch_Cli">#REF!</x:definedName>
    <x:definedName name="d.V.ContractNuc_Oys">#REF!</x:definedName>
    <x:definedName name="d.V.ContractNuc_TMI">#REF!</x:definedName>
    <x:definedName name="d.V.ContractNucSchA_MA">#REF!</x:definedName>
    <x:definedName name="d.V.ContractNucSchA_MW">#REF!</x:definedName>
    <x:definedName name="d.V.CoOwnFossil_Con">#REF!</x:definedName>
    <x:definedName name="d.V.CoOwnFossil_Key">#REF!</x:definedName>
    <x:definedName name="d.V.NucFuel_Bra">#REF!</x:definedName>
    <x:definedName name="d.V.NucFuel_Byr">#REF!</x:definedName>
    <x:definedName name="d.V.NucFuel_Dre">#REF!</x:definedName>
    <x:definedName name="d.V.NucFuel_Las">#REF!</x:definedName>
    <x:definedName name="d.V.NucFuel_Lim">#REF!</x:definedName>
    <x:definedName name="d.V.NucFuel_PB">#REF!</x:definedName>
    <x:definedName name="d.V.NucFuel_Qua">#REF!</x:definedName>
    <x:definedName name="d.V.OwnNucSchA_MA">#REF!</x:definedName>
    <x:definedName name="d.V.OwnNucSchA_MW">#REF!</x:definedName>
    <x:definedName name="d.V.TotalClintonVol_MW">#REF!</x:definedName>
    <x:definedName name="d.V.TotalClintonVolume_MW">#REF!</x:definedName>
    <x:definedName name="D_01">#REF!</x:definedName>
    <x:definedName name="D_EAI">#REF!</x:definedName>
    <x:definedName name="D_EGSI">#REF!</x:definedName>
    <x:definedName name="D_EMI">#REF!</x:definedName>
    <x:definedName name="D_ENOI">#REF!</x:definedName>
    <x:definedName name="D_Tech___Other_Wolverine">#REF!</x:definedName>
    <x:definedName name="D_Tech___Other_Wolverine_YR_2005">#REF!</x:definedName>
    <x:definedName name="D_Tech___Other_Wolverine_YR_2006">#REF!</x:definedName>
    <x:definedName name="D_Tech___Other_Wolverine_YR_2007">#REF!</x:definedName>
    <x:definedName name="D_Tech___Other_Wolverine_YR_2008">#REF!</x:definedName>
    <x:definedName name="D1_Date">#REF!</x:definedName>
    <x:definedName name="da" localSheetId="1" hidden="1">{#N/A,#N/A,FALSE,"O&amp;M by processes";#N/A,#N/A,FALSE,"Elec Act vs Bud";#N/A,#N/A,FALSE,"G&amp;A";#N/A,#N/A,FALSE,"BGS";#N/A,#N/A,FALSE,"Res Cost"}</x:definedName>
    <x:definedName name="da" localSheetId="2" hidden="1">{#N/A,#N/A,FALSE,"O&amp;M by processes";#N/A,#N/A,FALSE,"Elec Act vs Bud";#N/A,#N/A,FALSE,"G&amp;A";#N/A,#N/A,FALSE,"BGS";#N/A,#N/A,FALSE,"Res Cost"}</x:definedName>
    <x:definedName name="da" hidden="1">{#N/A,#N/A,FALSE,"O&amp;M by processes";#N/A,#N/A,FALSE,"Elec Act vs Bud";#N/A,#N/A,FALSE,"G&amp;A";#N/A,#N/A,FALSE,"BGS";#N/A,#N/A,FALSE,"Res Cost"}</x:definedName>
    <x:definedName name="dada" localSheetId="1" hidden="1">{#N/A,#N/A,FALSE,"O&amp;M by processes";#N/A,#N/A,FALSE,"Elec Act vs Bud";#N/A,#N/A,FALSE,"G&amp;A";#N/A,#N/A,FALSE,"BGS";#N/A,#N/A,FALSE,"Res Cost"}</x:definedName>
    <x:definedName name="dada" localSheetId="2" hidden="1">{#N/A,#N/A,FALSE,"O&amp;M by processes";#N/A,#N/A,FALSE,"Elec Act vs Bud";#N/A,#N/A,FALSE,"G&amp;A";#N/A,#N/A,FALSE,"BGS";#N/A,#N/A,FALSE,"Res Cost"}</x:definedName>
    <x:definedName name="dada" hidden="1">{#N/A,#N/A,FALSE,"O&amp;M by processes";#N/A,#N/A,FALSE,"Elec Act vs Bud";#N/A,#N/A,FALSE,"G&amp;A";#N/A,#N/A,FALSE,"BGS";#N/A,#N/A,FALSE,"Res Cost"}</x:definedName>
    <x:definedName name="dadasdad">#REF!</x:definedName>
    <x:definedName name="dadasdas">#REF!</x:definedName>
    <x:definedName name="dae">#REF!</x:definedName>
    <x:definedName name="dafklaf">#REF!</x:definedName>
    <x:definedName name="Dailycurr">#REF!</x:definedName>
    <x:definedName name="DailyMTM">#REF!</x:definedName>
    <x:definedName name="Dailyreport">#REF!</x:definedName>
    <x:definedName name="Dailytot">#REF!</x:definedName>
    <x:definedName name="dasdadad">#REF!</x:definedName>
    <x:definedName name="DASD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AS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asfasfdsdaf">#REF!</x:definedName>
    <x:definedName name="DAT1_1">#REF!</x:definedName>
    <x:definedName name="DAT2_1">#REF!</x:definedName>
    <x:definedName name="DAT3_1">#REF!</x:definedName>
    <x:definedName name="Data">#REF!</x:definedName>
    <x:definedName name="Data_Tbl">#REF!</x:definedName>
    <x:definedName name="data_year">#REF!</x:definedName>
    <x:definedName name="DATA05">#REF!</x:definedName>
    <x:definedName name="Data06">#REF!</x:definedName>
    <x:definedName name="DATA1">#REF!</x:definedName>
    <x:definedName name="DATA10">#REF!</x:definedName>
    <x:definedName name="DATA11">#REF!</x:definedName>
    <x:definedName name="DATA12">#REF!</x:definedName>
    <x:definedName name="DATA13">#REF!</x:definedName>
    <x:definedName name="DATA14">#REF!</x:definedName>
    <x:definedName name="DATA15">#REF!</x:definedName>
    <x:definedName name="DATA16">#REF!</x:definedName>
    <x:definedName name="DATA17">#REF!</x:definedName>
    <x:definedName name="DATA18">#REF!</x:definedName>
    <x:definedName name="DATA19">#REF!</x:definedName>
    <x:definedName name="Data1Year1">#REF!</x:definedName>
    <x:definedName name="Data1Year2">#REF!</x:definedName>
    <x:definedName name="DATA2">#REF!</x:definedName>
    <x:definedName name="DATA20">#REF!</x:definedName>
    <x:definedName name="DATA21">#REF!</x:definedName>
    <x:definedName name="DATA22">#REF!</x:definedName>
    <x:definedName name="DATA3">#REF!</x:definedName>
    <x:definedName name="DATA4">#REF!</x:definedName>
    <x:definedName name="DATA5">#REF!</x:definedName>
    <x:definedName name="DATA6">#REF!</x:definedName>
    <x:definedName name="DATA7">#REF!</x:definedName>
    <x:definedName name="DATA8">#REF!</x:definedName>
    <x:definedName name="DATA9">#REF!</x:definedName>
    <x:definedName name="data97">#REF!</x:definedName>
    <x:definedName name="_xlnm.Database">#REF!</x:definedName>
    <x:definedName name="Database_MI">#REF!</x:definedName>
    <x:definedName name="Database2">#REF!</x:definedName>
    <x:definedName name="DATAFEEDER">#N/A</x:definedName>
    <x:definedName name="datafix">#REF!</x:definedName>
    <x:definedName name="DATALINE">#REF!</x:definedName>
    <x:definedName name="datarange">#REF!</x:definedName>
    <x:definedName name="DataSrc">#REF!</x:definedName>
    <x:definedName name="DataYear1">#REF!</x:definedName>
    <x:definedName name="DataYear2">#REF!</x:definedName>
    <x:definedName name="Date">#REF!</x:definedName>
    <x:definedName name="DATE1">#REF!</x:definedName>
    <x:definedName name="DATE2">#REF!</x:definedName>
    <x:definedName name="DATE3">#REF!</x:definedName>
    <x:definedName name="DATE4">#REF!</x:definedName>
    <x:definedName name="DateCol">#REF!</x:definedName>
    <x:definedName name="dateContract_FR">#REF!</x:definedName>
    <x:definedName name="dateJoinPJM">#REF!</x:definedName>
    <x:definedName name="DateNumber">#REF!</x:definedName>
    <x:definedName name="DateNumberCurrentPrior">#REF!</x:definedName>
    <x:definedName name="DateNumberQtrPrior">#REF!</x:definedName>
    <x:definedName name="DateNumberYearEndPrior">#REF!</x:definedName>
    <x:definedName name="datePastedSchA">#REF!</x:definedName>
    <x:definedName name="Dates">#REF!</x:definedName>
    <x:definedName name="DateText">#REF!</x:definedName>
    <x:definedName name="DateTime">#REF!</x:definedName>
    <x:definedName name="Day">#REF!</x:definedName>
    <x:definedName name="DayAheadSpotChrg04_MW">#REF!</x:definedName>
    <x:definedName name="DayAheadSpotChrg05_MW">#REF!</x:definedName>
    <x:definedName name="DayAheadSpotCred05_MW">#REF!</x:definedName>
    <x:definedName name="days">#REF!</x:definedName>
    <x:definedName name="dayspast">#REF!</x:definedName>
    <x:definedName name="daysPerMonth">#REF!</x:definedName>
    <x:definedName name="daysremain">#REF!</x:definedName>
    <x:definedName name="Daytot">#REF!</x:definedName>
    <x:definedName name="DB_CPK">#N/A</x:definedName>
    <x:definedName name="DB_CPK1">#REF!</x:definedName>
    <x:definedName name="DB_CPK2">#REF!</x:definedName>
    <x:definedName name="DB_CPK3">#REF!</x:definedName>
    <x:definedName name="DB_CUST">#N/A</x:definedName>
    <x:definedName name="DB_EGR">#N/A</x:definedName>
    <x:definedName name="DB_EGR1">#REF!</x:definedName>
    <x:definedName name="DB_EGR2">#REF!</x:definedName>
    <x:definedName name="DB_IMAX">#N/A</x:definedName>
    <x:definedName name="DB_NCPK">#N/A</x:definedName>
    <x:definedName name="DB_NCPK1">#REF!</x:definedName>
    <x:definedName name="DB_NCPK2">#REF!</x:definedName>
    <x:definedName name="DB_NCPK3">#REF!</x:definedName>
    <x:definedName name="DB_NCPK4">#REF!</x:definedName>
    <x:definedName name="DB_RANGE">#REF!</x:definedName>
    <x:definedName name="DBNAME1">#REF!</x:definedName>
    <x:definedName name="dbProbLife">#REF!</x:definedName>
    <x:definedName name="DBUSERNAME1">#REF!</x:definedName>
    <x:definedName name="DC_2H">#REF!</x:definedName>
    <x:definedName name="DCadv">#REF!</x:definedName>
    <x:definedName name="DCEnv">#REF!</x:definedName>
    <x:definedName name="DCF">#REF!</x:definedName>
    <x:definedName name="DCGEN">#REF!</x:definedName>
    <x:definedName name="DCIT">#REF!</x:definedName>
    <x:definedName name="dcitcalc">#REF!</x:definedName>
    <x:definedName name="dcpg1">#REF!</x:definedName>
    <x:definedName name="DCSUB">#REF!</x:definedName>
    <x:definedName name="d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.">#REF!</x:definedName>
    <x:definedName name="ddd">#REF!</x:definedName>
    <x:definedName name="dddd">#REF!</x:definedName>
    <x:definedName name="ddfsa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fsa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vsdfsdfsdf">#REF!</x:definedName>
    <x:definedName name="de">#REF!</x:definedName>
    <x:definedName name="deal">#REF!</x:definedName>
    <x:definedName name="DEALER">#N/A</x:definedName>
    <x:definedName name="DealNumber">#REF!</x:definedName>
    <x:definedName name="DEBITS">#REF!</x:definedName>
    <x:definedName name="DEBT">#REF!</x:definedName>
    <x:definedName name="DEBT___PREFERRED_FINANCING">#REF!</x:definedName>
    <x:definedName name="Debt__Capital">#REF!</x:definedName>
    <x:definedName name="Debt_Capital_Ratio">#REF!</x:definedName>
    <x:definedName name="Debt_Curr_Intercompany_Loan">#REF!</x:definedName>
    <x:definedName name="DEC">#REF!</x:definedName>
    <x:definedName name="Dec_95" hidden="1">#REF!</x:definedName>
    <x:definedName name="Dec_96" hidden="1">#REF!</x:definedName>
    <x:definedName name="Dec_97" hidden="1">#REF!</x:definedName>
    <x:definedName name="Dec_98" hidden="1">#REF!</x:definedName>
    <x:definedName name="DEC00" localSheetId="1" hidden="1">{#N/A,#N/A,FALSE,"ARREC"}</x:definedName>
    <x:definedName name="DEC00" localSheetId="2" hidden="1">{#N/A,#N/A,FALSE,"ARREC"}</x:definedName>
    <x:definedName name="DEC00" hidden="1">{#N/A,#N/A,FALSE,"ARREC"}</x:definedName>
    <x:definedName name="DecCP">#REF!</x:definedName>
    <x:definedName name="Decimal">#REF!</x:definedName>
    <x:definedName name="Decisions">1</x:definedName>
    <x:definedName name="DECo_Corporate_Unallocated_YR_2005">#REF!</x:definedName>
    <x:definedName name="DECo_Corporate_Unallocated_YR_2006">#REF!</x:definedName>
    <x:definedName name="DECo_Corporate_Unallocated_YR_2007">#REF!</x:definedName>
    <x:definedName name="DECo_Corporate_Unallocated_YR_2008">#REF!</x:definedName>
    <x:definedName name="DECOM">#REF!</x:definedName>
    <x:definedName name="Decommissioning_Rate">#REF!</x:definedName>
    <x:definedName name="deductible">#REF!</x:definedName>
    <x:definedName name="Def_bal">#REF!</x:definedName>
    <x:definedName name="defdcit">#REF!</x:definedName>
    <x:definedName name="Deferral_Interest_Rate">#REF!</x:definedName>
    <x:definedName name="Deferral_Recovery">#REF!</x:definedName>
    <x:definedName name="Deferral_Sec_Date">#REF!</x:definedName>
    <x:definedName name="Deferred_Assets">#REF!</x:definedName>
    <x:definedName name="Deferred_FIT___ITC">#REF!</x:definedName>
    <x:definedName name="Deferred_FIT___ITC_CPM">#REF!</x:definedName>
    <x:definedName name="Deferred_Income_Tax___Current_Benefit">#REF!</x:definedName>
    <x:definedName name="Deferred_Income_Tax_Benefit">#REF!</x:definedName>
    <x:definedName name="Deferred_Income_Tax_Obligation">#REF!</x:definedName>
    <x:definedName name="Deferred_Income_Tax_Obligation___Current">#REF!</x:definedName>
    <x:definedName name="Deferred_Income_Taxes">#REF!</x:definedName>
    <x:definedName name="Deferred_Income_Taxes_CPM">#REF!</x:definedName>
    <x:definedName name="Deferred_Tax___ITC">#REF!</x:definedName>
    <x:definedName name="Deferred_Tax___ITC_CPM">#REF!</x:definedName>
    <x:definedName name="Deferred_Tax_Calculation">#REF!</x:definedName>
    <x:definedName name="Deferred_Tax_Liability">#REF!</x:definedName>
    <x:definedName name="deffit">#REF!</x:definedName>
    <x:definedName name="DEFMIT">#REF!</x:definedName>
    <x:definedName name="DefTax">#REF!</x:definedName>
    <x:definedName name="DELAWARE">#REF!</x:definedName>
    <x:definedName name="delete" localSheetId="1" hidden="1">{#N/A,#N/A,FALSE,"CURRENT"}</x:definedName>
    <x:definedName name="delete" localSheetId="2" hidden="1">{#N/A,#N/A,FALSE,"CURRENT"}</x:definedName>
    <x:definedName name="delete" hidden="1">{#N/A,#N/A,FALSE,"CURRENT"}</x:definedName>
    <x:definedName name="DELETELOGICTYPE1">#REF!</x:definedName>
    <x:definedName name="DELMARVA_POWER___LIGHT">#REF!</x:definedName>
    <x:definedName name="DEMCONE">#REF!</x:definedName>
    <x:definedName name="DEMDEL68">#REF!</x:definedName>
    <x:definedName name="DEMDEP1">#REF!</x:definedName>
    <x:definedName name="DEMDEP34">#REF!</x:definedName>
    <x:definedName name="DEMDEP68">#REF!</x:definedName>
    <x:definedName name="DEMDEPDU">#REF!</x:definedName>
    <x:definedName name="DEMDGSP">#REF!</x:definedName>
    <x:definedName name="DEMDGSPDE">#REF!</x:definedName>
    <x:definedName name="DEMDGSPMD">#REF!</x:definedName>
    <x:definedName name="DEMDGST">#REF!</x:definedName>
    <x:definedName name="DEMDISLN">#REF!</x:definedName>
    <x:definedName name="DEMDISTR">#REF!</x:definedName>
    <x:definedName name="DEMDISTRDE">#REF!</x:definedName>
    <x:definedName name="DEMDISTRMD">#REF!</x:definedName>
    <x:definedName name="DEMDPRI">#REF!</x:definedName>
    <x:definedName name="DEMDPRIDE">#REF!</x:definedName>
    <x:definedName name="DEMDPRIMD">#REF!</x:definedName>
    <x:definedName name="DEMDPRIVA">#REF!</x:definedName>
    <x:definedName name="DEMDSEC">#REF!</x:definedName>
    <x:definedName name="DEMDSECDE">#REF!</x:definedName>
    <x:definedName name="DEMDSECMD">#REF!</x:definedName>
    <x:definedName name="DEMDSECVA">#REF!</x:definedName>
    <x:definedName name="DEMDSUB">#REF!</x:definedName>
    <x:definedName name="DEMENG1">#REF!</x:definedName>
    <x:definedName name="DEMENG2">#REF!</x:definedName>
    <x:definedName name="DEMENG3">#REF!</x:definedName>
    <x:definedName name="DEMHOPE">#REF!</x:definedName>
    <x:definedName name="DEMKEY">#REF!</x:definedName>
    <x:definedName name="DEMMERR">#REF!</x:definedName>
    <x:definedName name="DEMOTH">#REF!</x:definedName>
    <x:definedName name="DEMOTH2">#REF!</x:definedName>
    <x:definedName name="DEMPDISP">#REF!</x:definedName>
    <x:definedName name="DEMPEACH">#REF!</x:definedName>
    <x:definedName name="DEMPNUC">#REF!</x:definedName>
    <x:definedName name="DEMPRIOH">#REF!</x:definedName>
    <x:definedName name="DEMPRIUG">#REF!</x:definedName>
    <x:definedName name="DEMPRODD">#REF!</x:definedName>
    <x:definedName name="DEMPRODM">#REF!</x:definedName>
    <x:definedName name="DEMPRODV">#REF!</x:definedName>
    <x:definedName name="DEMPRODW">#REF!</x:definedName>
    <x:definedName name="DEMPSTM">#REF!</x:definedName>
    <x:definedName name="DEMPURP">#REF!</x:definedName>
    <x:definedName name="DEMSALEM">#REF!</x:definedName>
    <x:definedName name="DEMSECOH">#REF!</x:definedName>
    <x:definedName name="DEMSECUG">#REF!</x:definedName>
    <x:definedName name="DEMT138">#REF!</x:definedName>
    <x:definedName name="DEMT23">#REF!</x:definedName>
    <x:definedName name="DEMT230">#REF!</x:definedName>
    <x:definedName name="DEMT34">#REF!</x:definedName>
    <x:definedName name="DEMT500">#REF!</x:definedName>
    <x:definedName name="DEMT69">#REF!</x:definedName>
    <x:definedName name="DEMT69V">#REF!</x:definedName>
    <x:definedName name="DEMTRAN">#REF!</x:definedName>
    <x:definedName name="DEMTRFOH">#REF!</x:definedName>
    <x:definedName name="DEMTRFUG">#REF!</x:definedName>
    <x:definedName name="DEMTRMD">#REF!</x:definedName>
    <x:definedName name="DEMTRNSF">#REF!</x:definedName>
    <x:definedName name="DEMTRWH">#REF!</x:definedName>
    <x:definedName name="DEMTS23">#REF!</x:definedName>
    <x:definedName name="DEMTS69">#REF!</x:definedName>
    <x:definedName name="Dep_Table">#REF!</x:definedName>
    <x:definedName name="Deployment_Array">#REF!</x:definedName>
    <x:definedName name="Depr___Amort_per_Income_Statement">#REF!</x:definedName>
    <x:definedName name="Depr___Amort_per_Income_Statement_CPM">#REF!</x:definedName>
    <x:definedName name="DeprAm">#REF!</x:definedName>
    <x:definedName name="Deprec.___Amort.____100">#REF!</x:definedName>
    <x:definedName name="Deprec.___Amort._CPM">#REF!</x:definedName>
    <x:definedName name="depreciation">#REF!</x:definedName>
    <x:definedName name="Depreciation___Plant_Assets">#REF!</x:definedName>
    <x:definedName name="DEPT">#REF!</x:definedName>
    <x:definedName name="DESCR">#REF!</x:definedName>
    <x:definedName name="DESCRIPTION">#REF!</x:definedName>
    <x:definedName name="DESCRIPTION1">#REF!</x:definedName>
    <x:definedName name="Description2">#REF!</x:definedName>
    <x:definedName name="DESCRIPTION3">#REF!</x:definedName>
    <x:definedName name="Description4">#REF!</x:definedName>
    <x:definedName name="DESCRIPTION5">#REF!</x:definedName>
    <x:definedName name="DESCRIPTION6">#REF!</x:definedName>
    <x:definedName name="dest">#REF!</x:definedName>
    <x:definedName name="dest2">#REF!</x:definedName>
    <x:definedName name="dest3">#REF!</x:definedName>
    <x:definedName name="DETAIL">#N/A</x:definedName>
    <x:definedName name="DetailDate">#N/A</x:definedName>
    <x:definedName name="Detroit_Edison">#REF!</x:definedName>
    <x:definedName name="Detroit_Edison_Consolidated_YR_2005">#REF!</x:definedName>
    <x:definedName name="Detroit_Edison_Consolidated_YR_2006">#REF!</x:definedName>
    <x:definedName name="Detroit_Edison_Consolidated_YR_2007">#REF!</x:definedName>
    <x:definedName name="Detroit_Edison_Consolidated_YR_2008">#REF!</x:definedName>
    <x:definedName name="df" hidden="1">#REF!</x:definedName>
    <x:definedName name="DF_GRID_1">#REF!</x:definedName>
    <x:definedName name="DF_NAVPANEL_13">#REF!</x:definedName>
    <x:definedName name="DF_NAVPANEL_18">#REF!</x:definedName>
    <x:definedName name="dfasdfsdfZX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asdfsdfZ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d">36787.5547596065</x:definedName>
    <x:definedName name="dfdffgdfgd">#REF!</x:definedName>
    <x:definedName name="dfdsf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d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gdfgh">#REF!</x:definedName>
    <x:definedName name="dfgsdgdsfgd">#REF!</x:definedName>
    <x:definedName name="dfgtrew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gtrew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gtre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sasdfasdfsdfasdfa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sasdfasdfsdfasdf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sasdfasfs">#REF!</x:definedName>
    <x:definedName name="dfsdfsd">#REF!</x:definedName>
    <x:definedName name="dfsdfsf">#REF!</x:definedName>
    <x:definedName name="dfsfasfasfs">#REF!</x:definedName>
    <x:definedName name="dfssdfsdfsdfsdf">#REF!</x:definedName>
    <x:definedName name="DFTSR">#REF!</x:definedName>
    <x:definedName name="DI">#REF!</x:definedName>
    <x:definedName name="DIRECT">#REF!</x:definedName>
    <x:definedName name="discount">#REF!</x:definedName>
    <x:definedName name="Discount1">#REF!</x:definedName>
    <x:definedName name="Discount10">#REF!</x:definedName>
    <x:definedName name="Discount11">#REF!</x:definedName>
    <x:definedName name="Discount12">#REF!</x:definedName>
    <x:definedName name="Discount13">#REF!</x:definedName>
    <x:definedName name="Discount14">#REF!</x:definedName>
    <x:definedName name="Discount15">#REF!</x:definedName>
    <x:definedName name="Discount2">#REF!</x:definedName>
    <x:definedName name="Discount3">#REF!</x:definedName>
    <x:definedName name="Discount4">#REF!</x:definedName>
    <x:definedName name="Discount5">#REF!</x:definedName>
    <x:definedName name="Discount6">#REF!</x:definedName>
    <x:definedName name="Discount7">#REF!</x:definedName>
    <x:definedName name="Discount8">#REF!</x:definedName>
    <x:definedName name="Discount9">#REF!</x:definedName>
    <x:definedName name="discout1">#REF!</x:definedName>
    <x:definedName name="discrate">#REF!</x:definedName>
    <x:definedName name="disdate">#REF!</x:definedName>
    <x:definedName name="DISPLAY">#N/A</x:definedName>
    <x:definedName name="DIST">#REF!</x:definedName>
    <x:definedName name="DISTPLT">#REF!</x:definedName>
    <x:definedName name="DISTPLTMD">#REF!</x:definedName>
    <x:definedName name="DISTPLTR">#REF!</x:definedName>
    <x:definedName name="DISTPLTRMD">#REF!</x:definedName>
    <x:definedName name="DISTPLTVA">#REF!</x:definedName>
    <x:definedName name="Distribution_Rate_Adjustment">#REF!</x:definedName>
    <x:definedName name="DITcur">#REF!</x:definedName>
    <x:definedName name="DITdef">#REF!</x:definedName>
    <x:definedName name="DITdef2">#REF!</x:definedName>
    <x:definedName name="Dividend_from__Infusion_to__Consolidated_Sub">#REF!</x:definedName>
    <x:definedName name="Dividend_from_Consolidated_Subsidiary">#REF!</x:definedName>
    <x:definedName name="Dividend_from_Joint_Ventures">#REF!</x:definedName>
    <x:definedName name="DIVIDENDS">#REF!</x:definedName>
    <x:definedName name="Dividends_from_Joint_Ventures__input">#REF!</x:definedName>
    <x:definedName name="Dividends_Payable">#REF!</x:definedName>
    <x:definedName name="DLOt">#REF!</x:definedName>
    <x:definedName name="DlvdGasPrice_FR">#REF!</x:definedName>
    <x:definedName name="dmcarr">#REF!</x:definedName>
    <x:definedName name="DMCOMEDYTD">#REF!</x:definedName>
    <x:definedName name="dmed">#REF!</x:definedName>
    <x:definedName name="DMWESTYTD">#REF!</x:definedName>
    <x:definedName name="DocumentName" hidden="1">"b1"</x:definedName>
    <x:definedName name="DocumentNum" hidden="1">"a1"</x:definedName>
    <x:definedName name="DOFTSR">#REF!</x:definedName>
    <x:definedName name="DOIT">#REF!</x:definedName>
    <x:definedName name="dollarsEnergyRevTot_EE">#REF!</x:definedName>
    <x:definedName name="Dollarspage">#REF!</x:definedName>
    <x:definedName name="don" localSheetId="1" hidden="1">{"assumptions",#N/A,FALSE,"Scenario 1";"valuation",#N/A,FALSE,"Scenario 1"}</x:definedName>
    <x:definedName name="don" localSheetId="2" hidden="1">{"assumptions",#N/A,FALSE,"Scenario 1";"valuation",#N/A,FALSE,"Scenario 1"}</x:definedName>
    <x:definedName name="don" hidden="1">{"assumptions",#N/A,FALSE,"Scenario 1";"valuation",#N/A,FALSE,"Scenario 1"}</x:definedName>
    <x:definedName name="Don_1" localSheetId="1" hidden="1">{"assumptions",#N/A,FALSE,"Scenario 1";"valuation",#N/A,FALSE,"Scenario 1"}</x:definedName>
    <x:definedName name="Don_1" localSheetId="2" hidden="1">{"assumptions",#N/A,FALSE,"Scenario 1";"valuation",#N/A,FALSE,"Scenario 1"}</x:definedName>
    <x:definedName name="Don_1" hidden="1">{"assumptions",#N/A,FALSE,"Scenario 1";"valuation",#N/A,FALSE,"Scenario 1"}</x:definedName>
    <x:definedName name="Don_10" hidden="1">#REF!</x:definedName>
    <x:definedName name="Don_11" hidden="1">255</x:definedName>
    <x:definedName name="Don_12" hidden="1">#REF!</x:definedName>
    <x:definedName name="Don_13" hidden="1">#REF!</x:definedName>
    <x:definedName name="Don_14" hidden="1">#REF!</x:definedName>
    <x:definedName name="don_2" hidden="1">#REF!</x:definedName>
    <x:definedName name="Don_3" hidden="1">#REF!</x:definedName>
    <x:definedName name="Don_4" hidden="1">#REF!</x:definedName>
    <x:definedName name="Don_5" hidden="1">#REF!</x:definedName>
    <x:definedName name="Don_6" hidden="1">#REF!</x:definedName>
    <x:definedName name="Don_7" hidden="1">#REF!</x:definedName>
    <x:definedName name="Don_8" hidden="1">#REF!</x:definedName>
    <x:definedName name="Don_9" hidden="1">#REF!</x:definedName>
    <x:definedName name="DP1875TB">#REF!</x:definedName>
    <x:definedName name="DPAGSP">#REF!</x:definedName>
    <x:definedName name="DPAGSS">#REF!</x:definedName>
    <x:definedName name="DPAGTP">#REF!</x:definedName>
    <x:definedName name="DPAGTS">#REF!</x:definedName>
    <x:definedName name="DPAGTSB">#REF!</x:definedName>
    <x:definedName name="DPAGTTR">#REF!</x:definedName>
    <x:definedName name="DPL">#REF!</x:definedName>
    <x:definedName name="DPLT">#REF!</x:definedName>
    <x:definedName name="DPLTG">#REF!</x:definedName>
    <x:definedName name="DPMGSP">#REF!</x:definedName>
    <x:definedName name="DPMGSS">#REF!</x:definedName>
    <x:definedName name="DPOTH">#REF!</x:definedName>
    <x:definedName name="DPRESH">#REF!</x:definedName>
    <x:definedName name="DPRESNH">#REF!</x:definedName>
    <x:definedName name="DPRESTO">#REF!</x:definedName>
    <x:definedName name="DPSCC">#REF!</x:definedName>
    <x:definedName name="DPTGSSB">#REF!</x:definedName>
    <x:definedName name="DPTGSTR">#REF!</x:definedName>
    <x:definedName name="DPTSUM">#REF!</x:definedName>
    <x:definedName name="DPW">#REF!</x:definedName>
    <x:definedName name="DR">#REF!</x:definedName>
    <x:definedName name="DR_1">#N/A</x:definedName>
    <x:definedName name="DR_new">#REF!</x:definedName>
    <x:definedName name="DR_Old">#REF!</x:definedName>
    <x:definedName name="DR_oldwb">#REF!</x:definedName>
    <x:definedName name="DriverRec">#REF!</x:definedName>
    <x:definedName name="DRNew">#REF!</x:definedName>
    <x:definedName name="DRNew2">#REF!</x:definedName>
    <x:definedName name="DROriginal">#REF!</x:definedName>
    <x:definedName name="DROriginal2">#REF!</x:definedName>
    <x:definedName name="ds">#REF!</x:definedName>
    <x:definedName name="DSC_Percent">#REF!</x:definedName>
    <x:definedName name="dsfasfsadfsdfsa">#REF!</x:definedName>
    <x:definedName name="dsfd">#REF!</x:definedName>
    <x:definedName name="dsfgsdfg" localSheetId="1" hidden="1">{#N/A,#N/A,TRUE,"Income Statement";#N/A,#N/A,TRUE,"Balance Sheet";#N/A,#N/A,TRUE,"Cash Flows";#N/A,#N/A,TRUE,"Ratios";#N/A,#N/A,TRUE,"Revenues";#N/A,#N/A,TRUE,"Asset Calcs";#N/A,#N/A,TRUE,"Value"}</x:definedName>
    <x:definedName name="dsfgsdfg" localSheetId="2" hidden="1">{#N/A,#N/A,TRUE,"Income Statement";#N/A,#N/A,TRUE,"Balance Sheet";#N/A,#N/A,TRUE,"Cash Flows";#N/A,#N/A,TRUE,"Ratios";#N/A,#N/A,TRUE,"Revenues";#N/A,#N/A,TRUE,"Asset Calcs";#N/A,#N/A,TRUE,"Value"}</x:definedName>
    <x:definedName name="dsfgsdfg" hidden="1">{#N/A,#N/A,TRUE,"Income Statement";#N/A,#N/A,TRUE,"Balance Sheet";#N/A,#N/A,TRUE,"Cash Flows";#N/A,#N/A,TRUE,"Ratios";#N/A,#N/A,TRUE,"Revenues";#N/A,#N/A,TRUE,"Asset Calcs";#N/A,#N/A,TRUE,"Value"}</x:definedName>
    <x:definedName name="dsfsd">#REF!</x:definedName>
    <x:definedName name="dsg">#REF!</x:definedName>
    <x:definedName name="dskdls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skdls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SM">#REF!</x:definedName>
    <x:definedName name="DSM_Rate">#REF!</x:definedName>
    <x:definedName name="DSMMD">#REF!</x:definedName>
    <x:definedName name="DSMVA">#REF!</x:definedName>
    <x:definedName name="dswo">#REF!</x:definedName>
    <x:definedName name="DT">#REF!</x:definedName>
    <x:definedName name="DTAdef">#REF!</x:definedName>
    <x:definedName name="DTAfedAMERICAS">#REF!</x:definedName>
    <x:definedName name="DTAfedCROP">#REF!</x:definedName>
    <x:definedName name="DTAfedFINANCE">#REF!</x:definedName>
    <x:definedName name="DTAfedGARSTSEEDS">#REF!</x:definedName>
    <x:definedName name="DTAfedGBBC">#REF!</x:definedName>
    <x:definedName name="DTAfedINVESTMENT">#REF!</x:definedName>
    <x:definedName name="DTAfedSANDOZ">#REF!</x:definedName>
    <x:definedName name="DTAfedSBI">#REF!</x:definedName>
    <x:definedName name="DTAfedSCORP">#REF!</x:definedName>
    <x:definedName name="DTAfedSEEDS">#REF!</x:definedName>
    <x:definedName name="DTAfedTMRI">#REF!</x:definedName>
    <x:definedName name="DTAfedWILMINGTON">#REF!</x:definedName>
    <x:definedName name="DTAfedZAPH">#REF!</x:definedName>
    <x:definedName name="DTAstAMERICAS">#REF!</x:definedName>
    <x:definedName name="DTAstCROP">#REF!</x:definedName>
    <x:definedName name="DTAstFINANCE">#REF!</x:definedName>
    <x:definedName name="DTAstGBBC">#REF!</x:definedName>
    <x:definedName name="DTAstINVESTMENT">#REF!</x:definedName>
    <x:definedName name="DTAstSANDOZ">#REF!</x:definedName>
    <x:definedName name="DTAstSBI">#REF!</x:definedName>
    <x:definedName name="DTAstSCORP">#REF!</x:definedName>
    <x:definedName name="DTAstSEEDS">#REF!</x:definedName>
    <x:definedName name="DTAstTMRI">#REF!</x:definedName>
    <x:definedName name="DTAstWILMINGTON">#REF!</x:definedName>
    <x:definedName name="DTAstZAPH">#REF!</x:definedName>
    <x:definedName name="DTE_CONSOL">#REF!</x:definedName>
    <x:definedName name="DTE_Corporate_Allocation">#REF!</x:definedName>
    <x:definedName name="DTE_Eliminations">#REF!</x:definedName>
    <x:definedName name="DTE_Eliminations_YR_2005">#REF!</x:definedName>
    <x:definedName name="DTE_Eliminations_YR_2006">#REF!</x:definedName>
    <x:definedName name="DTE_Eliminations_YR_2007">#REF!</x:definedName>
    <x:definedName name="DTE_Eliminations_YR_2008">#REF!</x:definedName>
    <x:definedName name="DTE_Enterprises_Corporate">#REF!</x:definedName>
    <x:definedName name="DTE_Enterprises_Corporate_YR_2005">#REF!</x:definedName>
    <x:definedName name="DTE_Enterprises_Corporate_YR_2006">#REF!</x:definedName>
    <x:definedName name="DTE_Enterprises_Corporate_YR_2007">#REF!</x:definedName>
    <x:definedName name="DTE_Enterprises_Corporate_YR_2008">#REF!</x:definedName>
    <x:definedName name="DTE_Holding_Co.">#REF!</x:definedName>
    <x:definedName name="DTE_Holding_Co._YR_2005">#REF!</x:definedName>
    <x:definedName name="DTE_Holding_Co._YR_2006">#REF!</x:definedName>
    <x:definedName name="DTE_Holding_Co._YR_2007">#REF!</x:definedName>
    <x:definedName name="DTE_Holding_Co._YR_2008">#REF!</x:definedName>
    <x:definedName name="DTE_HOLDING_CO___ELIMS">#REF!</x:definedName>
    <x:definedName name="DTech2003">#REF!</x:definedName>
    <x:definedName name="DTech2004">#REF!</x:definedName>
    <x:definedName name="DTech2005">#REF!</x:definedName>
    <x:definedName name="DTech2006">#REF!</x:definedName>
    <x:definedName name="DTech2007">#REF!</x:definedName>
    <x:definedName name="DTech2008">#REF!</x:definedName>
    <x:definedName name="Duke">#REF!</x:definedName>
    <x:definedName name="dw">#REF!</x:definedName>
    <x:definedName name="dwso">#REF!</x:definedName>
    <x:definedName name="dy">#REF!</x:definedName>
    <x:definedName name="dyCR">#REF!</x:definedName>
    <x:definedName name="dyqre100">#REF!</x:definedName>
    <x:definedName name="dyqre101">#REF!</x:definedName>
    <x:definedName name="dyqre102">#REF!</x:definedName>
    <x:definedName name="dyqre103">#REF!</x:definedName>
    <x:definedName name="dyqre90">#REF!</x:definedName>
    <x:definedName name="dyqre91">#REF!</x:definedName>
    <x:definedName name="dyqre92">#REF!</x:definedName>
    <x:definedName name="dyqre93">#REF!</x:definedName>
    <x:definedName name="dyqre94">#REF!</x:definedName>
    <x:definedName name="dyqre95">#REF!</x:definedName>
    <x:definedName name="dyqre96">#REF!</x:definedName>
    <x:definedName name="dyqre97">#REF!</x:definedName>
    <x:definedName name="dyqre98">#REF!</x:definedName>
    <x:definedName name="dyqre99">#REF!</x:definedName>
    <x:definedName name="dyQW">#REF!</x:definedName>
    <x:definedName name="dyS">#REF!</x:definedName>
    <x:definedName name="e">#REF!</x:definedName>
    <x:definedName name="e_BondIssueType_4275">#REF!</x:definedName>
    <x:definedName name="e_ElecCORevClass_20953">#REF!</x:definedName>
    <x:definedName name="e_ElecCORevClassSummary_212154">#REF!</x:definedName>
    <x:definedName name="e_LegalEntity_4198">#REF!</x:definedName>
    <x:definedName name="e_LegalEntityState_20792">#REF!</x:definedName>
    <x:definedName name="e_PlanningEntity_4223">#REF!</x:definedName>
    <x:definedName name="e_sam1">#REF!</x:definedName>
    <x:definedName name="e_Segment_4318">#REF!</x:definedName>
    <x:definedName name="EADJCAL">#REF!</x:definedName>
    <x:definedName name="eaewq">#REF!</x:definedName>
    <x:definedName name="earn1" hidden="1">#REF!</x:definedName>
    <x:definedName name="earn2" hidden="1">#REF!</x:definedName>
    <x:definedName name="EARNADJ">#REF!</x:definedName>
    <x:definedName name="earningsadjreport">#REF!</x:definedName>
    <x:definedName name="EASTERN">#REF!</x:definedName>
    <x:definedName name="ebit1" hidden="1">#REF!</x:definedName>
    <x:definedName name="ebit2" hidden="1">#REF!</x:definedName>
    <x:definedName name="EBITDA04_MA">#REF!</x:definedName>
    <x:definedName name="EBITDA04_MW">#REF!</x:definedName>
    <x:definedName name="EBITDA04_PT">#REF!</x:definedName>
    <x:definedName name="EBITDA04_SW">#REF!</x:definedName>
    <x:definedName name="ebitda2" hidden="1">#REF!</x:definedName>
    <x:definedName name="ECIL" localSheetId="1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ECIL" localSheetId="2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ECIL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ECONE">#REF!</x:definedName>
    <x:definedName name="ed" localSheetId="1" hidden="1">{#N/A,#N/A,FALSE,"FAB VENDORS";"BUD SUM",#N/A,FALSE,"BUD SUM WO TEX"}</x:definedName>
    <x:definedName name="ed" localSheetId="2" hidden="1">{#N/A,#N/A,FALSE,"FAB VENDORS";"BUD SUM",#N/A,FALSE,"BUD SUM WO TEX"}</x:definedName>
    <x:definedName name="ed" hidden="1">{#N/A,#N/A,FALSE,"FAB VENDORS";"BUD SUM",#N/A,FALSE,"BUD SUM WO TEX"}</x:definedName>
    <x:definedName name="ED_NON_REGULATED">#REF!</x:definedName>
    <x:definedName name="ED_NON_REGULATED_YR_2005">#REF!</x:definedName>
    <x:definedName name="ED_NON_REGULATED_YR_2006">#REF!</x:definedName>
    <x:definedName name="ED_NON_REGULATED_YR_2007">#REF!</x:definedName>
    <x:definedName name="ED_NON_REGULATED_YR_2008">#REF!</x:definedName>
    <x:definedName name="ED8_BIOFLORA_Print">#REF!</x:definedName>
    <x:definedName name="EDDISP">#REF!</x:definedName>
    <x:definedName name="EDEP1">#REF!</x:definedName>
    <x:definedName name="EDEP3_4">#REF!</x:definedName>
    <x:definedName name="EDEP6_8">#REF!</x:definedName>
    <x:definedName name="Edison_Development">#REF!</x:definedName>
    <x:definedName name="Edison_Development_YR_2005">#REF!</x:definedName>
    <x:definedName name="Edison_Development_YR_2006">#REF!</x:definedName>
    <x:definedName name="Edison_Development_YR_2007">#REF!</x:definedName>
    <x:definedName name="Edison_Development_YR_2008">#REF!</x:definedName>
    <x:definedName name="edre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edre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ee">#REF!</x:definedName>
    <x:definedName name="EED">#REF!</x:definedName>
    <x:definedName name="EEDSales_E">#REF!</x:definedName>
    <x:definedName name="EEDSales_MA">#REF!</x:definedName>
    <x:definedName name="EEDSales_MW">#REF!</x:definedName>
    <x:definedName name="EEDSales_SW">#REF!</x:definedName>
    <x:definedName name="EEDSales_Tot">#REF!</x:definedName>
    <x:definedName name="EEDSalesWD_MW">#REF!</x:definedName>
    <x:definedName name="eee">"V2001-12-31"</x:definedName>
    <x:definedName name="eeee" localSheetId="1" hidden="1">{#N/A,#N/A,FALSE,"O&amp;M by processes";#N/A,#N/A,FALSE,"Elec Act vs Bud";#N/A,#N/A,FALSE,"G&amp;A";#N/A,#N/A,FALSE,"BGS";#N/A,#N/A,FALSE,"Res Cost"}</x:definedName>
    <x:definedName name="eeee" localSheetId="2" hidden="1">{#N/A,#N/A,FALSE,"O&amp;M by processes";#N/A,#N/A,FALSE,"Elec Act vs Bud";#N/A,#N/A,FALSE,"G&amp;A";#N/A,#N/A,FALSE,"BGS";#N/A,#N/A,FALSE,"Res Cost"}</x:definedName>
    <x:definedName name="eeee" hidden="1">{#N/A,#N/A,FALSE,"O&amp;M by processes";#N/A,#N/A,FALSE,"Elec Act vs Bud";#N/A,#N/A,FALSE,"G&amp;A";#N/A,#N/A,FALSE,"BGS";#N/A,#N/A,FALSE,"Res Cost"}</x:definedName>
    <x:definedName name="eeeee" localSheetId="1" hidden="1">{#VALUE!,#N/A,FALSE,0;#N/A,#N/A,FALSE,0;#N/A,#N/A,FALSE,0;#N/A,#N/A,FALSE,0;#N/A,#N/A,FALSE,0;#N/A,#N/A,FALSE,0;#N/A,#N/A,FALSE,0;#N/A,#N/A,FALSE,0;#N/A,#N/A,FALSE,0;#N/A,#N/A,FALSE,0}</x:definedName>
    <x:definedName name="eeeee" localSheetId="2" hidden="1">{#VALUE!,#N/A,FALSE,0;#N/A,#N/A,FALSE,0;#N/A,#N/A,FALSE,0;#N/A,#N/A,FALSE,0;#N/A,#N/A,FALSE,0;#N/A,#N/A,FALSE,0;#N/A,#N/A,FALSE,0;#N/A,#N/A,FALSE,0;#N/A,#N/A,FALSE,0;#N/A,#N/A,FALSE,0}</x:definedName>
    <x:definedName name="eeeee" hidden="1">{#VALUE!,#N/A,FALSE,0;#N/A,#N/A,FALSE,0;#N/A,#N/A,FALSE,0;#N/A,#N/A,FALSE,0;#N/A,#N/A,FALSE,0;#N/A,#N/A,FALSE,0;#N/A,#N/A,FALSE,0;#N/A,#N/A,FALSE,0;#N/A,#N/A,FALSE,0;#N/A,#N/A,FALSE,0}</x:definedName>
    <x:definedName name="EEGAVersion">#REF!</x:definedName>
    <x:definedName name="EEI">#REF!</x:definedName>
    <x:definedName name="EEmwc">#N/A</x:definedName>
    <x:definedName name="EENG1">#REF!</x:definedName>
    <x:definedName name="EENG2">#REF!</x:definedName>
    <x:definedName name="EENG3">#REF!</x:definedName>
    <x:definedName name="EFF_DATE">#REF!</x:definedName>
    <x:definedName name="EFUEL">#REF!</x:definedName>
    <x:definedName name="EFUELNUC">#REF!</x:definedName>
    <x:definedName name="EFUELSTM">#REF!</x:definedName>
    <x:definedName name="EG_NON_REGULATED">#REF!</x:definedName>
    <x:definedName name="EG_Non_Regulated_Growth_YR_2005">#REF!</x:definedName>
    <x:definedName name="EG_Non_Regulated_Growth_YR_2006">#REF!</x:definedName>
    <x:definedName name="EG_Non_Regulated_Growth_YR_2007">#REF!</x:definedName>
    <x:definedName name="EG_Non_Regulated_Growth_YR_2008">#REF!</x:definedName>
    <x:definedName name="EG_REGULATED">#REF!</x:definedName>
    <x:definedName name="EG_Regulated_Growth_YR_2003">#REF!</x:definedName>
    <x:definedName name="EG_Regulated_Growth_YR_2004">#REF!</x:definedName>
    <x:definedName name="EG_Regulated_Growth_YR_2005">#REF!</x:definedName>
    <x:definedName name="EG_Regulated_Growth_YR_2006">#REF!</x:definedName>
    <x:definedName name="EG_Regulated_Growth_YR_2007">#REF!</x:definedName>
    <x:definedName name="EG_Regulated_Growth_YR_2008">#REF!</x:definedName>
    <x:definedName name="EGR">#N/A</x:definedName>
    <x:definedName name="EGR1X">#REF!</x:definedName>
    <x:definedName name="EHOPE">#REF!</x:definedName>
    <x:definedName name="EHPA2003">#REF!</x:definedName>
    <x:definedName name="EHPA2004">#REF!</x:definedName>
    <x:definedName name="EHPA2005">#REF!</x:definedName>
    <x:definedName name="EHPA2006">#REF!</x:definedName>
    <x:definedName name="EHPA2007">#REF!</x:definedName>
    <x:definedName name="EHPA2008">#REF!</x:definedName>
    <x:definedName name="EIGHT">#N/A</x:definedName>
    <x:definedName name="EKEY">#REF!</x:definedName>
    <x:definedName name="elec">#REF!</x:definedName>
    <x:definedName name="ELEC_CUST">#REF!</x:definedName>
    <x:definedName name="ELEC_REV">#REF!</x:definedName>
    <x:definedName name="ELEC_SALES">#REF!</x:definedName>
    <x:definedName name="elec06">#REF!</x:definedName>
    <x:definedName name="elec2">#REF!</x:definedName>
    <x:definedName name="Elect_Growth">#REF!</x:definedName>
    <x:definedName name="ELECTACT">#REF!</x:definedName>
    <x:definedName name="Electric_Delivery">#REF!</x:definedName>
    <x:definedName name="Electric_meters">#REF!</x:definedName>
    <x:definedName name="Electric_Power">#REF!</x:definedName>
    <x:definedName name="Electric_Power_YR_2005">#REF!</x:definedName>
    <x:definedName name="Electric_Power_YR_2006">#REF!</x:definedName>
    <x:definedName name="Electric_Power_YR_2007">#REF!</x:definedName>
    <x:definedName name="Electric_Power_YR_2008">#REF!</x:definedName>
    <x:definedName name="ELEVEN">#N/A</x:definedName>
    <x:definedName name="Elim">#REF!</x:definedName>
    <x:definedName name="Elim_Yates_Center">#REF!</x:definedName>
    <x:definedName name="EList">#REF!</x:definedName>
    <x:definedName name="EMDEP3_4">#REF!</x:definedName>
    <x:definedName name="EMDEP6_8">#REF!</x:definedName>
    <x:definedName name="EMERR">#REF!</x:definedName>
    <x:definedName name="EmissCostOwned_E">#REF!</x:definedName>
    <x:definedName name="EmissCostOwned_MA">#REF!</x:definedName>
    <x:definedName name="EmissCostOwned_MW">#REF!</x:definedName>
    <x:definedName name="EmissCostOwned_SW">#REF!</x:definedName>
    <x:definedName name="EmissCostOwned_Tot">#REF!</x:definedName>
    <x:definedName name="EmissCostPurch_E">#REF!</x:definedName>
    <x:definedName name="EmissCostPurch_MA">#REF!</x:definedName>
    <x:definedName name="EmissCostPurch_MW">#REF!</x:definedName>
    <x:definedName name="EmissCostPurch_SW">#REF!</x:definedName>
    <x:definedName name="EmissCostPurch_Tot">#REF!</x:definedName>
    <x:definedName name="emission_toggle">#REF!</x:definedName>
    <x:definedName name="emissionsdailyvega">#REF!</x:definedName>
    <x:definedName name="emissionsmonthlyvega">#REF!</x:definedName>
    <x:definedName name="EmissSales_E">#REF!</x:definedName>
    <x:definedName name="EmissSales_MW">#REF!</x:definedName>
    <x:definedName name="EMMERR">#REF!</x:definedName>
    <x:definedName name="EMNTCONE">#REF!</x:definedName>
    <x:definedName name="EMNTDEP1">#REF!</x:definedName>
    <x:definedName name="EMNTENG1">#REF!</x:definedName>
    <x:definedName name="EMNTENG2">#REF!</x:definedName>
    <x:definedName name="EMNTENG3">#REF!</x:definedName>
    <x:definedName name="EMNTHOPE">#REF!</x:definedName>
    <x:definedName name="EMNTKEY">#REF!</x:definedName>
    <x:definedName name="EMNTOTH">#REF!</x:definedName>
    <x:definedName name="EMPEACH">#REF!</x:definedName>
    <x:definedName name="empid">#REF!</x:definedName>
    <x:definedName name="EMPLBEN">#REF!</x:definedName>
    <x:definedName name="EMSALEM">#REF!</x:definedName>
    <x:definedName name="En_Svcs_Base_Overlay_YR_2005">#REF!</x:definedName>
    <x:definedName name="En_Svcs_Base_Overlay_YR_2006">#REF!</x:definedName>
    <x:definedName name="En_Svcs_Base_Overlay_YR_2007">#REF!</x:definedName>
    <x:definedName name="En_Svcs_Base_Overlay_YR_2008">#REF!</x:definedName>
    <x:definedName name="End">#REF!</x:definedName>
    <x:definedName name="End_Bal" hidden="1">#REF!</x:definedName>
    <x:definedName name="end_coal">#REF!</x:definedName>
    <x:definedName name="end_CWIP">#REF!</x:definedName>
    <x:definedName name="End_Total">#REF!</x:definedName>
    <x:definedName name="enddate">#REF!</x:definedName>
    <x:definedName name="ENDPERIODNAME1">#REF!</x:definedName>
    <x:definedName name="ENDPERIODNUM1">#REF!</x:definedName>
    <x:definedName name="ENDPERIODYEAR1">#REF!</x:definedName>
    <x:definedName name="ENERGY">#REF!</x:definedName>
    <x:definedName name="ENERGY_GAS_GROWTH_YR_2005">#REF!</x:definedName>
    <x:definedName name="ENERGY_GAS_GROWTH_YR_2006">#REF!</x:definedName>
    <x:definedName name="ENERGY_GAS_GROWTH_YR_2007">#REF!</x:definedName>
    <x:definedName name="ENERGY_GAS_GROWTH_YR_2008">#REF!</x:definedName>
    <x:definedName name="ENERGY_GAS_NON_REGULATED_YR_2003">#REF!</x:definedName>
    <x:definedName name="ENERGY_GAS_NON_REGULATED_YR_2004">#REF!</x:definedName>
    <x:definedName name="ENERGY_GAS_NON_REGULATED_YR_2005">#REF!</x:definedName>
    <x:definedName name="ENERGY_GAS_NON_REGULATED_YR_2006">#REF!</x:definedName>
    <x:definedName name="ENERGY_GAS_NON_REGULATED_YR_2007">#REF!</x:definedName>
    <x:definedName name="ENERGY_GAS_NON_REGULATED_YR_2008">#REF!</x:definedName>
    <x:definedName name="Energy_Holdings_Purch_Acct">#REF!</x:definedName>
    <x:definedName name="Energy_Holdings_Purch_Acct_YR_2005">#REF!</x:definedName>
    <x:definedName name="Energy_Holdings_Purch_Acct_YR_2006">#REF!</x:definedName>
    <x:definedName name="Energy_Holdings_Purch_Acct_YR_2007">#REF!</x:definedName>
    <x:definedName name="Energy_Holdings_Purch_Acct_YR_2008">#REF!</x:definedName>
    <x:definedName name="Energy_Marketing">#REF!</x:definedName>
    <x:definedName name="Energy_Marketing_YR_2005">#REF!</x:definedName>
    <x:definedName name="Energy_Marketing_YR_2006">#REF!</x:definedName>
    <x:definedName name="Energy_Marketing_YR_2007">#REF!</x:definedName>
    <x:definedName name="Energy_Marketing_YR_2008">#REF!</x:definedName>
    <x:definedName name="Energy_Res_Inc.">#REF!</x:definedName>
    <x:definedName name="Energy_Res_Inc._YR_2005">#REF!</x:definedName>
    <x:definedName name="Energy_Res_Inc._YR_2006">#REF!</x:definedName>
    <x:definedName name="Energy_Res_Inc._YR_2007">#REF!</x:definedName>
    <x:definedName name="Energy_Res_Inc._YR_2008">#REF!</x:definedName>
    <x:definedName name="Energy_Resources__DEENE__Total">#REF!</x:definedName>
    <x:definedName name="energy_revenue">#REF!</x:definedName>
    <x:definedName name="Energy_Services">#REF!</x:definedName>
    <x:definedName name="Energy_Services_Growth_YR_2003">#REF!</x:definedName>
    <x:definedName name="Energy_Services_Growth_YR_2004">#REF!</x:definedName>
    <x:definedName name="Energy_Services_Growth_YR_2005">#REF!</x:definedName>
    <x:definedName name="Energy_Services_Growth_YR_2006">#REF!</x:definedName>
    <x:definedName name="Energy_Services_Growth_YR_2007">#REF!</x:definedName>
    <x:definedName name="Energy_Services_Growth_YR_2008">#REF!</x:definedName>
    <x:definedName name="Energy_Services_YR_2005">#REF!</x:definedName>
    <x:definedName name="Energy_Services_YR_2006">#REF!</x:definedName>
    <x:definedName name="Energy_Services_YR_2007">#REF!</x:definedName>
    <x:definedName name="Energy_Services_YR_2008">#REF!</x:definedName>
    <x:definedName name="ENERGY_SUP">#REF!</x:definedName>
    <x:definedName name="Energy_Trading">#REF!</x:definedName>
    <x:definedName name="Energy_Trading_YR_2005">#REF!</x:definedName>
    <x:definedName name="Energy_Trading_YR_2006">#REF!</x:definedName>
    <x:definedName name="Energy_Trading_YR_2007">#REF!</x:definedName>
    <x:definedName name="Energy_Trading_YR_2008">#REF!</x:definedName>
    <x:definedName name="Energy_Value">#REF!</x:definedName>
    <x:definedName name="ENERGY1">#REF!</x:definedName>
    <x:definedName name="ENERGY2">#REF!</x:definedName>
    <x:definedName name="ENERGY3">#REF!</x:definedName>
    <x:definedName name="ENERGYDE">#REF!</x:definedName>
    <x:definedName name="ENERGYMD">#REF!</x:definedName>
    <x:definedName name="EnergyOver120_FR">#REF!</x:definedName>
    <x:definedName name="EnergyPay_FR">#REF!</x:definedName>
    <x:definedName name="EnergyPay_WH">#REF!</x:definedName>
    <x:definedName name="EnergyPayments_E">#REF!</x:definedName>
    <x:definedName name="EnergyPayments_MA">#REF!</x:definedName>
    <x:definedName name="EnergyPayments_MW">#REF!</x:definedName>
    <x:definedName name="EnergyPayments_SW">#REF!</x:definedName>
    <x:definedName name="EnergyPayments_Tot">#REF!</x:definedName>
    <x:definedName name="EnergyPaymentsWD_MW">#N/A</x:definedName>
    <x:definedName name="EnergyRev2x16_EE">#REF!</x:definedName>
    <x:definedName name="EnergyRev5x16_EE">#REF!</x:definedName>
    <x:definedName name="EnergyRev7x8_EE">#REF!</x:definedName>
    <x:definedName name="EnergyRevenue_PE">#REF!</x:definedName>
    <x:definedName name="EnergyRevTot_EE">#REF!</x:definedName>
    <x:definedName name="ENERGYSYS">#REF!</x:definedName>
    <x:definedName name="ENERGYVA">#REF!</x:definedName>
    <x:definedName name="eng_design">#REF!</x:definedName>
    <x:definedName name="enron">#REF!</x:definedName>
    <x:definedName name="Enterprise">#REF!</x:definedName>
    <x:definedName name="Entities">#REF!</x:definedName>
    <x:definedName name="Entitle">#REF!</x:definedName>
    <x:definedName name="EntitleEst">#REF!</x:definedName>
    <x:definedName name="EntitleReg">#REF!</x:definedName>
    <x:definedName name="Entity">#REF!</x:definedName>
    <x:definedName name="EntityInclude">#REF!</x:definedName>
    <x:definedName name="Env_CapEx">#REF!</x:definedName>
    <x:definedName name="ENVIRONMENTAL">#REF!</x:definedName>
    <x:definedName name="EOTHER">#REF!</x:definedName>
    <x:definedName name="EPCOB">#REF!</x:definedName>
    <x:definedName name="EPEACH">#REF!</x:definedName>
    <x:definedName name="eped">#REF!</x:definedName>
    <x:definedName name="EPG">#REF!</x:definedName>
    <x:definedName name="EPGFossil_E">#REF!</x:definedName>
    <x:definedName name="EPGFossil_MA">#REF!</x:definedName>
    <x:definedName name="EPGFossil_MW">#REF!</x:definedName>
    <x:definedName name="EPGFossil_SW">#REF!</x:definedName>
    <x:definedName name="EPGFossil_Tot">#REF!</x:definedName>
    <x:definedName name="EPGFossilNOxCredit_MA">#REF!</x:definedName>
    <x:definedName name="EPGFossilWD_MA">#REF!</x:definedName>
    <x:definedName name="epng">#REF!</x:definedName>
    <x:definedName name="epnypp">#REF!</x:definedName>
    <x:definedName name="eppv">#REF!</x:definedName>
    <x:definedName name="EPRI">#REF!</x:definedName>
    <x:definedName name="EPS">#REF!</x:definedName>
    <x:definedName name="EPU" localSheetId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EPU" localSheetId="2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EPU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EqEarn">#REF!</x:definedName>
    <x:definedName name="Equity__Earnings__Losses_of_Consol_Subs">#REF!</x:definedName>
    <x:definedName name="Equity__Earnings__Losses_of_Unconsol_Subs">#REF!</x:definedName>
    <x:definedName name="Equity_Earnings_CPM">#REF!</x:definedName>
    <x:definedName name="Equity_in_Earnings_of_Subs">#REF!</x:definedName>
    <x:definedName name="Equity_Infusion____Dividend_Pmt">#REF!</x:definedName>
    <x:definedName name="Equity_Infusion__Dividend____Automatic_Calc">#REF!</x:definedName>
    <x:definedName name="Equity_Infusion__Dividend____Manual_Input">#REF!</x:definedName>
    <x:definedName name="Equity_Issue__Dividend_Retained_Earnings">#REF!</x:definedName>
    <x:definedName name="Equity_Issue_CPM">#REF!</x:definedName>
    <x:definedName name="Equity_Linked_Debt_Securities">#REF!</x:definedName>
    <x:definedName name="Equity_Linked_Financing_CPM">#REF!</x:definedName>
    <x:definedName name="Equity_Linked_Securities_CPM">#REF!</x:definedName>
    <x:definedName name="equity2row" hidden="1">#REF!</x:definedName>
    <x:definedName name="equityrow" hidden="1">#REF!</x:definedName>
    <x:definedName name="eqwq">#REF!</x:definedName>
    <x:definedName name="ER_Eliminations">#REF!</x:definedName>
    <x:definedName name="ER_Eliminations_YR_2005">#REF!</x:definedName>
    <x:definedName name="ER_Eliminations_YR_2006">#REF!</x:definedName>
    <x:definedName name="ER_Eliminations_YR_2007">#REF!</x:definedName>
    <x:definedName name="ER_Eliminations_YR_2008">#REF!</x:definedName>
    <x:definedName name="ER_NON_REGULATED">#REF!</x:definedName>
    <x:definedName name="ER_Non_Regulated_Growth_YR_2005">#REF!</x:definedName>
    <x:definedName name="ER_Non_Regulated_Growth_YR_2006">#REF!</x:definedName>
    <x:definedName name="ER_Non_Regulated_Growth_YR_2007">#REF!</x:definedName>
    <x:definedName name="ER_Non_Regulated_Growth_YR_2008">#REF!</x:definedName>
    <x:definedName name="ER_Non_Regulated_Support">#REF!</x:definedName>
    <x:definedName name="ER_Non_Regulated_Support_YR_2005">#REF!</x:definedName>
    <x:definedName name="ER_Non_Regulated_Support_YR_2006">#REF!</x:definedName>
    <x:definedName name="ER_Non_Regulated_Support_YR_2007">#REF!</x:definedName>
    <x:definedName name="ER_Non_Regulated_Support_YR_2008">#REF!</x:definedName>
    <x:definedName name="ER_Non_Regulated_YR_2005">#REF!</x:definedName>
    <x:definedName name="ER_Non_Regulated_YR_2006">#REF!</x:definedName>
    <x:definedName name="ER_Non_Regulated_YR_2007">#REF!</x:definedName>
    <x:definedName name="ER_Non_Regulated_YR_2008">#REF!</x:definedName>
    <x:definedName name="ERASE1">#REF!</x:definedName>
    <x:definedName name="ERCOT_cost">#REF!</x:definedName>
    <x:definedName name="ERCOT_MWc">#REF!</x:definedName>
    <x:definedName name="ERCOT_Sc">#REF!</x:definedName>
    <x:definedName name="erere" localSheetId="1" hidden="1">{#N/A,#N/A,FALSE,"O&amp;M by processes";#N/A,#N/A,FALSE,"Elec Act vs Bud";#N/A,#N/A,FALSE,"G&amp;A";#N/A,#N/A,FALSE,"BGS";#N/A,#N/A,FALSE,"Res Cost"}</x:definedName>
    <x:definedName name="erere" localSheetId="2" hidden="1">{#N/A,#N/A,FALSE,"O&amp;M by processes";#N/A,#N/A,FALSE,"Elec Act vs Bud";#N/A,#N/A,FALSE,"G&amp;A";#N/A,#N/A,FALSE,"BGS";#N/A,#N/A,FALSE,"Res Cost"}</x:definedName>
    <x:definedName name="erere" hidden="1">{#N/A,#N/A,FALSE,"O&amp;M by processes";#N/A,#N/A,FALSE,"Elec Act vs Bud";#N/A,#N/A,FALSE,"G&amp;A";#N/A,#N/A,FALSE,"BGS";#N/A,#N/A,FALSE,"Res Cost"}</x:definedName>
    <x:definedName name="EROA">#REF!</x:definedName>
    <x:definedName name="EROAEast">#REF!</x:definedName>
    <x:definedName name="EROAWest">#REF!</x:definedName>
    <x:definedName name="ERROR">#REF!</x:definedName>
    <x:definedName name="Error_Messages">#REF!</x:definedName>
    <x:definedName name="erser">#REF!</x:definedName>
    <x:definedName name="ERSP3">#REF!</x:definedName>
    <x:definedName name="ESALEM">#REF!</x:definedName>
    <x:definedName name="Esc_Energy_Cost">#REF!</x:definedName>
    <x:definedName name="Esc_Materials">#REF!</x:definedName>
    <x:definedName name="Esc_Services">#REF!</x:definedName>
    <x:definedName name="Escalation">#REF!</x:definedName>
    <x:definedName name="EscalationRate_Admin">#REF!</x:definedName>
    <x:definedName name="EscalationRate_Incentive">#REF!</x:definedName>
    <x:definedName name="EscalationRate_Incremental">#REF!</x:definedName>
    <x:definedName name="ESPYMT">#REF!</x:definedName>
    <x:definedName name="EssOptions">"1100000000130100_11-          00"</x:definedName>
    <x:definedName name="EST_2005">#REF!</x:definedName>
    <x:definedName name="EST_BY_ACCT">#REF!</x:definedName>
    <x:definedName name="Est_Equity" hidden="1">#REF!</x:definedName>
    <x:definedName name="Est_Growth" hidden="1">#REF!</x:definedName>
    <x:definedName name="est_mvic" hidden="1">#REF!</x:definedName>
    <x:definedName name="Estimated_Fair_Value">"fair_value"</x:definedName>
    <x:definedName name="ETD_aggregate">#REF!</x:definedName>
    <x:definedName name="ETD_carryover">#REF!</x:definedName>
    <x:definedName name="ETD_ELT">#REF!</x:definedName>
    <x:definedName name="ETD_financial">#REF!</x:definedName>
    <x:definedName name="ETD_Mandatory">#REF!</x:definedName>
    <x:definedName name="ETD_Reinvestment">#REF!</x:definedName>
    <x:definedName name="ETD_Well_justified">#REF!</x:definedName>
    <x:definedName name="ETR">#REF!</x:definedName>
    <x:definedName name="eui">#REF!</x:definedName>
    <x:definedName name="EUPTable">#REF!</x:definedName>
    <x:definedName name="ev.Calculation" hidden="1">-4105</x:definedName>
    <x:definedName name="ev.Initialized" hidden="1">FALSE</x:definedName>
    <x:definedName name="EV__ALLOWSTOPEXPAND__" hidden="1">1</x:definedName>
    <x:definedName name="EV__CVPARAMS__" hidden="1">"Trend!$B$17:$C$38;"</x:definedName>
    <x:definedName name="EV__DECIMALSYMBOL__" hidden="1">"."</x:definedName>
    <x:definedName name="EV__EVCOM_OPTIONS__" hidden="1">10</x:definedName>
    <x:definedName name="EV__EXPOPTIONS__" hidden="1">0</x:definedName>
    <x:definedName name="EV__LASTREFTIME__" hidden="1">39826.8319444444</x:definedName>
    <x:definedName name="EV__LASTREFTIME___1">39624.720462963</x:definedName>
    <x:definedName name="EV__LOCKEDCVW__ACTIVITY_SYSTEM" hidden="1">"ALL_MANAGED,ALL_ACTIVITY,ALL_PROJECT,ALL_PROJTYPE,ACTUAL,ALL_SYSTEM,2005.TOTAL,NUC,PERIODIC,"</x:definedName>
    <x:definedName name="EV__LOCKEDCVW__BGE_FP" hidden="1">"INCOMESTATEMENT,ACTUAL,ALL_COMPANIES,TOTALADJ,2002.TOTAL,PERIODIC,"</x:definedName>
    <x:definedName name="EV__LOCKEDCVW__CAPITAL" hidden="1">"ACTUAL,MAJOR_CATEGORY,FACTORS,TOTAL_PORTFOLIO,2002.TOTAL,PERIODIC,"</x:definedName>
    <x:definedName name="EV__LOCKEDCVW__CGG_PLANNING" hidden="1">"ALL_MANAGED,ALL_CONSOLIDATEDCC,1009,ALL_PAEXP,ALL_PROJECT,ACTUAL,ALL_SYSTEM,2006.TOTAL,ALL_UNIT,PERIODIC,"</x:definedName>
    <x:definedName name="EV__LOCKEDCVW__CGG_PLANNING_RPT" hidden="1">"ROLLUP_MANAGED15,ALL_BASENONBASE,ALL_CEFUNCTION,ALL_CONSOLIDATEDCC,ALL_OUTNONOUT,1003,ALL_PAEXP,ALL_PROJECT,ALL_PROJSUBTYPE,ACTUAL,ALL_SYSTEM,2006.NOV,ALL_UNIT,PERIODIC,"</x:definedName>
    <x: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x:definedName>
    <x: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x:definedName>
    <x:definedName name="EV__LOCKEDCVW__CORPFPA_NEW" hidden="1">"1060,05_09STRATPLANV2,TOTALADJ,313,TOTAL_FUNCTION,BUS,2006.TOTAL,PERIODIC,"</x:definedName>
    <x:definedName name="EV__LOCKEDCVW__CPA" hidden="1">"O_M,ALL_ACTIVITIES,2005_ORIGBUDGET,ALL_SPENDERS,ALL_EXPTYPES,ALL_PROCESSES,OM_MAJOR_CATEGORY,2005.TOTAL,PERIODIC,"</x:definedName>
    <x:definedName name="EV__LOCKEDCVW__ECB" hidden="1">"ALL_COSTCENTER,ALL_EMPLOYEES,AVAILABLEHRS,1003,ALL_PROJECT,ACTUAL,2004.TOTAL,PERIODIC,"</x:definedName>
    <x:definedName name="EV__LOCKEDCVW__ETL" hidden="1">"ACTUAL,PYXIS,POSTCLOSE,2005.TOTAL,PERIODIC,"</x:definedName>
    <x:definedName name="EV__LOCKEDCVW__FINANCIAL_REPORTING" hidden="1">"TAXES_NOT_INC_TAX,ALLACTIVITIES,2Q06FCST,TOTALADJ,ALLFUNCTIONS,ALLPRODUCTS,ALL_PROJECTS,CNE,USD,2006.JUL,PERIODIC,"</x:definedName>
    <x:definedName name="EV__LOCKEDCVW__FUEL_MARKET_PRODUCT" hidden="1">"ALL_MANAGED,ALL_BASENONBASE,ALL_CONSOLIDATEDCC,ALL_FUELTYP,ALL_LEGAL,ALL_MARKET,ALL_OUTNONOUT,ALL_PRODUCTCAT,ALL_PROJTYPE,ACTUAL,2005.TOTAL,NUC,PERIODIC,"</x:definedName>
    <x:definedName name="EV__LOCKEDCVW__GROSS_MARGIN" hidden="1">"ACTUAL,TOTALADJ,LONG_SHORT_MW_WS,ALLPRODUCTS,CNE,USD,TOTALSTATUS,2006.JUN,PERIODIC,"</x:definedName>
    <x:definedName name="EV__LOCKEDCVW__KPI_OPS" hidden="1">"ALL_ACCTKPI,ALL_FUELTYP,ALL_MARKET,ALL_PRODUCTCAT,ACTUAL,KPIOPS_FINAL,2005.TOTAL,NUC,PERIODIC,"</x:definedName>
    <x:definedName name="EV__LOCKEDCVW__MANAGED" hidden="1">"ALL_MANAGED,ALL_CONSOLIDATEDCC,ALL_LEGAL,1003,ACTUAL,2005.TOTAL,PERIODIC,"</x:definedName>
    <x:definedName name="EV__LOCKEDCVW__MANAGED_3RDPARTY" hidden="1">"EQUITYMETHINVEST,ALL_CONSOLIDATEDCC,ALL_LEGAL,1003,ACTUAL,2005.TOTAL,PERIODIC,"</x:definedName>
    <x:definedName name="EV__LOCKEDCVW__METRICS">"BGE_KPIOwners,All_KPIs,Actual,Index_Measure,TIME_ZZZ,PERIODIC,"</x:definedName>
    <x:definedName name="EV__LOCKEDCVW__PLANT" hidden="1">"ALL_MANAGED,ALL_BASENONBASE,ALL_OUTNONOUT,ALL_PROJECT,ALL_PROJSUBTYPE,ALL_PROJTYPE,ACTUAL,NONALLOC,2005.TOTAL,NUC,PERIODIC,"</x:definedName>
    <x:definedName name="EV__LOCKEDCVW__RATE" hidden="1">"ACTUAL,USD,AVG,RATEINPUT,2003.TOTAL,PERIODIC,"</x:definedName>
    <x:definedName name="EV__LOCKEDCVW__RESPONSIBILITY" hidden="1">"ROLLUP_MANAGED5,033,1009,16081ZZZ_EXP,ALL_PROJECT,ALL_PROJSUBTYPE,ALL_PROJTYPE,ACTUAL,2006.DEC,PERIODIC,"</x:definedName>
    <x:definedName name="EV__LOCKEDCVW__SALES_RATE">"USD,Avg,RateInput,ACTUAL,2005.TOTAL,PERIODIC,"</x:definedName>
    <x:definedName name="EV__LOCKEDCVW__SLR" hidden="1">"2005_ORIGBUDGET,ALL_EXPTYPES,STATISTICAL_ACCOUNTS,ALL_COMPANIES,ALL_EMPLOYEES,M10001,2005.TOTAL,PERIODIC,"</x:definedName>
    <x:definedName name="EV__LOCKEDCVW__STAFF_PLANNING" hidden="1">"ALL_STAT_ACCOUNTS,ACTUAL,BGE_CC,ALL_EXP_RESOURCES,ALL_RESOURCES,2002.TOTAL,PERIODIC,"</x:definedName>
    <x:definedName name="EV__LOCKEDCVW__WEEKLY_SALES">"All_BDM,Total_Size,Total_Channel,TOTAL_Signings,TotalAdj,Total_LeadSource,All_Lines,USD,Sales_Accounts,ACTUAL,Total_Product,CNI,2005.TOTAL,All_SIC_CODES,Total_Utility,PERIODIC,"</x:definedName>
    <x:definedName name="EV__LOCKSTATUS__" hidden="1">2</x:definedName>
    <x:definedName name="EV__MAXEXPCOLS__" hidden="1">100</x:definedName>
    <x:definedName name="EV__MAXEXPROWS__" hidden="1">1000</x:definedName>
    <x:definedName name="EV__MEMORYCVW__" hidden="1">0</x:definedName>
    <x:definedName name="EV__WBEVMODE__" hidden="1">0</x:definedName>
    <x:definedName name="EV__WBREFOPTIONS__" hidden="1">134217783</x:definedName>
    <x:definedName name="EV__WBREFOPTIONS___1">134217783</x:definedName>
    <x:definedName name="EV__WBVERSION__" hidden="1">0</x:definedName>
    <x:definedName name="EV__WSINFO__" hidden="1">"cegfpa"</x:definedName>
    <x:definedName name="EvalYears">#REF!</x:definedName>
    <x:definedName name="EVDESCRIPTION">"ID,NEWID,EVDESCRIPTION,PARENTH1,GROUP,STYLE,LONGDESCRIPTION,Active,OWNINGORG,OWNINGORGDESCRIPTION,STATUS,STATUSDESCRIPTION,ProjectManager,PROJECTMANAGERNAME,TYPE,TYPEDESCRIPTION,UNIT,JUSTIFICATION,MCI,BASELINE,OUTAGE,PROJSUBTYPE,Drillkey"</x:definedName>
    <x:definedName name="EVMAXHIER">1</x:definedName>
    <x:definedName name="EVPRINTHIER">1</x:definedName>
    <x:definedName name="EVSEPARATE">FALSE</x:definedName>
    <x:definedName name="EWInd">#REF!</x:definedName>
    <x:definedName name="ex_type">#REF!</x:definedName>
    <x:definedName name="ExbMult_Total" hidden="1">#REF!</x:definedName>
    <x:definedName name="EXCESS">#REF!</x:definedName>
    <x:definedName name="EXCESSO">#REF!</x:definedName>
    <x:definedName name="exclude_cap">#REF!</x:definedName>
    <x:definedName name="EXECCOMP">#REF!</x:definedName>
    <x:definedName name="ExelonWay_SW">#REF!</x:definedName>
    <x:definedName name="EXES">#N/A</x:definedName>
    <x:definedName name="exp">#REF!</x:definedName>
    <x:definedName name="EXP5819MD">#REF!</x:definedName>
    <x:definedName name="EXP5819VA">#REF!</x:definedName>
    <x:definedName name="EXP581MD">#REF!</x:definedName>
    <x:definedName name="EXP581VA">#REF!</x:definedName>
    <x:definedName name="EXP582MD">#REF!</x:definedName>
    <x:definedName name="EXP582VA">#REF!</x:definedName>
    <x:definedName name="EXP583MD">#REF!</x:definedName>
    <x:definedName name="EXP583VA">#REF!</x:definedName>
    <x:definedName name="EXP584MD">#REF!</x:definedName>
    <x:definedName name="EXP584VA">#REF!</x:definedName>
    <x:definedName name="EXP585MD">#REF!</x:definedName>
    <x:definedName name="EXP585VA">#REF!</x:definedName>
    <x:definedName name="EXP586MD">#REF!</x:definedName>
    <x:definedName name="EXP586VA">#REF!</x:definedName>
    <x:definedName name="EXP587MD">#REF!</x:definedName>
    <x:definedName name="EXP587VA">#REF!</x:definedName>
    <x:definedName name="EXP588MD">#REF!</x:definedName>
    <x:definedName name="EXP588VA">#REF!</x:definedName>
    <x:definedName name="EXP589MD">#REF!</x:definedName>
    <x:definedName name="EXP589VA">#REF!</x:definedName>
    <x:definedName name="EXP5918MD">#REF!</x:definedName>
    <x:definedName name="EXP5918VA">#REF!</x:definedName>
    <x:definedName name="EXP592MD">#REF!</x:definedName>
    <x:definedName name="EXP592VA">#REF!</x:definedName>
    <x:definedName name="EXP593MD">#REF!</x:definedName>
    <x:definedName name="EXP593VA">#REF!</x:definedName>
    <x:definedName name="EXP594MD">#REF!</x:definedName>
    <x:definedName name="EXP594VA">#REF!</x:definedName>
    <x:definedName name="EXP596MD">#REF!</x:definedName>
    <x:definedName name="EXP596VA">#REF!</x:definedName>
    <x:definedName name="EXP597MD">#REF!</x:definedName>
    <x:definedName name="EXP597VA">#REF!</x:definedName>
    <x:definedName name="EXP598MD">#REF!</x:definedName>
    <x:definedName name="EXP598VA">#REF!</x:definedName>
    <x:definedName name="EXPDEEPM">#REF!</x:definedName>
    <x:definedName name="EXPDEEPO">#REF!</x:definedName>
    <x:definedName name="EXPDISTM">#REF!</x:definedName>
    <x:definedName name="EXPDISTMMD">#REF!</x:definedName>
    <x:definedName name="EXPDISTMVA">#REF!</x:definedName>
    <x:definedName name="EXPDISTO">#REF!</x:definedName>
    <x:definedName name="EXPDISTOMD">#REF!</x:definedName>
    <x:definedName name="EXPDISTOVA">#REF!</x:definedName>
    <x:definedName name="ExpdtSoAPlntLife">#REF!</x:definedName>
    <x:definedName name="Expense">#REF!</x:definedName>
    <x:definedName name="EXPENSES">#REF!</x:definedName>
    <x:definedName name="expenses1">#REF!</x:definedName>
    <x:definedName name="expire">#REF!</x:definedName>
    <x:definedName name="expires">#REF!</x:definedName>
    <x:definedName name="expires0405">#REF!</x:definedName>
    <x:definedName name="expires1">#REF!</x:definedName>
    <x:definedName name="expires11">#REF!</x:definedName>
    <x:definedName name="expires2">#REF!</x:definedName>
    <x:definedName name="expires3">#REF!</x:definedName>
    <x:definedName name="expires4">#REF!</x:definedName>
    <x:definedName name="expiresapr11">#REF!</x:definedName>
    <x:definedName name="expiresapr13">#REF!</x:definedName>
    <x:definedName name="expiresApr6">#REF!</x:definedName>
    <x:definedName name="expiresapr9">#REF!</x:definedName>
    <x:definedName name="expiresapril12">#REF!</x:definedName>
    <x:definedName name="expirespnl">#REF!</x:definedName>
    <x:definedName name="expirespriormonth">#REF!</x:definedName>
    <x:definedName name="Expl___Prod_Growth_YR_2003">#REF!</x:definedName>
    <x:definedName name="Expl___Prod_Growth_YR_2004">#REF!</x:definedName>
    <x:definedName name="Expl___Prod_Growth_YR_2005">#REF!</x:definedName>
    <x:definedName name="Expl___Prod_Growth_YR_2006">#REF!</x:definedName>
    <x:definedName name="Expl___Prod_Growth_YR_2007">#REF!</x:definedName>
    <x:definedName name="Expl___Prod_Growth_YR_2008">#REF!</x:definedName>
    <x:definedName name="ExpLookup">#REF!</x:definedName>
    <x:definedName name="ExportRanges">#REF!</x:definedName>
    <x:definedName name="ExportRangeSeed">#REF!</x:definedName>
    <x:definedName name="EXPPROD">#REF!</x:definedName>
    <x:definedName name="ExpRate1">#REF!</x:definedName>
    <x:definedName name="ExpRate2">#REF!</x:definedName>
    <x:definedName name="ExpRate3">#REF!</x:definedName>
    <x:definedName name="EXPSTMF">#REF!</x:definedName>
    <x:definedName name="EXPTD">#REF!</x:definedName>
    <x:definedName name="ExptdRULSubject">#REF!</x:definedName>
    <x:definedName name="EXPTDSYS">#REF!</x:definedName>
    <x:definedName name="ExptdUsefulLifeSubject">#REF!</x:definedName>
    <x:definedName name="External_Customer__less_doubtful_accts">#REF!</x:definedName>
    <x:definedName name="External_Interest_Expense">#REF!</x:definedName>
    <x:definedName name="Extra_Pay">#REF!</x:definedName>
    <x:definedName name="_xlnm.Extract">#REF!</x:definedName>
    <x:definedName name="Extract_MI">#REF!</x:definedName>
    <x:definedName name="ExWayTop_MA">#REF!</x:definedName>
    <x:definedName name="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1_respondent_id">#REF!</x:definedName>
    <x:definedName name="FA">#REF!</x:definedName>
    <x:definedName name="FAccA">#REF!</x:definedName>
    <x:definedName name="FAccD">#REF!</x:definedName>
    <x:definedName name="FACE">#REF!</x:definedName>
    <x:definedName name="Facilities">1700</x:definedName>
    <x:definedName name="FACTOR_.75">#REF!</x:definedName>
    <x:definedName name="FACTOR_.80">#REF!</x:definedName>
    <x:definedName name="FACTOR_.85">#REF!</x:definedName>
    <x:definedName name="FACTOR_.90">#REF!</x:definedName>
    <x:definedName name="FACTOR_.95">#REF!</x:definedName>
    <x:definedName name="FACTOR_1">#REF!</x:definedName>
    <x:definedName name="FACTOR_1.05">#REF!</x:definedName>
    <x:definedName name="FACTOR_1.1">#REF!</x:definedName>
    <x:definedName name="FACTOR_1.15">#REF!</x:definedName>
    <x:definedName name="FACTOR_1.2">#REF!</x:definedName>
    <x:definedName name="FACTOR_1.25">#REF!</x:definedName>
    <x:definedName name="FACTOR_NAME">#REF!</x:definedName>
    <x:definedName name="FACTOR_TABLE">#REF!</x:definedName>
    <x:definedName name="FACTOR_VALUE">#REF!</x:definedName>
    <x:definedName name="FACTORS">#REF!</x:definedName>
    <x:definedName name="FACTRS">#REF!</x:definedName>
    <x:definedName name="fafasfasf">#REF!</x:definedName>
    <x:definedName name="fafjfajfd">#REF!</x:definedName>
    <x:definedName name="fair_value">#REF!</x:definedName>
    <x:definedName name="FAllow">#REF!</x:definedName>
    <x:definedName name="FARCust">#REF!</x:definedName>
    <x:definedName name="FAROt">#REF!</x:definedName>
    <x:definedName name="FAS_BASE">#REF!</x:definedName>
    <x:definedName name="FAS109YTD">#REF!</x:definedName>
    <x:definedName name="fasdfsadf">#REF!</x:definedName>
    <x:definedName name="fasfsafasf">#REF!</x:definedName>
    <x:definedName name="fasfsdf">#REF!</x:definedName>
    <x:definedName name="fasfsfsdfsf">#REF!</x:definedName>
    <x:definedName name="FB_CUSTOMERS">#REF!</x:definedName>
    <x:definedName name="FB_LINES">#REF!</x:definedName>
    <x:definedName name="fbp100d">#REF!</x:definedName>
    <x:definedName name="fbp100n">#REF!</x:definedName>
    <x:definedName name="fbp101d">#REF!</x:definedName>
    <x:definedName name="fbp101n">#REF!</x:definedName>
    <x:definedName name="fbp102d">#REF!</x:definedName>
    <x:definedName name="fbp102n">#REF!</x:definedName>
    <x:definedName name="fbp103d">#REF!</x:definedName>
    <x:definedName name="fbp103n">#REF!</x:definedName>
    <x:definedName name="fbp94d">#REF!</x:definedName>
    <x:definedName name="fbp94n">#REF!</x:definedName>
    <x:definedName name="fbp95d">#REF!</x:definedName>
    <x:definedName name="fbp95n">#REF!</x:definedName>
    <x:definedName name="fbp96d">#REF!</x:definedName>
    <x:definedName name="fbp96n">#REF!</x:definedName>
    <x:definedName name="fbp97d">#REF!</x:definedName>
    <x:definedName name="fbp97n">#REF!</x:definedName>
    <x:definedName name="fbp98d">#REF!</x:definedName>
    <x:definedName name="fbp98n">#REF!</x:definedName>
    <x:definedName name="fbp99d">#REF!</x:definedName>
    <x:definedName name="fbp99n">#REF!</x:definedName>
    <x:definedName name="FC10Filename">#REF!</x:definedName>
    <x:definedName name="FC11Filename">#REF!</x:definedName>
    <x:definedName name="FC12Filename">#REF!</x:definedName>
    <x:definedName name="FC13Filename">#REF!</x:definedName>
    <x:definedName name="FC14Filename">#REF!</x:definedName>
    <x:definedName name="FC15Filename">#REF!</x:definedName>
    <x:definedName name="FC16Filename">#REF!</x:definedName>
    <x:definedName name="FC17Filename">#REF!</x:definedName>
    <x:definedName name="FC18Filename">#REF!</x:definedName>
    <x:definedName name="FC19Filename">#REF!</x:definedName>
    <x:definedName name="FC1Filename">#REF!</x:definedName>
    <x:definedName name="FC20Filename">#REF!</x:definedName>
    <x:definedName name="FC21Filename">#REF!</x:definedName>
    <x:definedName name="FC22FILENAME">#REF!</x:definedName>
    <x:definedName name="FC23FILENAME">#REF!</x:definedName>
    <x:definedName name="FC24Filename">#REF!</x:definedName>
    <x:definedName name="FC25Filename">#REF!</x:definedName>
    <x:definedName name="FC26Filename">#REF!</x:definedName>
    <x:definedName name="FC27Filename">#REF!</x:definedName>
    <x:definedName name="FC28Filename">#REF!</x:definedName>
    <x:definedName name="FC29Filename">#REF!</x:definedName>
    <x:definedName name="FC2Filename">#REF!</x:definedName>
    <x:definedName name="FC30Filename">#REF!</x:definedName>
    <x:definedName name="FC31Filename">#REF!</x:definedName>
    <x:definedName name="FC32Filename">#REF!</x:definedName>
    <x:definedName name="FC33Filename">#REF!</x:definedName>
    <x:definedName name="FC34Filename">#REF!</x:definedName>
    <x:definedName name="FC35Filename">#REF!</x:definedName>
    <x:definedName name="FC36Filename">#REF!</x:definedName>
    <x:definedName name="FC37Filename">#REF!</x:definedName>
    <x:definedName name="FC38Filename">#REF!</x:definedName>
    <x:definedName name="FC39FILENAME">#REF!</x:definedName>
    <x:definedName name="FC3Filename">#REF!</x:definedName>
    <x:definedName name="FC40FILENAME">#REF!</x:definedName>
    <x:definedName name="FC4Filename">#REF!</x:definedName>
    <x:definedName name="FC5Filename">#REF!</x:definedName>
    <x:definedName name="FC6Filename">#REF!</x:definedName>
    <x:definedName name="FC7Filename">#REF!</x:definedName>
    <x:definedName name="FC8Filename">#REF!</x:definedName>
    <x:definedName name="FC9Filename">#REF!</x:definedName>
    <x:definedName name="FCA">#REF!</x:definedName>
    <x:definedName name="Fcash">#REF!</x:definedName>
    <x:definedName name="FCash2">#REF!</x:definedName>
    <x:definedName name="FCasj">#REF!</x:definedName>
    <x:definedName name="fChooseArea">#N/A</x:definedName>
    <x:definedName name="FCPAGE1">#REF!</x:definedName>
    <x:definedName name="FCPAGE10">#REF!</x:definedName>
    <x:definedName name="FCPAGE10SUM">#REF!</x:definedName>
    <x:definedName name="FCPAGE11">#REF!</x:definedName>
    <x:definedName name="FCPAGE11SUM">#REF!</x:definedName>
    <x:definedName name="FCPAGE12">#REF!</x:definedName>
    <x:definedName name="FCPAGE12SUM">#REF!</x:definedName>
    <x:definedName name="FCPAGE13">#REF!</x:definedName>
    <x:definedName name="FCPAGE13SUM">#REF!</x:definedName>
    <x:definedName name="FCPAGE14">#REF!</x:definedName>
    <x:definedName name="FCPAGE14SUM">#REF!</x:definedName>
    <x:definedName name="FCPAGE15">#REF!</x:definedName>
    <x:definedName name="FCPAGE15SUM">#REF!</x:definedName>
    <x:definedName name="FCPAGE16">#REF!</x:definedName>
    <x:definedName name="FCPAGE16SUM">#REF!</x:definedName>
    <x:definedName name="FCPAGE17">#REF!</x:definedName>
    <x:definedName name="FCPAGE17SUM">#REF!</x:definedName>
    <x:definedName name="FCPAGE18">#REF!</x:definedName>
    <x:definedName name="FCPAGE18SUM">#REF!</x:definedName>
    <x:definedName name="FCPAGE19">#REF!</x:definedName>
    <x:definedName name="FCPAGE19SUM">#REF!</x:definedName>
    <x:definedName name="FCPAGE1SUM">#REF!</x:definedName>
    <x:definedName name="FCPAGE2">#REF!</x:definedName>
    <x:definedName name="FCPAGE20">#REF!</x:definedName>
    <x:definedName name="FCPAGE20SUM">#REF!</x:definedName>
    <x:definedName name="FCPAGE21">#REF!</x:definedName>
    <x:definedName name="FCPAGE21SUM">#REF!</x:definedName>
    <x:definedName name="FCPAGE22">#REF!</x:definedName>
    <x:definedName name="FCPAGE22SUM">#REF!</x:definedName>
    <x:definedName name="FCPAGE23">#REF!</x:definedName>
    <x:definedName name="FCPAGE23SUM">#REF!</x:definedName>
    <x:definedName name="FCPAGE24">#REF!</x:definedName>
    <x:definedName name="FCPAGE24SUM">#REF!</x:definedName>
    <x:definedName name="FCPAGE25">#REF!</x:definedName>
    <x:definedName name="FCPAGE25SUM">#REF!</x:definedName>
    <x:definedName name="FCPAGE26">#REF!</x:definedName>
    <x:definedName name="FCPAGE26SUM">#REF!</x:definedName>
    <x:definedName name="FCPAGE27">#REF!</x:definedName>
    <x:definedName name="FCPAGE27SUM">#REF!</x:definedName>
    <x:definedName name="FCPAGE28">#REF!</x:definedName>
    <x:definedName name="FCPAGE28SUM">#REF!</x:definedName>
    <x:definedName name="FCPAGE29">#REF!</x:definedName>
    <x:definedName name="FCPAGE29SUM">#REF!</x:definedName>
    <x:definedName name="FCPAGE2SUM">#REF!</x:definedName>
    <x:definedName name="FCPAGE3">#REF!</x:definedName>
    <x:definedName name="FCPAGE30">#REF!</x:definedName>
    <x:definedName name="FCPAGE30SUM">#REF!</x:definedName>
    <x:definedName name="FCPAGE31">#REF!</x:definedName>
    <x:definedName name="FCPAGE31SUM">#REF!</x:definedName>
    <x:definedName name="FCPAGE32">#REF!</x:definedName>
    <x:definedName name="FCPAGE32SUM">#REF!</x:definedName>
    <x:definedName name="FCPAGE33">#REF!</x:definedName>
    <x:definedName name="FCPAGE33SUM">#REF!</x:definedName>
    <x:definedName name="FCPAGE34">#REF!</x:definedName>
    <x:definedName name="FCPAGE34SUM">#REF!</x:definedName>
    <x:definedName name="FCPAGE35">#REF!</x:definedName>
    <x:definedName name="FCPAGE35SUM">#REF!</x:definedName>
    <x:definedName name="FCPAGE36">#REF!</x:definedName>
    <x:definedName name="FCPAGE36SUM">#REF!</x:definedName>
    <x:definedName name="FCPAGE37">#REF!</x:definedName>
    <x:definedName name="FCPAGE37SUM">#REF!</x:definedName>
    <x:definedName name="FCPAGE38">#REF!</x:definedName>
    <x:definedName name="FCPAGE38SUM">#REF!</x:definedName>
    <x:definedName name="FCPAGE3SUM">#REF!</x:definedName>
    <x:definedName name="FCPAGE4">#REF!</x:definedName>
    <x:definedName name="FCPAGE40">#REF!</x:definedName>
    <x:definedName name="FCPAGE40SUM">#REF!</x:definedName>
    <x:definedName name="FCPAGE41">#REF!</x:definedName>
    <x:definedName name="FCPAGE41SUM">#REF!</x:definedName>
    <x:definedName name="FCPAGE42">#REF!</x:definedName>
    <x:definedName name="FCPAGE42SUM">#REF!</x:definedName>
    <x:definedName name="FCPAGE43">#REF!</x:definedName>
    <x:definedName name="FCPAGE43SUM">#REF!</x:definedName>
    <x:definedName name="FCPAGE44">#REF!</x:definedName>
    <x:definedName name="FCPAGE44SUM">#REF!</x:definedName>
    <x:definedName name="FCPAGE4SUM">#REF!</x:definedName>
    <x:definedName name="FCPAGE5">#REF!</x:definedName>
    <x:definedName name="FCPAGE5SUM">#REF!</x:definedName>
    <x:definedName name="FCPAGE6">#REF!</x:definedName>
    <x:definedName name="FCPAGE6SUM">#REF!</x:definedName>
    <x:definedName name="FCPAGE7">#REF!</x:definedName>
    <x:definedName name="FCPAGE7SUM">#REF!</x:definedName>
    <x:definedName name="FCPAGE8">#REF!</x:definedName>
    <x:definedName name="FCPAGE8SUM">#REF!</x:definedName>
    <x:definedName name="FCPAGE9">#REF!</x:definedName>
    <x:definedName name="FCPAGE9SUM">#REF!</x:definedName>
    <x:definedName name="FCSwitch">#REF!</x:definedName>
    <x:definedName name="FCTCcalcN">"optbox_FCcalcN"</x:definedName>
    <x:definedName name="FCTCcalcY">"optbox_FccalcY"</x:definedName>
    <x:definedName name="fdfsdfsdfsdfsdfsd">#REF!</x:definedName>
    <x:definedName name="FDSDFS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DSDF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dsfafs">#REF!</x:definedName>
    <x:definedName name="feb">#REF!</x:definedName>
    <x:definedName name="Feb_1_Mismatch">#REF!</x:definedName>
    <x:definedName name="Feb_97" hidden="1">#REF!</x:definedName>
    <x:definedName name="Feb_98" hidden="1">#REF!</x:definedName>
    <x:definedName name="Feb_99" hidden="1">#REF!</x:definedName>
    <x:definedName name="feb_total">#REF!</x:definedName>
    <x:definedName name="FEB00" localSheetId="1" hidden="1">{#N/A,#N/A,FALSE,"ARREC"}</x:definedName>
    <x:definedName name="FEB00" localSheetId="2" hidden="1">{#N/A,#N/A,FALSE,"ARREC"}</x:definedName>
    <x:definedName name="FEB00" hidden="1">{#N/A,#N/A,FALSE,"ARREC"}</x:definedName>
    <x:definedName name="FED">#REF!</x:definedName>
    <x:definedName name="fed_inc_tax">#REF!</x:definedName>
    <x:definedName name="FED_PAYMENT">#REF!</x:definedName>
    <x:definedName name="FEDAMT">#REF!</x:definedName>
    <x:definedName name="FEDAMT1">#REF!</x:definedName>
    <x:definedName name="FEDAMT2">#REF!</x:definedName>
    <x:definedName name="FEDCUME">#REF!</x:definedName>
    <x:definedName name="FEDCURR">#REF!</x:definedName>
    <x:definedName name="FEDDEFERREDTAX">#REF!</x:definedName>
    <x:definedName name="FEDERAL">#REF!</x:definedName>
    <x:definedName name="Federal___Other_Inc_Tax">#REF!</x:definedName>
    <x:definedName name="Federal___Other_Inc_Tax_CPM">#REF!</x:definedName>
    <x:definedName name="Federal_Tax_Rate">#REF!</x:definedName>
    <x:definedName name="FEDLIFE">#REF!</x:definedName>
    <x:definedName name="FEDMETH">#REF!</x:definedName>
    <x:definedName name="FEDNO">#REF!</x:definedName>
    <x:definedName name="FEDRATE">#REF!</x:definedName>
    <x:definedName name="FEDTAXRT">#REF!</x:definedName>
    <x:definedName name="FEDYR">#REF!</x:definedName>
    <x:definedName name="FEDYRNO">#REF!</x:definedName>
    <x:definedName name="FERC.ICC">#REF!</x:definedName>
    <x:definedName name="f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1_INPUT">#REF!</x:definedName>
    <x:definedName name="FF1_INPUT_columns">#REF!</x:definedName>
    <x:definedName name="FFAPPCOLNAME1_1">#REF!</x:definedName>
    <x:definedName name="FFAPPCOLNAME2_1">#REF!</x:definedName>
    <x:definedName name="FFAPPCOLNAME3_1">#REF!</x:definedName>
    <x:definedName name="FFAPPCOLNAME4_1">#REF!</x:definedName>
    <x:definedName name="FFAPPCOLNAME5_1">#REF!</x:definedName>
    <x:definedName name="ff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ff">#REF!</x:definedName>
    <x:definedName name="ffodebt1">#REF!</x:definedName>
    <x:definedName name="ffodebt10">#REF!</x:definedName>
    <x:definedName name="ffodebt2">#REF!</x:definedName>
    <x:definedName name="ffodebt3">#REF!</x:definedName>
    <x:definedName name="ffodebt4">#REF!</x:definedName>
    <x:definedName name="ffodebt5">#REF!</x:definedName>
    <x:definedName name="ffodebt6">#REF!</x:definedName>
    <x:definedName name="ffodebt7">#REF!</x:definedName>
    <x:definedName name="ffodebt8">#REF!</x:definedName>
    <x:definedName name="ffodebt9">#REF!</x:definedName>
    <x:definedName name="ffodebtpos">#REF!</x:definedName>
    <x:definedName name="ffoint1">#REF!</x:definedName>
    <x:definedName name="ffoint10">#REF!</x:definedName>
    <x:definedName name="ffoint2">#REF!</x:definedName>
    <x:definedName name="ffoint3">#REF!</x:definedName>
    <x:definedName name="ffoint4">#REF!</x:definedName>
    <x:definedName name="ffoint5">#REF!</x:definedName>
    <x:definedName name="ffoint6">#REF!</x:definedName>
    <x:definedName name="ffoint7">#REF!</x:definedName>
    <x:definedName name="ffoint8">#REF!</x:definedName>
    <x:definedName name="ffoint9">#REF!</x:definedName>
    <x:definedName name="ffointpos">#REF!</x:definedName>
    <x:definedName name="FFSEGDESC1_1">#REF!</x:definedName>
    <x:definedName name="FFSEGDESC2_1">#REF!</x:definedName>
    <x:definedName name="FFSEGDESC3_1">#REF!</x:definedName>
    <x:definedName name="FFSEGDESC4_1">#REF!</x:definedName>
    <x:definedName name="FFSEGDESC5_1">#REF!</x:definedName>
    <x:definedName name="FFSEGMENT1_1">#REF!</x:definedName>
    <x:definedName name="FFSEGMENT2_1">#REF!</x:definedName>
    <x:definedName name="FFSEGMENT3_1">#REF!</x:definedName>
    <x:definedName name="FFSEGMENT4_1">#REF!</x:definedName>
    <x:definedName name="FFSEGMENT5_1">#REF!</x:definedName>
    <x:definedName name="FFSEGSEPARATOR1">#REF!</x:definedName>
    <x:definedName name="Fgas">#REF!</x:definedName>
    <x:definedName name="fghjghjfgj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ghjghjfg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gsdfgdfgdfhdhdf">#REF!</x:definedName>
    <x:definedName name="FHNEPOOL">#REF!</x:definedName>
    <x:definedName name="FHNYPP">#REF!</x:definedName>
    <x:definedName name="FHPJM">#REF!</x:definedName>
    <x:definedName name="fHRAvailTop_MA">#REF!</x:definedName>
    <x:definedName name="FICpp">#REF!</x:definedName>
    <x:definedName name="Field1">#REF!</x:definedName>
    <x:definedName name="fieldNo">#REF!</x:definedName>
    <x:definedName name="fieldProd">#REF!</x:definedName>
    <x:definedName name="fieldSalary">#REF!</x:definedName>
    <x:definedName name="FIFTH">#REF!</x:definedName>
    <x:definedName name="FILE">#REF!</x:definedName>
    <x:definedName name="File_name">#REF!</x:definedName>
    <x:definedName name="Filename">#REF!</x:definedName>
    <x:definedName name="FIN">#REF!</x:definedName>
    <x:definedName name="Final_Consolidation">#REF!</x:definedName>
    <x:definedName name="FinalServFactorSubj">#REF!</x:definedName>
    <x:definedName name="Finance3">#REF!</x:definedName>
    <x:definedName name="FinanceOther">#REF!</x:definedName>
    <x:definedName name="FINANCING_ACTIVITY">#REF!</x:definedName>
    <x:definedName name="Financing_Sources__Uses">#REF!</x:definedName>
    <x:definedName name="Financing_Sources__Uses__CPM">#REF!</x:definedName>
    <x:definedName name="FINAWOFF">#REF!</x:definedName>
    <x:definedName name="fincase">#REF!</x:definedName>
    <x:definedName name="FinDate">#REF!</x:definedName>
    <x:definedName name="findate2">#REF!</x:definedName>
    <x:definedName name="findate3">#REF!</x:definedName>
    <x:definedName name="finname">#REF!</x:definedName>
    <x:definedName name="FinPr">#REF!</x:definedName>
    <x:definedName name="FINREPORT">#REF!</x:definedName>
    <x:definedName name="finres" hidden="1">#REF!</x:definedName>
    <x:definedName name="FIRST">#REF!</x:definedName>
    <x:definedName name="firstDay">#REF!</x:definedName>
    <x:definedName name="FIRSTROWASSETS">#REF!</x:definedName>
    <x:definedName name="firstYear">#REF!</x:definedName>
    <x:definedName name="FiscalYearStart">#REF!</x:definedName>
    <x:definedName name="FIT">#REF!</x:definedName>
    <x:definedName name="fitcalc">#REF!</x:definedName>
    <x:definedName name="Fitcalc2">#REF!</x:definedName>
    <x:definedName name="FITMDVA">#REF!</x:definedName>
    <x:definedName name="FITNEW">#REF!</x:definedName>
    <x:definedName name="FITOLD">#REF!</x:definedName>
    <x:definedName name="FIVE">#N/A</x:definedName>
    <x:definedName name="fixed">#REF!</x:definedName>
    <x:definedName name="FixedCosts_Aquila">#REF!</x:definedName>
    <x:definedName name="FixedCosts_Aurora">#REF!</x:definedName>
    <x:definedName name="FixedCosts_ClintHoos">#REF!</x:definedName>
    <x:definedName name="FixedCosts_Crete">#REF!</x:definedName>
    <x:definedName name="FixedCosts_Elwood">#REF!</x:definedName>
    <x:definedName name="FixedCosts_EME">#REF!</x:definedName>
    <x:definedName name="FixedCosts_Equistar">#REF!</x:definedName>
    <x:definedName name="FixedCosts_KncdExcess">#REF!</x:definedName>
    <x:definedName name="FixedCosts_LeeCnty">#REF!</x:definedName>
    <x:definedName name="FixedCosts_Lincoln">#REF!</x:definedName>
    <x:definedName name="FixedCosts_Peakers">#REF!</x:definedName>
    <x:definedName name="FixedCosts_Rockford">#REF!</x:definedName>
    <x:definedName name="FixedCosts_RockyRoad">#REF!</x:definedName>
    <x:definedName name="FixedCosts_StlnKncd">#REF!</x:definedName>
    <x:definedName name="FixedCosts_UniversityPark">#REF!</x:definedName>
    <x:definedName name="FixedGasTrans_HMC">#REF!</x:definedName>
    <x:definedName name="FixedGasTransp_HE">#REF!</x:definedName>
    <x:definedName name="FixedPayAdj">#REF!</x:definedName>
    <x:definedName name="FixedPayNuclear">#REF!</x:definedName>
    <x:definedName name="fjkdslfjds" hidden="1">#REF!</x:definedName>
    <x:definedName name="fjriesmd">#REF!</x:definedName>
    <x:definedName name="fleet_cap">#REF!</x:definedName>
    <x:definedName name="fleet_total">#REF!</x:definedName>
    <x:definedName name="flex">#REF!</x:definedName>
    <x:definedName name="FMat">#REF!</x:definedName>
    <x:definedName name="fMonthCredit_MA">#REF!</x:definedName>
    <x:definedName name="FNDNAM1">#REF!</x:definedName>
    <x:definedName name="FNDUSERID1">#REF!</x:definedName>
    <x:definedName name="fnklsdfjklsgf">#REF!</x:definedName>
    <x:definedName name="FOCL">#REF!</x:definedName>
    <x:definedName name="fom_cost">#REF!</x:definedName>
    <x:definedName name="FOOT">#REF!</x:definedName>
    <x:definedName name="FOOT1">#REF!</x:definedName>
    <x:definedName name="FOOT2">#REF!</x:definedName>
    <x:definedName name="FOPEN">#REF!</x:definedName>
    <x:definedName name="Forecast">#REF!</x:definedName>
    <x:definedName name="FORM">#REF!</x:definedName>
    <x:definedName name="Format">#REF!</x:definedName>
    <x:definedName name="Forms">#REF!</x:definedName>
    <x:definedName name="formscapex">#REF!</x:definedName>
    <x:definedName name="formsda">#REF!</x:definedName>
    <x:definedName name="formsebitda">#REF!</x:definedName>
    <x:definedName name="formsqda">#REF!</x:definedName>
    <x:definedName name="formsqebitda">#REF!</x:definedName>
    <x:definedName name="formsqrev">#REF!</x:definedName>
    <x:definedName name="formsrev">#REF!</x:definedName>
    <x:definedName name="FORMULA">#REF!+#REF!+#REF!</x:definedName>
    <x:definedName name="ForwardSales_E">#REF!</x:definedName>
    <x:definedName name="ForwardSales_MA">#REF!</x:definedName>
    <x:definedName name="ForwardSales_MW">#REF!</x:definedName>
    <x:definedName name="ForwardSales_SW">#REF!</x:definedName>
    <x:definedName name="ForwardSales_Tot">#REF!</x:definedName>
    <x:definedName name="ForwardSalesWD_MA">#REF!</x:definedName>
    <x:definedName name="ForwardSalesWD_MW">#REF!</x:definedName>
    <x:definedName name="Fossil">#REF!</x:definedName>
    <x:definedName name="Fossil_BGS">#REF!</x:definedName>
    <x:definedName name="Fossil_Co">#N/A</x:definedName>
    <x:definedName name="Fossil_CoC">#N/A</x:definedName>
    <x:definedName name="Fossil_CoC_MW">#N/A</x:definedName>
    <x:definedName name="Fossil_Divest">#REF!</x:definedName>
    <x:definedName name="Fossil_Secur_Date">#REF!</x:definedName>
    <x:definedName name="FOUR">#N/A</x:definedName>
    <x:definedName name="FOURTH">#REF!</x:definedName>
    <x:definedName name="fp">#REF!</x:definedName>
    <x:definedName name="FPlantF">#REF!</x:definedName>
    <x:definedName name="FPlantnon">#REF!</x:definedName>
    <x:definedName name="FPPE">#REF!</x:definedName>
    <x:definedName name="FPPExp">#REF!</x:definedName>
    <x:definedName name="Fps_Cust_Data">#REF!</x:definedName>
    <x:definedName name="FPS_SALES_BILLS">#REF!</x:definedName>
    <x:definedName name="FQUANTITY">#REF!</x:definedName>
    <x:definedName name="FR_entergyMW">#REF!</x:definedName>
    <x:definedName name="FR_H2OP_PREMIUM">#REF!</x:definedName>
    <x:definedName name="FR_prem_rate">#REF!</x:definedName>
    <x:definedName name="frac2">#REF!</x:definedName>
    <x:definedName name="Fraction">#REF!</x:definedName>
    <x:definedName name="Fraction2">#REF!</x:definedName>
    <x:definedName name="Frcash">#REF!</x:definedName>
    <x:definedName name="Free_Cash_Flow">#REF!</x:definedName>
    <x:definedName name="Free_Cash_Flow_CPM">#REF!</x:definedName>
    <x:definedName name="FReg">#REF!</x:definedName>
    <x:definedName name="FRegOt">#REF!</x:definedName>
    <x:definedName name="FREV">#REF!</x:definedName>
    <x:definedName name="Fri">#REF!</x:definedName>
    <x:definedName name="FRN_1mLIBOR_18month">#REF!</x:definedName>
    <x:definedName name="FRN_1mLIBOR_1year">#REF!</x:definedName>
    <x:definedName name="FRN_1mLIBOR_2year">#REF!</x:definedName>
    <x:definedName name="FRN_3mLIBOR_18month">#REF!</x:definedName>
    <x:definedName name="FRN_3mLIBOR_1year">#REF!</x:definedName>
    <x:definedName name="FRN_3mLIBOR_2year">#REF!</x:definedName>
    <x:definedName name="FRN_3MonthTbill_18month">#REF!</x:definedName>
    <x:definedName name="FRN_3MonthTbill_1year">#REF!</x:definedName>
    <x:definedName name="FRN_3MonthTbill_2year">#REF!</x:definedName>
    <x:definedName name="FRN_Prime_18month">#REF!</x:definedName>
    <x:definedName name="FRN_Prime_1year">#REF!</x:definedName>
    <x:definedName name="FRN_Prime_2year">#REF!</x:definedName>
    <x:definedName name="fsafsfsaf">#REF!</x:definedName>
    <x:definedName name="fsdafas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">#REF!</x:definedName>
    <x:definedName name="fsdfaf">#REF!</x:definedName>
    <x:definedName name="fsdfas">#REF!</x:definedName>
    <x:definedName name="fsdfsd">#REF!</x:definedName>
    <x:definedName name="fsdfsdfas">#REF!</x:definedName>
    <x:definedName name="fsdfsdfsfs">#REF!</x:definedName>
    <x:definedName name="fsdfsf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dfasf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dfa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f">#REF!</x:definedName>
    <x:definedName name="fsdfwer">#REF!</x:definedName>
    <x:definedName name="fsdljjdsj" localSheetId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fsdljjdsj" localSheetId="2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fsdljjdsj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fsfsafkskfsf">#REF!</x:definedName>
    <x:definedName name="fsfsafs">#REF!</x:definedName>
    <x:definedName name="fsfsdfsafs">#REF!</x:definedName>
    <x:definedName name="fsfsfsafas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fsfs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ted">#REF!</x:definedName>
    <x:definedName name="fted4">#REF!</x:definedName>
    <x:definedName name="ftej">#REF!</x:definedName>
    <x:definedName name="FTEs" hidden="1">#REF!</x:definedName>
    <x:definedName name="ftev">#REF!</x:definedName>
    <x:definedName name="FTRADETYPE">#REF!</x:definedName>
    <x:definedName name="FTRAuctionChrg05_MW">#REF!</x:definedName>
    <x:definedName name="FUEL">#REF!</x:definedName>
    <x:definedName name="Fuel___PP_Cost_of_Gas">#REF!</x:definedName>
    <x:definedName name="Fuel___PP_Cost_of_Gas_CPM">#REF!</x:definedName>
    <x:definedName name="Fuel_A_Consumed">#REF!</x:definedName>
    <x:definedName name="Fuel_and_Purchased_Power___Affiliate">#REF!</x:definedName>
    <x:definedName name="Fuel_and_Purchased_Power___External">#REF!</x:definedName>
    <x:definedName name="Fuel_B_Consumed">#REF!</x:definedName>
    <x:definedName name="Fuel_Gas">#REF!</x:definedName>
    <x:definedName name="Fuel_List">#REF!</x:definedName>
    <x:definedName name="Fuelc">#N/A</x:definedName>
    <x:definedName name="FuelCostTable2004">#REF!</x:definedName>
    <x:definedName name="FuelCostTable2005">#REF!</x:definedName>
    <x:definedName name="fueldailyvega">#REF!</x:definedName>
    <x:definedName name="Fuelexp">#REF!</x:definedName>
    <x:definedName name="fuelmonthlyvega">#REF!</x:definedName>
    <x:definedName name="Fuelmw">#N/A</x:definedName>
    <x:definedName name="Fuelmwc">#N/A</x:definedName>
    <x:definedName name="FuelRltdGridXfer_FR">#REF!</x:definedName>
    <x:definedName name="FUGG_Cap">#REF!</x:definedName>
    <x:definedName name="FUGG_Capacity">#REF!</x:definedName>
    <x:definedName name="FUGG_DC_Switch">#REF!</x:definedName>
    <x:definedName name="FUGG_Expan_OM">#REF!</x:definedName>
    <x:definedName name="FUGG_GA">#REF!</x:definedName>
    <x:definedName name="FUGG_OM">#REF!</x:definedName>
    <x:definedName name="Fulfill">#REF!</x:definedName>
    <x:definedName name="full_credit">#REF!</x:definedName>
    <x:definedName name="Full_Print" hidden="1">#REF!</x:definedName>
    <x:definedName name="Full_Sample">#REF!</x:definedName>
    <x:definedName name="fullyrcredit100">#REF!</x:definedName>
    <x:definedName name="fullyrcredit101">#REF!</x:definedName>
    <x:definedName name="fullyrcredit102">#REF!</x:definedName>
    <x:definedName name="fullyrcredit103">#REF!</x:definedName>
    <x:definedName name="fullyrcredit99">#REF!</x:definedName>
    <x:definedName name="FUnbill">#REF!</x:definedName>
    <x:definedName name="FuncRev">#REF!</x:definedName>
    <x:definedName name="functional_adj">#REF!</x:definedName>
    <x:definedName name="Funcwk">#REF!</x:definedName>
    <x:definedName name="fut_expiry">#REF!</x:definedName>
    <x:definedName name="futref1">#REF!</x:definedName>
    <x:definedName name="future">#REF!</x:definedName>
    <x:definedName name="FutureCapAddPeakers_MW">#REF!</x:definedName>
    <x:definedName name="FVAafter2015">#REF!</x:definedName>
    <x:definedName name="FVAin2015">#REF!</x:definedName>
    <x:definedName name="FVINT">#REF!</x:definedName>
    <x:definedName name="Fwcash">#REF!</x:definedName>
    <x:definedName name="fwd_curve">#REF!</x:definedName>
    <x:definedName name="fwd_curveCIN">#REF!</x:definedName>
    <x:definedName name="fwd_curveCOB">#REF!</x:definedName>
    <x:definedName name="fwd_curveCOMED">#REF!</x:definedName>
    <x:definedName name="fwd_curveENT">#REF!</x:definedName>
    <x:definedName name="fwd_curveFL">#REF!</x:definedName>
    <x:definedName name="fwd_curveNEPOOL">#REF!</x:definedName>
    <x:definedName name="fwd_curveNTX">#REF!</x:definedName>
    <x:definedName name="fwd_curvePV">#REF!</x:definedName>
    <x:definedName name="fwd_curves">#REF!</x:definedName>
    <x:definedName name="fwd_curveSTX">#REF!</x:definedName>
    <x:definedName name="fwd_start_date">#REF!</x:definedName>
    <x:definedName name="FwdDate">#REF!</x:definedName>
    <x:definedName name="fwdopt_curves">#REF!</x:definedName>
    <x:definedName name="FwdPer1">#REF!</x:definedName>
    <x:definedName name="FwdPer2">#REF!</x:definedName>
    <x:definedName name="FwdPer3">#REF!</x:definedName>
    <x:definedName name="FwdPer4">#REF!</x:definedName>
    <x:definedName name="FwdPurch_E">#REF!</x:definedName>
    <x:definedName name="FwdPurch_MW">#REF!</x:definedName>
    <x:definedName name="FwdSales_FR">#REF!</x:definedName>
    <x:definedName name="FwdSales_GC">#REF!</x:definedName>
    <x:definedName name="FwdSales_HE">#REF!</x:definedName>
    <x:definedName name="FwdSales_WH">#REF!</x:definedName>
    <x:definedName name="fwrnbbd" localSheetId="1" hidden="1">{#N/A,#N/A,FALSE,"Consolidated Shipley";#N/A,#N/A,FALSE,"Consolidated PWB";#N/A,#N/A,FALSE,"Consolidated Micro"}</x:definedName>
    <x:definedName name="fwrnbbd" localSheetId="2" hidden="1">{#N/A,#N/A,FALSE,"Consolidated Shipley";#N/A,#N/A,FALSE,"Consolidated PWB";#N/A,#N/A,FALSE,"Consolidated Micro"}</x:definedName>
    <x:definedName name="fwrnbbd" hidden="1">{#N/A,#N/A,FALSE,"Consolidated Shipley";#N/A,#N/A,FALSE,"Consolidated PWB";#N/A,#N/A,FALSE,"Consolidated Micro"}</x:definedName>
    <x:definedName name="fwrwerwerwerwer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wrwerwerwer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Y">#REF!</x:definedName>
    <x:definedName name="FY1999_AU_ACTY_ACCT">#REF!</x:definedName>
    <x:definedName name="FY2D">#REF!</x:definedName>
    <x:definedName name="fy3d">#REF!</x:definedName>
    <x:definedName name="FY4D">#REF!</x:definedName>
    <x:definedName name="FYE">#REF!</x:definedName>
    <x:definedName name="FYR">#REF!</x:definedName>
    <x:definedName name="FYY">#REF!</x:definedName>
    <x:definedName name="FYYYY">#REF!</x:definedName>
    <x:definedName name="fzcell">#REF!</x:definedName>
    <x:definedName name="g" localSheetId="1" hidden="1">{#N/A,#N/A,FALSE,"O&amp;M by processes";#N/A,#N/A,FALSE,"Elec Act vs Bud";#N/A,#N/A,FALSE,"G&amp;A";#N/A,#N/A,FALSE,"BGS";#N/A,#N/A,FALSE,"Res Cost"}</x:definedName>
    <x:definedName name="g" localSheetId="2" hidden="1">{#N/A,#N/A,FALSE,"O&amp;M by processes";#N/A,#N/A,FALSE,"Elec Act vs Bud";#N/A,#N/A,FALSE,"G&amp;A";#N/A,#N/A,FALSE,"BGS";#N/A,#N/A,FALSE,"Res Cost"}</x:definedName>
    <x:definedName name="g" hidden="1">{#N/A,#N/A,FALSE,"O&amp;M by processes";#N/A,#N/A,FALSE,"Elec Act vs Bud";#N/A,#N/A,FALSE,"G&amp;A";#N/A,#N/A,FALSE,"BGS";#N/A,#N/A,FALSE,"Res Cost"}</x:definedName>
    <x:definedName name="g." hidden="1">#REF!</x:definedName>
    <x:definedName name="gaapreport">#REF!</x:definedName>
    <x:definedName name="Gain__Loss_on_Sale_of_Joint_Ventures">#REF!</x:definedName>
    <x:definedName name="GAM83M">#REF!</x:definedName>
    <x:definedName name="gartnerprojectionsnew">#REF!</x:definedName>
    <x:definedName name="Gas">#REF!</x:definedName>
    <x:definedName name="Gas_Dist_Purch_Acct">#REF!</x:definedName>
    <x:definedName name="Gas_Dist_Purch_Acct_YR_2005">#REF!</x:definedName>
    <x:definedName name="Gas_Dist_Purch_Acct_YR_2006">#REF!</x:definedName>
    <x:definedName name="Gas_Dist_Purch_Acct_YR_2007">#REF!</x:definedName>
    <x:definedName name="Gas_Dist_Purch_Acct_YR_2008">#REF!</x:definedName>
    <x:definedName name="Gas_Marketing_Purch_Acct">#REF!</x:definedName>
    <x:definedName name="Gas_Marketing_Purch_Acct_YR_2005">#REF!</x:definedName>
    <x:definedName name="Gas_Marketing_Purch_Acct_YR_2006">#REF!</x:definedName>
    <x:definedName name="Gas_Marketing_Purch_Acct_YR_2007">#REF!</x:definedName>
    <x:definedName name="Gas_Marketing_Purch_Acct_YR_2008">#REF!</x:definedName>
    <x:definedName name="Gas_meters">#REF!</x:definedName>
    <x:definedName name="Gas_Purchases___Affiliate">#REF!</x:definedName>
    <x:definedName name="Gas_Purchases___External">#REF!</x:definedName>
    <x:definedName name="Gas_Resources_Growth_YR_2003">#REF!</x:definedName>
    <x:definedName name="Gas_Resources_Growth_YR_2004">#REF!</x:definedName>
    <x:definedName name="Gas_Resources_Growth_YR_2005">#REF!</x:definedName>
    <x:definedName name="Gas_Resources_Growth_YR_2006">#REF!</x:definedName>
    <x:definedName name="Gas_Resources_Growth_YR_2007">#REF!</x:definedName>
    <x:definedName name="Gas_Resources_Growth_YR_2008">#REF!</x:definedName>
    <x:definedName name="Gas_Savings_Include">#REF!</x:definedName>
    <x:definedName name="Gas_Storage">#REF!</x:definedName>
    <x:definedName name="Gas_Storage_YR_2005">#REF!</x:definedName>
    <x:definedName name="Gas_Storage_YR_2006">#REF!</x:definedName>
    <x:definedName name="Gas_Storage_YR_2007">#REF!</x:definedName>
    <x:definedName name="Gas_Storage_YR_2008">#REF!</x:definedName>
    <x:definedName name="GASACT">#REF!</x:definedName>
    <x:definedName name="GasBasis">#REF!</x:definedName>
    <x:definedName name="GasComp_GC">#REF!</x:definedName>
    <x:definedName name="GasConnect_LP">#REF!</x:definedName>
    <x:definedName name="gasdailyvega">#REF!</x:definedName>
    <x:definedName name="gasmonthlyvega">#REF!</x:definedName>
    <x:definedName name="GASPA2003">#REF!</x:definedName>
    <x:definedName name="GASPA2004">#REF!</x:definedName>
    <x:definedName name="GASPA2005">#REF!</x:definedName>
    <x:definedName name="GASPA2006">#REF!</x:definedName>
    <x:definedName name="GASPA2007">#REF!</x:definedName>
    <x:definedName name="GASPA2008">#REF!</x:definedName>
    <x:definedName name="GasRes2003">#REF!</x:definedName>
    <x:definedName name="GasRes2004">#REF!</x:definedName>
    <x:definedName name="GasRes2005">#REF!</x:definedName>
    <x:definedName name="GasRes2006">#REF!</x:definedName>
    <x:definedName name="GasRes2007">#REF!</x:definedName>
    <x:definedName name="GasRes2008">#REF!</x:definedName>
    <x:definedName name="GasTrans_GC">#REF!</x:definedName>
    <x:definedName name="GasTransComp_GC">#REF!</x:definedName>
    <x:definedName name="GasVolAsPercentOfNYMEX">#REF!</x:definedName>
    <x:definedName name="GasVolOver">#REF!</x:definedName>
    <x:definedName name="GasVolSpread">#REF!</x:definedName>
    <x:definedName name="gatt">#REF!</x:definedName>
    <x:definedName name="gattmale">#REF!</x:definedName>
    <x:definedName name="GBBCDEFTAXBAL">#REF!</x:definedName>
    <x:definedName name="GCChanges">#REF!</x:definedName>
    <x:definedName name="gdaug00">#REF!</x:definedName>
    <x:definedName name="gdecar">#REF!</x:definedName>
    <x:definedName name="gdfeb00">#REF!</x:definedName>
    <x:definedName name="gdfgdgdg">#REF!</x:definedName>
    <x:definedName name="gdfgsdfgsdfgsadf">#REF!</x:definedName>
    <x:definedName name="gdjan00">#REF!</x:definedName>
    <x:definedName name="gdjul00">#REF!</x:definedName>
    <x:definedName name="gdjun00">#REF!</x:definedName>
    <x:definedName name="GDNB_aggregate">#REF!</x:definedName>
    <x:definedName name="GDNB_carryover">#REF!</x:definedName>
    <x:definedName name="GDNB_ELT">#REF!</x:definedName>
    <x:definedName name="GDNB_financial">#REF!</x:definedName>
    <x:definedName name="GDNB_Mandatory">#REF!</x:definedName>
    <x:definedName name="GDNB_other">#REF!</x:definedName>
    <x:definedName name="GDNB_Reinvestment">#REF!</x:definedName>
    <x:definedName name="GDNB_Well_justified">#REF!</x:definedName>
    <x:definedName name="GDR">#REF!</x:definedName>
    <x:definedName name="gdsep98">#REF!</x:definedName>
    <x:definedName name="GDX">#REF!</x:definedName>
    <x:definedName name="GDX_TD">#REF!</x:definedName>
    <x:definedName name="GEN_CASUALTY_PLACE">#REF!</x:definedName>
    <x:definedName name="Gen_Infl">#REF!</x:definedName>
    <x:definedName name="Gen_Inflation">#REF!</x:definedName>
    <x:definedName name="GEN_the263Af_PLACE">#REF!</x:definedName>
    <x:definedName name="Genco_Detail_Line_Users">#REF!</x:definedName>
    <x:definedName name="Gender">#REF!</x:definedName>
    <x:definedName name="General___Admin._Expense">#REF!</x:definedName>
    <x:definedName name="GENERAL_HELP">#REF!</x:definedName>
    <x:definedName name="General_Taxes">#REF!</x:definedName>
    <x:definedName name="General_Taxes_Payable">#REF!</x:definedName>
    <x:definedName name="Generation">#REF!</x:definedName>
    <x:definedName name="Generation_YR_2005">#REF!</x:definedName>
    <x:definedName name="Generation_YR_2006">#REF!</x:definedName>
    <x:definedName name="Generation_YR_2007">#REF!</x:definedName>
    <x:definedName name="Generation_YR_2008">#REF!</x:definedName>
    <x:definedName name="GenGoal_Sal">#REF!</x:definedName>
    <x:definedName name="GenImbalance_FR">#REF!</x:definedName>
    <x:definedName name="GenLedger">#REF!</x:definedName>
    <x:definedName name="GenPayment">#REF!</x:definedName>
    <x:definedName name="GENPLT">#REF!</x:definedName>
    <x:definedName name="georgeops">#REF!</x:definedName>
    <x:definedName name="georgeopssources">#REF!</x:definedName>
    <x:definedName name="georgeqda">#REF!</x:definedName>
    <x:definedName name="georgeqebitda">#REF!</x:definedName>
    <x:definedName name="georgeqrev">#REF!</x:definedName>
    <x:definedName name="get_data" localSheetId="1">'2. AFUDC Equity Incurred'!get_data</x:definedName>
    <x:definedName name="get_data" localSheetId="2">'3. Depreciation Rates'!get_data</x:definedName>
    <x:definedName name="get_data">[0]!get_data</x:definedName>
    <x:definedName name="GetCaseData" localSheetId="1">'2. AFUDC Equity Incurred'!GetCaseData</x:definedName>
    <x:definedName name="GetCaseData" localSheetId="2">'3. Depreciation Rates'!GetCaseData</x:definedName>
    <x:definedName name="GetCaseData">[0]!GetCaseData</x:definedName>
    <x:definedName name="GetHydroCaseData" localSheetId="1">'2. AFUDC Equity Incurred'!GetHydroCaseData</x:definedName>
    <x:definedName name="GetHydroCaseData" localSheetId="2">'3. Depreciation Rates'!GetHydroCaseData</x:definedName>
    <x:definedName name="GetHydroCaseData">[0]!GetHydroCaseData</x:definedName>
    <x:definedName name="GetHydroCaseData2" localSheetId="1">'2. AFUDC Equity Incurred'!GetHydroCaseData2</x:definedName>
    <x:definedName name="GetHydroCaseData2" localSheetId="2">'3. Depreciation Rates'!GetHydroCaseData2</x:definedName>
    <x:definedName name="GetHydroCaseData2">[0]!GetHydroCaseData2</x:definedName>
    <x:definedName name="gf" localSheetId="1">'2. AFUDC Equity Incurred'!gf</x:definedName>
    <x:definedName name="gf" localSheetId="2">'3. Depreciation Rates'!gf</x:definedName>
    <x:definedName name="gf">[0]!gf</x:definedName>
    <x:definedName name="gfdfxdf">#REF!</x:definedName>
    <x:definedName name="gfdsgsdgfsd">#REF!</x:definedName>
    <x:definedName name="GFECAR">#REF!</x:definedName>
    <x:definedName name="gfhfhfdhg">#REF!</x:definedName>
    <x:definedName name="GFNEPOOL">#REF!</x:definedName>
    <x:definedName name="gfnypp">#REF!</x:definedName>
    <x:definedName name="gformscapex">#REF!</x:definedName>
    <x:definedName name="gformsda">#REF!</x:definedName>
    <x:definedName name="gformsebitda">#REF!</x:definedName>
    <x:definedName name="gformsrev">#REF!</x:definedName>
    <x:definedName name="gfpjm">#REF!</x:definedName>
    <x:definedName name="gg" localSheetId="1" hidden="1">{#N/A,#N/A,FALSE,"O&amp;M by processes";#N/A,#N/A,FALSE,"Elec Act vs Bud";#N/A,#N/A,FALSE,"G&amp;A";#N/A,#N/A,FALSE,"BGS";#N/A,#N/A,FALSE,"Res Cost"}</x:definedName>
    <x:definedName name="gg" localSheetId="2" hidden="1">{#N/A,#N/A,FALSE,"O&amp;M by processes";#N/A,#N/A,FALSE,"Elec Act vs Bud";#N/A,#N/A,FALSE,"G&amp;A";#N/A,#N/A,FALSE,"BGS";#N/A,#N/A,FALSE,"Res Cost"}</x:definedName>
    <x:definedName name="gg" hidden="1">{#N/A,#N/A,FALSE,"O&amp;M by processes";#N/A,#N/A,FALSE,"Elec Act vs Bud";#N/A,#N/A,FALSE,"G&amp;A";#N/A,#N/A,FALSE,"BGS";#N/A,#N/A,FALSE,"Res Cost"}</x:definedName>
    <x:definedName name="ggfdf" localSheetId="1">'2. AFUDC Equity Incurred'!ggfdf</x:definedName>
    <x:definedName name="ggfdf" localSheetId="2">'3. Depreciation Rates'!ggfdf</x:definedName>
    <x:definedName name="ggfdf">[0]!ggfdf</x:definedName>
    <x:definedName name="ggg" localSheetId="1">'2. AFUDC Equity Incurred'!ggg</x:definedName>
    <x:definedName name="ggg" localSheetId="2">'3. Depreciation Rates'!ggg</x:definedName>
    <x:definedName name="ggg">[0]!ggg</x:definedName>
    <x:definedName name="gh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f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g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g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jgfj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jgf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innaAdj">#REF!</x:definedName>
    <x:definedName name="GinnaLRS">#REF!</x:definedName>
    <x:definedName name="ginnarates">#REF!</x:definedName>
    <x:definedName name="gIsBlank" localSheetId="1" hidden="1">ISBLANK(gIsRef)</x:definedName>
    <x:definedName name="gIsBlank" localSheetId="2" hidden="1">ISBLANK(gIsRef)</x:definedName>
    <x:definedName name="gIsBlank" hidden="1">ISBLANK(gIsRef)</x:definedName>
    <x:definedName name="gIsError" localSheetId="1" hidden="1">ISERROR(gIsRef)</x:definedName>
    <x:definedName name="gIsError" localSheetId="2" hidden="1">ISERROR(gIsRef)</x:definedName>
    <x:definedName name="gIsError" hidden="1">ISERROR(gIsRef)</x:definedName>
    <x:definedName name="gIsInPrintArea" localSheetId="1" hidden="1">NOT(ISERROR(gIsRef !Print_Area))</x:definedName>
    <x:definedName name="gIsInPrintArea" localSheetId="2" hidden="1">NOT(ISERROR(gIsRef !Print_Area))</x:definedName>
    <x:definedName name="gIsInPrintArea" hidden="1">NOT(ISERROR(gIsRef !Print_Area))</x:definedName>
    <x:definedName name="gIsInPrintTitles" localSheetId="1" hidden="1">NOT(ISERROR(gIsRef !Print_Titles))</x:definedName>
    <x:definedName name="gIsInPrintTitles" localSheetId="2" hidden="1">NOT(ISERROR(gIsRef !Print_Titles))</x:definedName>
    <x:definedName name="gIsInPrintTitles" hidden="1">NOT(ISERROR(gIsRef !Print_Titles))</x:definedName>
    <x:definedName name="gIsNumber" localSheetId="1" hidden="1">ISNUMBER(gIsRef)</x:definedName>
    <x:definedName name="gIsNumber" localSheetId="2" hidden="1">ISNUMBER(gIsRef)</x:definedName>
    <x:definedName name="gIsNumber" hidden="1">ISNUMBER(gIsRef)</x:definedName>
    <x:definedName name="gIsPreviousSheet" localSheetId="1" hidden="1">PrevShtCellValue(gIsRef)&lt;&gt;gIsRef</x:definedName>
    <x:definedName name="gIsPreviousSheet" localSheetId="2" hidden="1">PrevShtCellValue(gIsRef)&lt;&gt;gIsRef</x:definedName>
    <x:definedName name="gIsPreviousSheet" hidden="1">PrevShtCellValue(gIsRef)&lt;&gt;gIsRef</x:definedName>
    <x:definedName name="gIsRef" hidden="1">INDIRECT("rc",FALSE)</x:definedName>
    <x:definedName name="gIsText" localSheetId="1" hidden="1">ISTEXT(gIsRef)</x:definedName>
    <x:definedName name="gIsText" localSheetId="2" hidden="1">ISTEXT(gIsRef)</x:definedName>
    <x:definedName name="gIsText" hidden="1">ISTEXT(gIsRef)</x:definedName>
    <x:definedName name="gita" localSheetId="1" hidden="1">{#N/A,#N/A,FALSE,"O&amp;M by processes";#N/A,#N/A,FALSE,"Elec Act vs Bud";#N/A,#N/A,FALSE,"G&amp;A";#N/A,#N/A,FALSE,"BGS";#N/A,#N/A,FALSE,"Res Cost"}</x:definedName>
    <x:definedName name="gita" localSheetId="2" hidden="1">{#N/A,#N/A,FALSE,"O&amp;M by processes";#N/A,#N/A,FALSE,"Elec Act vs Bud";#N/A,#N/A,FALSE,"G&amp;A";#N/A,#N/A,FALSE,"BGS";#N/A,#N/A,FALSE,"Res Cost"}</x:definedName>
    <x:definedName name="gita" hidden="1">{#N/A,#N/A,FALSE,"O&amp;M by processes";#N/A,#N/A,FALSE,"Elec Act vs Bud";#N/A,#N/A,FALSE,"G&amp;A";#N/A,#N/A,FALSE,"BGS";#N/A,#N/A,FALSE,"Res Cost"}</x:definedName>
    <x:definedName name="gitah" localSheetId="1" hidden="1">{#N/A,#N/A,FALSE,"O&amp;M by processes";#N/A,#N/A,FALSE,"Elec Act vs Bud";#N/A,#N/A,FALSE,"G&amp;A";#N/A,#N/A,FALSE,"BGS";#N/A,#N/A,FALSE,"Res Cost"}</x:definedName>
    <x:definedName name="gitah" localSheetId="2" hidden="1">{#N/A,#N/A,FALSE,"O&amp;M by processes";#N/A,#N/A,FALSE,"Elec Act vs Bud";#N/A,#N/A,FALSE,"G&amp;A";#N/A,#N/A,FALSE,"BGS";#N/A,#N/A,FALSE,"Res Cost"}</x:definedName>
    <x:definedName name="gitah" hidden="1">{#N/A,#N/A,FALSE,"O&amp;M by processes";#N/A,#N/A,FALSE,"Elec Act vs Bud";#N/A,#N/A,FALSE,"G&amp;A";#N/A,#N/A,FALSE,"BGS";#N/A,#N/A,FALSE,"Res Cost"}</x:definedName>
    <x:definedName name="GJC_03">#REF!</x:definedName>
    <x:definedName name="GJC_04">#REF!</x:definedName>
    <x:definedName name="GJC_09">#REF!</x:definedName>
    <x:definedName name="Glass">#REF!</x:definedName>
    <x:definedName name="go">#REF!</x:definedName>
    <x:definedName name="Goal_NINK">#REF!</x:definedName>
    <x:definedName name="Goal_NINK2">#REF!</x:definedName>
    <x:definedName name="Goal_Other">#REF!</x:definedName>
    <x:definedName name="Goal_Retail">#REF!</x:definedName>
    <x:definedName name="Goal_Retail2">#REF!</x:definedName>
    <x:definedName name="goals">#REF!</x:definedName>
    <x:definedName name="goaway" localSheetId="1" hidden="1">{#N/A,#N/A,TRUE,"TAXPROV";#N/A,#N/A,TRUE,"FLOWTHRU";#N/A,#N/A,TRUE,"SCHEDULE M'S";#N/A,#N/A,TRUE,"PLANT M'S";#N/A,#N/A,TRUE,"TAXJE"}</x:definedName>
    <x:definedName name="goaway" localSheetId="2" hidden="1">{#N/A,#N/A,TRUE,"TAXPROV";#N/A,#N/A,TRUE,"FLOWTHRU";#N/A,#N/A,TRUE,"SCHEDULE M'S";#N/A,#N/A,TRUE,"PLANT M'S";#N/A,#N/A,TRUE,"TAXJE"}</x:definedName>
    <x:definedName name="goaway" hidden="1">{#N/A,#N/A,TRUE,"TAXPROV";#N/A,#N/A,TRUE,"FLOWTHRU";#N/A,#N/A,TRUE,"SCHEDULE M'S";#N/A,#N/A,TRUE,"PLANT M'S";#N/A,#N/A,TRUE,"TAXJE"}</x:definedName>
    <x:definedName name="gOffPeakFactor">#REF!</x:definedName>
    <x:definedName name="Gondecourt">#REF!</x:definedName>
    <x:definedName name="Goodwill">#REF!</x:definedName>
    <x:definedName name="Goodwill?">#REF!</x:definedName>
    <x:definedName name="Goodwill_Amortization">40</x:definedName>
    <x:definedName name="Goodwill_CPM">#REF!</x:definedName>
    <x:definedName name="Goodwill_Life">#REF!</x:definedName>
    <x:definedName name="GP">#REF!</x:definedName>
    <x:definedName name="GPLT">#REF!</x:definedName>
    <x:definedName name="GPURS">#REF!</x:definedName>
    <x:definedName name="GR">#REF!</x:definedName>
    <x:definedName name="GR_PRT_RANGE">#REF!</x:definedName>
    <x:definedName name="GRAND_TOTAL_CAPITAL_INVESTMENTS">#REF!</x:definedName>
    <x:definedName name="Grant">#REF!</x:definedName>
    <x:definedName name="GRAPH_SELECT">#REF!</x:definedName>
    <x:definedName name="GRAPH_TABLE">#REF!</x:definedName>
    <x:definedName name="grec84100">#REF!</x:definedName>
    <x:definedName name="grec84101">#REF!</x:definedName>
    <x:definedName name="grec84102">#REF!</x:definedName>
    <x:definedName name="grec84103">#REF!</x:definedName>
    <x:definedName name="grec8490">#REF!</x:definedName>
    <x:definedName name="grec8491">#REF!</x:definedName>
    <x:definedName name="grec8492">#REF!</x:definedName>
    <x:definedName name="grec8493">#REF!</x:definedName>
    <x:definedName name="grec8494">#REF!</x:definedName>
    <x:definedName name="grec8495">#REF!</x:definedName>
    <x:definedName name="grec8496">#REF!</x:definedName>
    <x:definedName name="grec8497">#REF!</x:definedName>
    <x:definedName name="grec8498">#REF!</x:definedName>
    <x:definedName name="grec8499">#REF!</x:definedName>
    <x:definedName name="grec85100">#REF!</x:definedName>
    <x:definedName name="grec85101">#REF!</x:definedName>
    <x:definedName name="grec85102">#REF!</x:definedName>
    <x:definedName name="grec85103">#REF!</x:definedName>
    <x:definedName name="grec8590">#REF!</x:definedName>
    <x:definedName name="grec8591">#REF!</x:definedName>
    <x:definedName name="grec8592">#REF!</x:definedName>
    <x:definedName name="grec8593">#REF!</x:definedName>
    <x:definedName name="grec8594">#REF!</x:definedName>
    <x:definedName name="grec8595">#REF!</x:definedName>
    <x:definedName name="grec8596">#REF!</x:definedName>
    <x:definedName name="grec8597">#REF!</x:definedName>
    <x:definedName name="grec8598">#REF!</x:definedName>
    <x:definedName name="grec8599">#REF!</x:definedName>
    <x:definedName name="grec86100">#REF!</x:definedName>
    <x:definedName name="grec86101">#REF!</x:definedName>
    <x:definedName name="grec86102">#REF!</x:definedName>
    <x:definedName name="grec86103">#REF!</x:definedName>
    <x:definedName name="grec8690">#REF!</x:definedName>
    <x:definedName name="grec8691">#REF!</x:definedName>
    <x:definedName name="grec8692">#REF!</x:definedName>
    <x:definedName name="grec8693">#REF!</x:definedName>
    <x:definedName name="grec8694">#REF!</x:definedName>
    <x:definedName name="grec8695">#REF!</x:definedName>
    <x:definedName name="grec8696">#REF!</x:definedName>
    <x:definedName name="grec8697">#REF!</x:definedName>
    <x:definedName name="grec8698">#REF!</x:definedName>
    <x:definedName name="grec8699">#REF!</x:definedName>
    <x:definedName name="grec87100">#REF!</x:definedName>
    <x:definedName name="grec87101">#REF!</x:definedName>
    <x:definedName name="grec87102">#REF!</x:definedName>
    <x:definedName name="grec87103">#REF!</x:definedName>
    <x:definedName name="grec8790">#REF!</x:definedName>
    <x:definedName name="grec8791">#REF!</x:definedName>
    <x:definedName name="grec8792">#REF!</x:definedName>
    <x:definedName name="grec8793">#REF!</x:definedName>
    <x:definedName name="grec8794">#REF!</x:definedName>
    <x:definedName name="grec8795">#REF!</x:definedName>
    <x:definedName name="grec8796">#REF!</x:definedName>
    <x:definedName name="grec8797">#REF!</x:definedName>
    <x:definedName name="grec8798">#REF!</x:definedName>
    <x:definedName name="grec8799">#REF!</x:definedName>
    <x:definedName name="grec88100">#REF!</x:definedName>
    <x:definedName name="grec88101">#REF!</x:definedName>
    <x:definedName name="grec88102">#REF!</x:definedName>
    <x:definedName name="grec88103">#REF!</x:definedName>
    <x:definedName name="grec8890">#REF!</x:definedName>
    <x:definedName name="grec8891">#REF!</x:definedName>
    <x:definedName name="grec8892">#REF!</x:definedName>
    <x:definedName name="grec8893">#REF!</x:definedName>
    <x:definedName name="grec8894">#REF!</x:definedName>
    <x:definedName name="grec8895">#REF!</x:definedName>
    <x:definedName name="grec8896">#REF!</x:definedName>
    <x:definedName name="grec8897">#REF!</x:definedName>
    <x:definedName name="grec8898">#REF!</x:definedName>
    <x:definedName name="grec8899">#REF!</x:definedName>
    <x:definedName name="grid">#REF!</x:definedName>
    <x:definedName name="gross_rec_caution">#REF!</x:definedName>
    <x:definedName name="GROSS_RECEIPTS">#REF!</x:definedName>
    <x:definedName name="GROUP_6_EXTRACT">#REF!</x:definedName>
    <x:definedName name="GROUP_6_EXTRACT_SUMMARY">#REF!</x:definedName>
    <x:definedName name="GROUP_7_EXTRACT_SUMMARY">#REF!</x:definedName>
    <x:definedName name="Growth_Contingency_YR_2005">#REF!</x:definedName>
    <x:definedName name="Growth_Contingency_YR_2006">#REF!</x:definedName>
    <x:definedName name="Growth_Contingency_YR_2007">#REF!</x:definedName>
    <x:definedName name="Growth_Contingency_YR_2008">#REF!</x:definedName>
    <x:definedName name="GRP" localSheetId="1">'2. AFUDC Equity Incurred'!GRP</x:definedName>
    <x:definedName name="GRP" localSheetId="2">'3. Depreciation Rates'!GRP</x:definedName>
    <x:definedName name="GRP">[0]!GRP</x:definedName>
    <x:definedName name="GRS">#REF!</x:definedName>
    <x:definedName name="GRT">#REF!</x:definedName>
    <x:definedName name="grtm1">#REF!</x:definedName>
    <x:definedName name="grtm2">#REF!</x:definedName>
    <x:definedName name="grtm3">#REF!</x:definedName>
    <x:definedName name="grtm4">#REF!</x:definedName>
    <x:definedName name="GSACCT">#REF!</x:definedName>
    <x:definedName name="GSNONDEMAMD">#REF!</x:definedName>
    <x:definedName name="GSP">#REF!</x:definedName>
    <x:definedName name="GT">#REF!</x:definedName>
    <x:definedName name="GT3A">#REF!</x:definedName>
    <x:definedName name="GTDAMERICAS">#REF!</x:definedName>
    <x:definedName name="GTDCROP">#REF!</x:definedName>
    <x:definedName name="GTDFINANCE">#REF!</x:definedName>
    <x:definedName name="GTDGARSTSEEDS">#REF!</x:definedName>
    <x:definedName name="GTDINVESTMENT">#REF!</x:definedName>
    <x:definedName name="GTDSANDOZ">#REF!</x:definedName>
    <x:definedName name="GTDSBI">#REF!</x:definedName>
    <x:definedName name="GTDSCORP">#REF!</x:definedName>
    <x:definedName name="GTDSEEDS">#REF!</x:definedName>
    <x:definedName name="GTDstGARSTSEEDS">#REF!</x:definedName>
    <x:definedName name="GTDTMRI">#REF!</x:definedName>
    <x:definedName name="GTDWILMINGTON">#REF!</x:definedName>
    <x:definedName name="GTDZAPH">#REF!</x:definedName>
    <x:definedName name="guess">#REF!</x:definedName>
    <x:definedName name="gun">#REF!</x:definedName>
    <x:definedName name="GVKey">""</x:definedName>
    <x:definedName name="GWyears">40</x:definedName>
    <x:definedName name="GWYUID1">#REF!</x:definedName>
    <x:definedName name="h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2OP_PAYOFFHMC">#REF!</x:definedName>
    <x:definedName name="H2OPpayoff_FR">#REF!</x:definedName>
    <x:definedName name="H2OPpayoff_GC">#REF!</x:definedName>
    <x:definedName name="H2OPpayoff_HE">#REF!</x:definedName>
    <x:definedName name="H2OPpayoff_WH">#REF!</x:definedName>
    <x:definedName name="Halewood">#REF!</x:definedName>
    <x:definedName name="HB2DayMTM">#REF!</x:definedName>
    <x:definedName name="HB2DayMTM2">#REF!</x:definedName>
    <x:definedName name="HB2MTD_MTM">#REF!</x:definedName>
    <x:definedName name="HB2MTD_MTM2">#REF!</x:definedName>
    <x:definedName name="HCR_PB">#REF!</x:definedName>
    <x:definedName name="HCTextLen">#REF!</x:definedName>
    <x:definedName name="head">#REF!</x:definedName>
    <x:definedName name="HEAD1">#REF!</x:definedName>
    <x:definedName name="Headcount___DTE_Employees">#REF!</x:definedName>
    <x:definedName name="HEADER">#REF!</x:definedName>
    <x:definedName name="Header_Row" hidden="1">ROW(#REF!)</x:definedName>
    <x:definedName name="HEADING">#REF!</x:definedName>
    <x:definedName name="Headquarters">#REF!</x:definedName>
    <x:definedName name="heard_availbonus">#REF!</x:definedName>
    <x:definedName name="heat_rate">#REF!</x:definedName>
    <x:definedName name="HeatRateOffPeak" localSheetId="1">[0]!HeatRatePeak*#REF!</x:definedName>
    <x:definedName name="HeatRateOffPeak" localSheetId="2">[0]!HeatRatePeak*#REF!</x:definedName>
    <x:definedName name="HeatRateOffPeak">[0]!HeatRatePeak*#REF!</x:definedName>
    <x:definedName name="HedgeMTM_E">#N/A</x:definedName>
    <x:definedName name="HedgeMTM_SW">#REF!</x:definedName>
    <x:definedName name="HedgeMTMLoad_MA">#REF!</x:definedName>
    <x:definedName name="HedgeMTMLoad_MW">#REF!</x:definedName>
    <x:definedName name="HedgeMTMRolloff_E">#REF!</x:definedName>
    <x:definedName name="HedgeMTMRolloff_MA">#REF!</x:definedName>
    <x:definedName name="HedgeMTMRolloff_MW">#REF!</x:definedName>
    <x:definedName name="HedgeMTMRolloff_Tot">#REF!</x:definedName>
    <x:definedName name="HedgeMTMSettle_E">#REF!</x:definedName>
    <x:definedName name="HedgeMTMSettle_MA">#REF!</x:definedName>
    <x:definedName name="HedgeMTMSettle_MW">#REF!</x:definedName>
    <x:definedName name="HedgeMTMSettle_SW">#REF!</x:definedName>
    <x:definedName name="HedgeMTMSettle_Tot">#REF!</x:definedName>
    <x:definedName name="HedgingFuel">#REF!</x:definedName>
    <x:definedName name="HedgingPower">#REF!</x:definedName>
    <x:definedName name="HEI">#REF!</x:definedName>
    <x:definedName name="help">#REF!</x:definedName>
    <x:definedName name="HELP_LOCATOR">#REF!</x:definedName>
    <x:definedName name="HenwoodGasTransportPercent">#REF!</x:definedName>
    <x:definedName name="HenwoodPaste">#REF!</x:definedName>
    <x:definedName name="HenwoodPowerCurveSelector">#REF!</x:definedName>
    <x:definedName name="HenwoodSpreadOptGasMargin">#REF!+#REF!</x:definedName>
    <x:definedName name="hg_price">#REF!</x:definedName>
    <x:definedName name="hh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hifgfcgfcg">#REF!</x:definedName>
    <x:definedName name="hi_yld">#REF!</x:definedName>
    <x:definedName name="HiddenVersion" hidden="1">1.7</x:definedName>
    <x:definedName name="High_Level">#REF!</x:definedName>
    <x:definedName name="highcost">#REF!</x:definedName>
    <x:definedName name="histdata">#REF!</x:definedName>
    <x:definedName name="HISTORIC">#REF!</x:definedName>
    <x:definedName name="Historical">#REF!,#REF!,#REF!,#REF!,#REF!,#REF!,#REF!,#REF!</x:definedName>
    <x:definedName name="historiccents">#REF!</x:definedName>
    <x:definedName name="hjfjghjgfjg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fjgh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ghjg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ghjg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MC_H2OPGAS">#REF!</x:definedName>
    <x:definedName name="HMCChanges">#REF!</x:definedName>
    <x:definedName name="hn.ExtDb" hidden="1">FALSE</x:definedName>
    <x:definedName name="hn.ModelType" hidden="1">"DEAL"</x:definedName>
    <x:definedName name="hn.ModelVersion" hidden="1">1</x:definedName>
    <x:definedName name="hn.NoUpload" hidden="1">0</x:definedName>
    <x:definedName name="HOLDING_CO___OTHER_TOTAL">#REF!</x:definedName>
    <x:definedName name="HOLDING_CO___OTHER_TOTAL_YR_2005">#REF!</x:definedName>
    <x:definedName name="HOLDING_CO___OTHER_TOTAL_YR_2006">#REF!</x:definedName>
    <x:definedName name="HOLDING_CO___OTHER_TOTAL_YR_2007">#REF!</x:definedName>
    <x:definedName name="HOLDING_CO___OTHER_TOTAL_YR_2008">#REF!</x:definedName>
    <x:definedName name="HolidaySched">#REF!</x:definedName>
    <x:definedName name="home">#REF!</x:definedName>
    <x:definedName name="homeNo">#REF!</x:definedName>
    <x:definedName name="homeProd">#REF!</x:definedName>
    <x:definedName name="homeSalary">#REF!</x:definedName>
    <x:definedName name="HONTSR">#REF!</x:definedName>
    <x:definedName name="Hourly_current_wk">#REF!</x:definedName>
    <x:definedName name="HOURS">#REF!</x:definedName>
    <x:definedName name="Hourspage">#REF!</x:definedName>
    <x:definedName name="houston" hidden="1">#N/A</x:definedName>
    <x:definedName name="houston2" hidden="1">#N/A</x:definedName>
    <x:definedName name="howToChange">#REF!</x:definedName>
    <x:definedName name="howToCheck">#REF!</x:definedName>
    <x:definedName name="HPD">#REF!</x:definedName>
    <x:definedName name="HPNTSR">#REF!</x:definedName>
    <x:definedName name="HQ" localSheetId="1">'2. AFUDC Equity Incurred'!HQ</x:definedName>
    <x:definedName name="HQ" localSheetId="2">'3. Depreciation Rates'!HQ</x:definedName>
    <x:definedName name="HQ">[0]!HQ</x:definedName>
    <x:definedName name="hqleasemtd">#REF!</x:definedName>
    <x:definedName name="HRAvailTop_MA">#REF!</x:definedName>
    <x:definedName name="HRDegradationTable">#REF!</x:definedName>
    <x:definedName name="Hrly_heads_current">#REF!</x:definedName>
    <x:definedName name="hrs2x16">#REF!</x:definedName>
    <x:definedName name="hrs5x16">#REF!</x:definedName>
    <x:definedName name="hrs7x8">#REF!</x:definedName>
    <x:definedName name="hrsOnPeak">#REF!</x:definedName>
    <x:definedName name="hrsPerDay">#REF!</x:definedName>
    <x:definedName name="HSCGasPrice_FR">#REF!</x:definedName>
    <x:definedName name="hsfinput">#REF!</x:definedName>
    <x:definedName name="hsfkey">#REF!</x:definedName>
    <x:definedName name="HTITLE">#REF!</x:definedName>
    <x:definedName name="HTITLE1">#REF!</x:definedName>
    <x:definedName name="HTITLE10">#REF!</x:definedName>
    <x:definedName name="HTITLE11">#REF!</x:definedName>
    <x:definedName name="HTITLE12">#REF!</x:definedName>
    <x:definedName name="HTITLE13">#REF!</x:definedName>
    <x:definedName name="HTITLE14">#REF!</x:definedName>
    <x:definedName name="HTITLE15">#REF!</x:definedName>
    <x:definedName name="HTITLE16">#REF!</x:definedName>
    <x:definedName name="HTITLE17">#REF!</x:definedName>
    <x:definedName name="HTITLE18">#REF!</x:definedName>
    <x:definedName name="HTITLE19">#REF!</x:definedName>
    <x:definedName name="HTITLE2">#REF!</x:definedName>
    <x:definedName name="HTITLE20">#REF!</x:definedName>
    <x:definedName name="HTITLE21">#REF!</x:definedName>
    <x:definedName name="HTITLE22">#REF!</x:definedName>
    <x:definedName name="HTITLE23">#REF!</x:definedName>
    <x:definedName name="HTITLE24">#REF!</x:definedName>
    <x:definedName name="HTITLE25">#REF!</x:definedName>
    <x:definedName name="HTITLE26">#REF!</x:definedName>
    <x:definedName name="HTITLE27">#REF!</x:definedName>
    <x:definedName name="HTITLE28">#REF!</x:definedName>
    <x:definedName name="HTITLE29">#REF!</x:definedName>
    <x:definedName name="HTITLE3">#REF!</x:definedName>
    <x:definedName name="HTITLE30">#REF!</x:definedName>
    <x:definedName name="HTITLE31">#REF!</x:definedName>
    <x:definedName name="HTITLE32">#REF!</x:definedName>
    <x:definedName name="HTITLE33">#REF!</x:definedName>
    <x:definedName name="HTITLE34">#REF!</x:definedName>
    <x:definedName name="HTITLE35">#REF!</x:definedName>
    <x:definedName name="HTITLE36">#REF!</x:definedName>
    <x:definedName name="HTITLE37">#REF!</x:definedName>
    <x:definedName name="HTITLE38">#REF!</x:definedName>
    <x:definedName name="HTITLE39">#REF!</x:definedName>
    <x:definedName name="HTITLE4">#REF!</x:definedName>
    <x:definedName name="HTITLE40">#REF!</x:definedName>
    <x:definedName name="HTITLE5">#REF!</x:definedName>
    <x:definedName name="HTITLE6">#REF!</x:definedName>
    <x:definedName name="HTITLE7">#REF!</x:definedName>
    <x:definedName name="HTITLE8">#REF!</x:definedName>
    <x:definedName name="HTITLE9">#REF!</x:definedName>
    <x:definedName name="HTML_CodePage" hidden="1">1252</x:definedName>
    <x:definedName name="HTML_Control" localSheetId="1" hidden="1">{"'Metretek HTML'!$A$7:$W$42"}</x:definedName>
    <x:definedName name="HTML_Control" localSheetId="2" hidden="1">{"'Metretek HTML'!$A$7:$W$42"}</x:definedName>
    <x:definedName name="HTML_Control" hidden="1">{"'Metretek HTML'!$A$7:$W$42"}</x:definedName>
    <x:definedName name="HTML_Description" hidden="1">"volumes shown are sendout = sales + line loss (KDths - wet)"</x:definedName>
    <x:definedName name="HTML_Email" hidden="1">""</x:definedName>
    <x:definedName name="HTML_Header" hidden="1">"Firm &amp; Interruptible Delivery Service &amp; Bundled Sales"</x:definedName>
    <x:definedName name="html_II" localSheetId="1" hidden="1">{"'Foreign exchange rates'!$A$1:$D$11"}</x:definedName>
    <x:definedName name="html_II" localSheetId="2" hidden="1">{"'Foreign exchange rates'!$A$1:$D$11"}</x:definedName>
    <x:definedName name="html_II" hidden="1">{"'Foreign exchange rates'!$A$1:$D$11"}</x:definedName>
    <x:definedName name="HTML_LastUpdate" hidden="1">"1/18/01"</x:definedName>
    <x:definedName name="HTML_LineAfter" hidden="1">FALSE</x:definedName>
    <x:definedName name="HTML_LineBefore" hidden="1">FALSE</x:definedName>
    <x:definedName name="HTML_Name" hidden="1">"Dispatch Operations  --  7-4371"</x:definedName>
    <x:definedName name="HTML_OBDlg2" hidden="1">TRUE</x:definedName>
    <x:definedName name="HTML_OBDlg4" hidden="1">TRUE</x:definedName>
    <x:definedName name="HTML_OS" hidden="1">0</x:definedName>
    <x:definedName name="HTML_PathFile" hidden="1">"I:\COMMON\DISPATCH\Daily Reports\HTML files FY 2000\metretekDec00.htm"</x:definedName>
    <x:definedName name="HTML_Title" hidden="1">"Metretek Readings - December 2000"</x:definedName>
    <x:definedName name="HTML1_1" hidden="1">"[FCFF3]Sheet1!$A$1:$L$34"</x:definedName>
    <x:definedName name="HTML1_10" hidden="1">""</x:definedName>
    <x:definedName name="HTML1_11" hidden="1">1</x:definedName>
    <x:definedName name="HTML1_12" hidden="1">"Aswath:Adobe SiteMill™ 1.0.2:MyHomePage:FCFF3.html"</x:definedName>
    <x:definedName name="HTML1_2" hidden="1">1</x:definedName>
    <x:definedName name="HTML1_3" hidden="1">"FCFF3"</x:definedName>
    <x:definedName name="HTML1_4" hidden="1">"Three-Stage FCFF Model"</x:definedName>
    <x:definedName name="HTML1_5" hidden="1">""</x:definedName>
    <x:definedName name="HTML1_6" hidden="1">-4146</x:definedName>
    <x:definedName name="HTML1_7" hidden="1">-4146</x:definedName>
    <x:definedName name="HTML1_8" hidden="1">"10/22/96"</x:definedName>
    <x:definedName name="HTML1_9" hidden="1">"Aswath Damodaran"</x:definedName>
    <x:definedName name="HTML2_1" hidden="1">"[MONET71.xls]FlatMarginalCost!$A$1:$E$132"</x:definedName>
    <x:definedName name="HTML2_10" hidden="1">"Dave_LeVee"</x:definedName>
    <x:definedName name="HTML2_11" hidden="1">1</x:definedName>
    <x:definedName name="HTML2_12" hidden="1">"G:\MONET\WEB\FORECAST\mc71.htm"</x:definedName>
    <x:definedName name="HTML2_2" hidden="1">1</x:definedName>
    <x:definedName name="HTML2_3" hidden="1">"MONET71"</x:definedName>
    <x:definedName name="HTML2_4" hidden="1">"FlatMarginalCost"</x:definedName>
    <x:definedName name="HTML2_5" hidden="1">""</x:definedName>
    <x:definedName name="HTML2_6" hidden="1">1</x:definedName>
    <x:definedName name="HTML2_7" hidden="1">1</x:definedName>
    <x:definedName name="HTML2_8" hidden="1">"4/10/96"</x:definedName>
    <x:definedName name="HTML2_9" hidden="1">"Resource Forecasting Department"</x:definedName>
    <x:definedName name="HTML3_1" hidden="1">"'[MONET84.XLS]Market Hubs by Condition'!$A$1:$F$36"</x:definedName>
    <x:definedName name="HTML3_10" hidden="1">"dave_levee@pgn.com"</x:definedName>
    <x:definedName name="HTML3_11" hidden="1">1</x:definedName>
    <x:definedName name="HTML3_12" hidden="1">"G:\MONET\WEB\FORECAST\Hub84.htm"</x:definedName>
    <x:definedName name="HTML3_2" hidden="1">1</x:definedName>
    <x:definedName name="HTML3_3" hidden="1">"MONET84"</x:definedName>
    <x:definedName name="HTML3_4" hidden="1">"Market Hubs by Condition"</x:definedName>
    <x:definedName name="HTML3_5" hidden="1">""</x:definedName>
    <x:definedName name="HTML3_6" hidden="1">1</x:definedName>
    <x:definedName name="HTML3_7" hidden="1">1</x:definedName>
    <x:definedName name="HTML3_8" hidden="1">"4/15/96"</x:definedName>
    <x:definedName name="HTML3_9" hidden="1">"Resource Forecasting Department"</x:definedName>
    <x:definedName name="HTML4_1" hidden="1">"[MONET84.XLS]ConditionMarginalCost!$A$1:$E$286"</x:definedName>
    <x:definedName name="HTML4_10" hidden="1">"dave_levee@pgn.com"</x:definedName>
    <x:definedName name="HTML4_11" hidden="1">1</x:definedName>
    <x:definedName name="HTML4_12" hidden="1">"G:\MONET\WEB\FORECAST\mc84.htm"</x:definedName>
    <x:definedName name="HTML4_2" hidden="1">1</x:definedName>
    <x:definedName name="HTML4_3" hidden="1">"MONET84"</x:definedName>
    <x:definedName name="HTML4_4" hidden="1">"ConditionMarginalCost"</x:definedName>
    <x:definedName name="HTML4_5" hidden="1">""</x:definedName>
    <x:definedName name="HTML4_6" hidden="1">1</x:definedName>
    <x:definedName name="HTML4_7" hidden="1">1</x:definedName>
    <x:definedName name="HTML4_8" hidden="1">"4/15/96"</x:definedName>
    <x:definedName name="HTML4_9" hidden="1">"Resource Forecasting Department"</x:definedName>
    <x:definedName name="HTML5_1" hidden="1">"[MONET84.XLS]ConditionMarginalCost!$A$1:$E$177"</x:definedName>
    <x:definedName name="HTML5_10" hidden="1">"dave_levee@pgn.com"</x:definedName>
    <x:definedName name="HTML5_11" hidden="1">1</x:definedName>
    <x:definedName name="HTML5_12" hidden="1">"G:\MONET\WEB\FORECAST\mc84.htm"</x:definedName>
    <x:definedName name="HTML5_2" hidden="1">1</x:definedName>
    <x:definedName name="HTML5_3" hidden="1">"MONET84"</x:definedName>
    <x:definedName name="HTML5_4" hidden="1">"ConditionMarginalCost"</x:definedName>
    <x:definedName name="HTML5_5" hidden="1">""</x:definedName>
    <x:definedName name="HTML5_6" hidden="1">1</x:definedName>
    <x:definedName name="HTML5_7" hidden="1">1</x:definedName>
    <x:definedName name="HTML5_8" hidden="1">"4/15/96"</x:definedName>
    <x:definedName name="HTML5_9" hidden="1">"Resource Forecasting Department"</x:definedName>
    <x:definedName name="HTMLCount" hidden="1">1</x:definedName>
    <x:definedName name="hy">#REF!</x:definedName>
    <x:definedName name="Hybrid_Securities_CPM">#REF!</x:definedName>
    <x:definedName name="i">#REF!</x:definedName>
    <x:definedName name="i2004MktAdj_FR">#REF!</x:definedName>
    <x:definedName name="ibd">37265.8224582176</x:definedName>
    <x:definedName name="ibesgrowth" hidden="1">#REF!</x:definedName>
    <x:definedName name="ibestable" hidden="1">#REF!</x:definedName>
    <x:definedName name="IBMDirDoc">#REF!</x:definedName>
    <x:definedName name="IBMDirDollars">#REF!</x:definedName>
    <x:definedName name="ICExp">#REF!</x:definedName>
    <x:definedName name="ICltd">#REF!</x:definedName>
    <x:definedName name="ICpay">#REF!</x:definedName>
    <x:definedName name="ICPurchase">#N/A</x:definedName>
    <x:definedName name="ICPurchasec">#N/A</x:definedName>
    <x:definedName name="ICPurchasemw">#N/A</x:definedName>
    <x:definedName name="ICPurchasemwc">#N/A</x:definedName>
    <x:definedName name="ICrec">#REF!</x:definedName>
    <x:definedName name="ICRev">#REF!</x:definedName>
    <x:definedName name="ID_sorted">#REF!</x:definedName>
    <x:definedName name="IDN">#REF!</x:definedName>
    <x:definedName name="IDNO">#REF!</x:definedName>
    <x:definedName name="IESDepfcst">#REF!</x:definedName>
    <x:definedName name="IESEcProffcst">#REF!</x:definedName>
    <x:definedName name="IESEngfcst">#REF!</x:definedName>
    <x:definedName name="IESFCfcst">#REF!</x:definedName>
    <x:definedName name="IESPBTfcst">#REF!</x:definedName>
    <x:definedName name="IESPL">#REF!</x:definedName>
    <x:definedName name="IESPSFcst">#REF!</x:definedName>
    <x:definedName name="IESREVfcst">#REF!</x:definedName>
    <x:definedName name="IFN">#REF!</x:definedName>
    <x:definedName name="Igualada">#REF!</x:definedName>
    <x:definedName name="iHRAvailTop_MA">#REF!</x:definedName>
    <x:definedName name="ii" hidden="1">#REF!,#REF!,#REF!,#REF!,#REF!,#REF!,#REF!</x:definedName>
    <x:definedName name="IL_Feeder_Source">#REF!</x:definedName>
    <x:definedName name="IL_Primary_Conductor">#REF!</x:definedName>
    <x:definedName name="IMAX1">#REF!</x:definedName>
    <x:definedName name="IMAX2">#REF!</x:definedName>
    <x:definedName name="IMAX3">#REF!</x:definedName>
    <x:definedName name="iMktAdj_FR">#REF!</x:definedName>
    <x:definedName name="iMonthCredit_MA">#REF!</x:definedName>
    <x:definedName name="ImplementDate">#REF!</x:definedName>
    <x:definedName name="ImportExportRanges">#REF!</x:definedName>
    <x:definedName name="ImportExportRangeSeed">#REF!</x:definedName>
    <x:definedName name="impsheet">#REF!</x:definedName>
    <x:definedName name="impsheet2">#REF!</x:definedName>
    <x:definedName name="Impsheet3">#REF!</x:definedName>
    <x:definedName name="IN_ADJ_CRITERIA">#REF!</x:definedName>
    <x:definedName name="IN_ADJUSTMENT_TABLE">OFFSET(#REF!,0,0,COUNTA(#REF!),5)</x:definedName>
    <x:definedName name="IN_INT_CRITERIA">#REF!</x:definedName>
    <x:definedName name="IN_INT_TABLE">OFFSET(#REF!,0,0,COUNTA(#REF!),3)</x:definedName>
    <x:definedName name="IN_PART_REDEMP_CRITERIA">#REF!</x:definedName>
    <x:definedName name="IN_PART_REDEMP_TABLE">OFFSET(#REF!,0,0,COUNTA(#REF!),3)</x:definedName>
    <x:definedName name="IN_Sample">#REF!</x:definedName>
    <x:definedName name="IN_SF_CRITERIA">#REF!</x:definedName>
    <x:definedName name="IN_SF_TABLE">OFFSET(#REF!,0,0,COUNTA(#REF!),4)</x:definedName>
    <x:definedName name="Inactive">#REF!</x:definedName>
    <x:definedName name="inactives">#REF!</x:definedName>
    <x:definedName name="InboundDuty">#REF!</x:definedName>
    <x:definedName name="InboundFreight">#REF!</x:definedName>
    <x:definedName name="INC">#REF!</x:definedName>
    <x:definedName name="Inc__Dec__Accounts_Payable">#REF!</x:definedName>
    <x:definedName name="Inc__Dec__Accrued_Interest_Payable">#REF!</x:definedName>
    <x:definedName name="Inc__Dec__Accrued_Payroll">#REF!</x:definedName>
    <x:definedName name="Inc__Dec__Commercial_Paper_CPM">#REF!</x:definedName>
    <x:definedName name="Inc__Dec__Dividends_Payable">#REF!</x:definedName>
    <x:definedName name="Inc__Dec__General_Taxes">#REF!</x:definedName>
    <x:definedName name="Inc__Dec__Income_Taxes">#REF!</x:definedName>
    <x:definedName name="Inc__Dec__Intercompany_Loan_CPM">#REF!</x:definedName>
    <x:definedName name="Inc__Dec__Liability_from_Risk_Mgt_Activity">#REF!</x:definedName>
    <x:definedName name="Inc__Dec__Minority_Interest">#REF!</x:definedName>
    <x:definedName name="Inc__Dec__Other_Current_Liabilities">#REF!</x:definedName>
    <x:definedName name="Inc__Dec__Other_Deferred_Liabilities">#REF!</x:definedName>
    <x:definedName name="Inc__Dec__Regulatory_Liabilities">#REF!</x:definedName>
    <x:definedName name="Inc__Dec__Securitized_Debt_CPM">#REF!</x:definedName>
    <x:definedName name="Inc__Dec_Accts_Receivable">#REF!</x:definedName>
    <x:definedName name="Inc__Dec_Asset_from_Risk_Mgt_Activity">#REF!</x:definedName>
    <x:definedName name="Inc__Dec_Inventories">#REF!</x:definedName>
    <x:definedName name="Inc__Dec_Nuclear_Decomm_Trust_Funds">#REF!</x:definedName>
    <x:definedName name="Inc__Dec_Other_Current_Assets">#REF!</x:definedName>
    <x:definedName name="Inc__Dec_Other_Deferred_Assets">#REF!</x:definedName>
    <x:definedName name="Inc__Dec_Other_Receivables">#REF!</x:definedName>
    <x:definedName name="Inc__Dec_Prepaid_Pensions">#REF!</x:definedName>
    <x:definedName name="Inc__Dec_Regulatory_Assets">#REF!</x:definedName>
    <x:definedName name="Inc__Dec_Unbilled_Revenue">#REF!</x:definedName>
    <x:definedName name="IncData">#REF!</x:definedName>
    <x:definedName name="Include_OTRA_Kwhrs">#REF!</x:definedName>
    <x:definedName name="INCOME">#REF!</x:definedName>
    <x:definedName name="income_consol">#REF!</x:definedName>
    <x:definedName name="income_op_group">#REF!</x:definedName>
    <x:definedName name="income_statement">#REF!</x:definedName>
    <x:definedName name="Income_Taxes">#REF!</x:definedName>
    <x:definedName name="Income_Taxes_CPM">#REF!</x:definedName>
    <x:definedName name="Income_Taxes_Federal">#REF!</x:definedName>
    <x:definedName name="Income_Taxes_Payable">#REF!</x:definedName>
    <x:definedName name="Income_Taxes_State__Local___Other">#REF!</x:definedName>
    <x:definedName name="IncomeStatement">#REF!</x:definedName>
    <x:definedName name="IncomeStatementDates">#REF!</x:definedName>
    <x:definedName name="INCP">#REF!</x:definedName>
    <x:definedName name="INCPBOD">#REF!</x:definedName>
    <x:definedName name="Incr.__decr._in_other_current_assets">#REF!</x:definedName>
    <x:definedName name="Increase__decrease__in_other_current_liabilities">#REF!</x:definedName>
    <x:definedName name="Increase__decrease_in_other_current_assets">#REF!</x:definedName>
    <x:definedName name="IncTax">#REF!</x:definedName>
    <x:definedName name="IND.MAX">#N/A</x:definedName>
    <x:definedName name="IND.MAX1">#N/A</x:definedName>
    <x:definedName name="Ind_Co_Variance_Range">#REF!,#REF!,#REF!,#REF!,#REF!,#REF!</x:definedName>
    <x:definedName name="INDEX">#REF!</x:definedName>
    <x:definedName name="IndirectLabor">#REF!</x:definedName>
    <x:definedName name="inflation">#REF!</x:definedName>
    <x:definedName name="InflationLookupArray">#REF!</x:definedName>
    <x:definedName name="inflationRate">#REF!</x:definedName>
    <x:definedName name="INFO">#REF!</x:definedName>
    <x:definedName name="InfoPane">#REF!</x:definedName>
    <x:definedName name="InformationPane">#REF!</x:definedName>
    <x:definedName name="INFOSYS">#REF!</x:definedName>
    <x:definedName name="InfpPane">#REF!</x:definedName>
    <x:definedName name="Infusion__Dividend__CPM">#REF!</x:definedName>
    <x:definedName name="InitialTrend">#REF!</x:definedName>
    <x:definedName name="InitialTrendDental">#REF!</x:definedName>
    <x:definedName name="InitialTrendMedical">#REF!</x:definedName>
    <x:definedName name="InOut">#REF!</x:definedName>
    <x:definedName name="INPO00">#REF!</x:definedName>
    <x:definedName name="INPO99">#REF!</x:definedName>
    <x:definedName name="INPUT">#N/A</x:definedName>
    <x:definedName name="INPUT_AREA">#REF!</x:definedName>
    <x:definedName name="input_called">OFFSET(#REF!,0,0,COUNTA(#REF!),9)</x:definedName>
    <x:definedName name="INPUT_DATA">#REF!</x:definedName>
    <x:definedName name="Input_Range">#REF!,#REF!,#REF!,#REF!,#REF!,#REF!,#REF!,#REF!,#REF!,#REF!,#REF!,#REF!,#REF!,#REF!,#REF!,#REF!,#REF!,#REF!,#REF!,#REF!,#REF!,#REF!</x:definedName>
    <x:definedName name="InputA">#REF!</x:definedName>
    <x:definedName name="InputB">#REF!</x:definedName>
    <x:definedName name="InputC">#REF!</x:definedName>
    <x:definedName name="InputEA">#REF!</x:definedName>
    <x:definedName name="InputRange">#REF!</x:definedName>
    <x:definedName name="InputRB">#REF!</x:definedName>
    <x:definedName name="inputs">#REF!</x:definedName>
    <x:definedName name="Inputs_EndYrBal">#REF!</x:definedName>
    <x:definedName name="Inputs_EndYrBal_prior">#REF!</x:definedName>
    <x:definedName name="Inputs_FF1_Map">#REF!</x:definedName>
    <x:definedName name="INRERCOMP_SM">#REF!</x:definedName>
    <x:definedName name="INSERTRANGE">#REF!</x:definedName>
    <x:definedName name="InsExp">#REF!</x:definedName>
    <x:definedName name="Instmt">#REF!</x:definedName>
    <x:definedName name="Instrat3">#REF!</x:definedName>
    <x:definedName name="Int">#REF!</x:definedName>
    <x:definedName name="INT._EXP.">#N/A</x:definedName>
    <x:definedName name="INT._RATE">#N/A</x:definedName>
    <x:definedName name="int.rate">#REF!</x:definedName>
    <x:definedName name="int_calc">#REF!</x:definedName>
    <x:definedName name="Int_exp">7%</x:definedName>
    <x:definedName name="int_ext_sel">1</x:definedName>
    <x:definedName name="int_rate">#REF!</x:definedName>
    <x:definedName name="IntAccr">#REF!</x:definedName>
    <x:definedName name="intang_afudc910">#REF!</x:definedName>
    <x:definedName name="IntangDiscount_NINK">#REF!</x:definedName>
    <x:definedName name="Intangible_Discount">#REF!</x:definedName>
    <x:definedName name="InTax">#REF!</x:definedName>
    <x:definedName name="INTCUT">#REF!</x:definedName>
    <x:definedName name="intedp2data">#REF!</x:definedName>
    <x:definedName name="IntercoAcctIncl">#REF!</x:definedName>
    <x:definedName name="IntercoAmt">#REF!</x:definedName>
    <x:definedName name="IntercoKey1">#REF!</x:definedName>
    <x:definedName name="IntercoKey2">#REF!</x:definedName>
    <x:definedName name="INTERCOMP_E">#REF!</x:definedName>
    <x:definedName name="INTERCOMP_SMX">#REF!</x:definedName>
    <x:definedName name="Intercompany">#N/A</x:definedName>
    <x:definedName name="Intercompany_Loan">#REF!</x:definedName>
    <x:definedName name="Intercompany_Loan_CPM">#REF!</x:definedName>
    <x:definedName name="Intercompany_Loan_Issue__Repmt">#REF!</x:definedName>
    <x:definedName name="Intercompanyc">#N/A</x:definedName>
    <x:definedName name="Intercompanymw">#N/A</x:definedName>
    <x:definedName name="Intercompanymwc">#N/A</x:definedName>
    <x:definedName name="IntercoRecEntCmb">#REF!</x:definedName>
    <x:definedName name="IntercoRecEntInc">#REF!</x:definedName>
    <x:definedName name="IntercoRptLoc">#REF!</x:definedName>
    <x:definedName name="IntercoSrcEntCmb">#REF!</x:definedName>
    <x:definedName name="IntercoSrcEntInc">#REF!</x:definedName>
    <x:definedName name="interest">#REF!</x:definedName>
    <x:definedName name="Interest___Preferred_Total_CPM">#REF!</x:definedName>
    <x:definedName name="Interest_Capitalized_CPM">#REF!</x:definedName>
    <x:definedName name="Interest_Expense">#REF!</x:definedName>
    <x:definedName name="Interest_Expense___DTE_CPM">#REF!</x:definedName>
    <x:definedName name="Interest_Expense___Other__Inc__Ded">#REF!</x:definedName>
    <x:definedName name="Interest_Expense___Other_CPM">#REF!</x:definedName>
    <x:definedName name="Interest_Expense_CPM">#REF!</x:definedName>
    <x:definedName name="Interest_Rate" hidden="1">#REF!</x:definedName>
    <x:definedName name="InterestCost2015">#REF!</x:definedName>
    <x:definedName name="InterestCostAfter2015">#REF!</x:definedName>
    <x:definedName name="interestrate">#REF!</x:definedName>
    <x:definedName name="International_Trans._Co.">#REF!</x:definedName>
    <x:definedName name="International_Trans._Co._YR_2005">#REF!</x:definedName>
    <x:definedName name="International_Trans._Co._YR_2006">#REF!</x:definedName>
    <x:definedName name="International_Trans._Co._YR_2007">#REF!</x:definedName>
    <x:definedName name="International_Trans._Co._YR_2008">#REF!</x:definedName>
    <x:definedName name="INTEX">#N/A</x:definedName>
    <x:definedName name="IntExp">#REF!</x:definedName>
    <x:definedName name="INTEXP1">#REF!</x:definedName>
    <x:definedName name="INTEXP2">#REF!</x:definedName>
    <x:definedName name="INTGASSETS">#REF!</x:definedName>
    <x:definedName name="IntMonths">#REF!</x:definedName>
    <x:definedName name="INTPLT">#REF!</x:definedName>
    <x:definedName name="INTQ">#REF!</x:definedName>
    <x:definedName name="intr">#REF!</x:definedName>
    <x:definedName name="Intra_V_PP">#REF!</x:definedName>
    <x:definedName name="Intra_Visteon_PP">#REF!</x:definedName>
    <x:definedName name="IntraMonthVolScalars">#REF!</x:definedName>
    <x:definedName name="IntRate">#REF!</x:definedName>
    <x:definedName name="IntRate_Yrs">#REF!</x:definedName>
    <x:definedName name="IntRev">#REF!</x:definedName>
    <x:definedName name="INTSYNCH">#REF!</x:definedName>
    <x:definedName name="INTTOTCO">#REF!</x:definedName>
    <x:definedName name="INTTOTCO2">#REF!</x:definedName>
    <x:definedName name="INTTOTCO3">#REF!</x:definedName>
    <x:definedName name="INTTOTCO4">#REF!</x:definedName>
    <x:definedName name="INTY">#REF!</x:definedName>
    <x:definedName name="Inv">#REF!</x:definedName>
    <x:definedName name="Inv_JE">#REF!</x:definedName>
    <x:definedName name="Inv_wp">#REF!</x:definedName>
    <x:definedName name="invcap" hidden="1">#REF!</x:definedName>
    <x:definedName name="invcap2" hidden="1">#REF!</x:definedName>
    <x:definedName name="invdtrat">#REF!</x:definedName>
    <x:definedName name="Inventories">#REF!</x:definedName>
    <x:definedName name="INVESTING_ACTIVITY">#REF!</x:definedName>
    <x:definedName name="Investment">#REF!</x:definedName>
    <x:definedName name="Investment_in_Goodwill">#REF!</x:definedName>
    <x:definedName name="Investment_in_Joint_Venture">#REF!</x:definedName>
    <x:definedName name="Investment_in_Other_Intangible_Assets">#REF!</x:definedName>
    <x:definedName name="InvestmentColumn">#REF!</x:definedName>
    <x:definedName name="Investments">#REF!</x:definedName>
    <x:definedName name="INVESTMENTS___PROPERTY">#REF!</x:definedName>
    <x:definedName name="InvStrat">#REF!</x:definedName>
    <x:definedName name="InvStratif">#REF!</x:definedName>
    <x:definedName name="iOffPeakFactor">#REF!</x:definedName>
    <x:definedName name="iowa_or_survivor">#REF!</x:definedName>
    <x:definedName name="IowaCurve">#REF!</x:definedName>
    <x:definedName name="IP_DEAL_GWh">#REF!</x:definedName>
    <x:definedName name="ipdeal">#REF!</x:definedName>
    <x:definedName name="IPdealprice_offpeak">#REF!</x:definedName>
    <x:definedName name="IPdealprice_peak">#REF!</x:definedName>
    <x:definedName name="IPP">#REF!</x:definedName>
    <x:definedName name="IPPINT">#REF!</x:definedName>
    <x:definedName name="IPPIRB">#REF!</x:definedName>
    <x:definedName name="IPPRB">#REF!</x:definedName>
    <x:definedName name="IQ_1_4_CONSTRUCTION_GROSS_LOANS_FFIEC">"c13402"</x:definedName>
    <x:definedName name="IQ_1_4_CONSTRUCTION_LL_REC_DOM_FFIEC">"c12899"</x:definedName>
    <x:definedName name="IQ_1_4_CONSTRUCTION_LOAN_COMMITMENTS_UNUSED_FFIEC">"c13244"</x:definedName>
    <x:definedName name="IQ_1_4_CONSTRUCTION_LOANS_DUE_30_89_FFIEC">"c13257"</x:definedName>
    <x:definedName name="IQ_1_4_CONSTRUCTION_LOANS_DUE_90_FFIEC">"c13285"</x:definedName>
    <x:definedName name="IQ_1_4_CONSTRUCTION_LOANS_NON_ACCRUAL_FFIEC">"c13311"</x:definedName>
    <x:definedName name="IQ_1_4_CONSTRUCTION_RISK_BASED_FFIEC">"c13423"</x:definedName>
    <x:definedName name="IQ_1_4_FAMILY_JUNIOR_LIENS_CHARGE_OFFS_FDIC">"c6605"</x:definedName>
    <x:definedName name="IQ_1_4_FAMILY_JUNIOR_LIENS_NET_CHARGE_OFFS_FDIC">"c6643"</x:definedName>
    <x:definedName name="IQ_1_4_FAMILY_JUNIOR_LIENS_RECOVERIES_FDIC">"c6624"</x:definedName>
    <x:definedName name="IQ_1_4_FAMILY_RES_DOM_FFIEC">"c15269"</x:definedName>
    <x:definedName name="IQ_1_4_FAMILY_SENIOR_LIENS_CHARGE_OFFS_FDIC">"c6604"</x:definedName>
    <x:definedName name="IQ_1_4_FAMILY_SENIOR_LIENS_NET_CHARGE_OFFS_FDIC">"c6642"</x:definedName>
    <x:definedName name="IQ_1_4_FAMILY_SENIOR_LIENS_RECOVERIES_FDIC">"c6623"</x:definedName>
    <x:definedName name="IQ_1_4_HOME_EQUITY_NET_LOANS_FDIC">"c6441"</x:definedName>
    <x:definedName name="IQ_1_4_RESIDENTIAL_FIRST_LIENS_NET_LOANS_FDIC">"c6439"</x:definedName>
    <x:definedName name="IQ_1_4_RESIDENTIAL_JUNIOR_LIENS_NET_LOANS_FDIC">"c6440"</x:definedName>
    <x:definedName name="IQ_1_4_RESIDENTIAL_LOANS_FDIC">"c6310"</x:definedName>
    <x:definedName name="IQ_30YR_FIXED_MORTGAGE">"c6811"</x:definedName>
    <x:definedName name="IQ_30YR_FIXED_MORTGAGE_FC">"c7691"</x:definedName>
    <x:definedName name="IQ_30YR_FIXED_MORTGAGE_POP">"c7031"</x:definedName>
    <x:definedName name="IQ_30YR_FIXED_MORTGAGE_POP_FC">"c7911"</x:definedName>
    <x:definedName name="IQ_30YR_FIXED_MORTGAGE_YOY">"c7251"</x:definedName>
    <x:definedName name="IQ_30YR_FIXED_MORTGAGE_YOY_FC">"c8131"</x:definedName>
    <x:definedName name="IQ_ABS_AVAIL_SALE_FFIEC">"c12802"</x:definedName>
    <x:definedName name="IQ_ABS_FFIEC">"c12788"</x:definedName>
    <x:definedName name="IQ_ABS_INVEST_SECURITIES_FFIEC">"c13461"</x:definedName>
    <x:definedName name="IQ_ABS_PERIOD">"c13823"</x:definedName>
    <x:definedName name="IQ_ACCEPTANCES_OTHER_FOREIGN_BANKS_LL_REC_FFIEC">"c15293"</x:definedName>
    <x:definedName name="IQ_ACCEPTANCES_OTHER_US_BANKS_LL_REC_FFIEC">"c15292"</x:definedName>
    <x:definedName name="IQ_ACCOUNT_CHANGE" hidden="1">"c1449"</x:definedName>
    <x:definedName name="IQ_ACCOUNTING_FFIEC">"c13054"</x:definedName>
    <x:definedName name="IQ_ACCOUNTS_PAY" hidden="1">"c1343"</x:definedName>
    <x:definedName name="IQ_ACCR_INT_PAY" hidden="1">"c1"</x:definedName>
    <x:definedName name="IQ_ACCR_INT_PAY_CF" hidden="1">"c2"</x:definedName>
    <x:definedName name="IQ_ACCR_INT_RECEIV" hidden="1">"c3"</x:definedName>
    <x:definedName name="IQ_ACCR_INT_RECEIV_CF" hidden="1">"c4"</x:definedName>
    <x:definedName name="IQ_ACCRUED_EXP" hidden="1">"c1341"</x:definedName>
    <x:definedName name="IQ_ACCRUED_INTEREST_RECEIVABLE_FFIEC">"c12842"</x:definedName>
    <x:definedName name="IQ_ACCT_RECV_10YR_ANN_CAGR">"c6159"</x:definedName>
    <x:definedName name="IQ_ACCT_RECV_10YR_ANN_GROWTH" hidden="1">"c1924"</x:definedName>
    <x:definedName name="IQ_ACCT_RECV_1YR_ANN_GROWTH" hidden="1">"c1919"</x:definedName>
    <x:definedName name="IQ_ACCT_RECV_2YR_ANN_CAGR">"c6155"</x:definedName>
    <x:definedName name="IQ_ACCT_RECV_2YR_ANN_GROWTH" hidden="1">"c1920"</x:definedName>
    <x:definedName name="IQ_ACCT_RECV_3YR_ANN_CAGR">"c6156"</x:definedName>
    <x:definedName name="IQ_ACCT_RECV_3YR_ANN_GROWTH" hidden="1">"c1921"</x:definedName>
    <x:definedName name="IQ_ACCT_RECV_5YR_ANN_CAGR">"c6157"</x:definedName>
    <x:definedName name="IQ_ACCT_RECV_5YR_ANN_GROWTH" hidden="1">"c1922"</x:definedName>
    <x:definedName name="IQ_ACCT_RECV_7YR_ANN_CAGR">"c6158"</x:definedName>
    <x:definedName name="IQ_ACCT_RECV_7YR_ANN_GROWTH" hidden="1">"c1923"</x:definedName>
    <x:definedName name="IQ_ACCUM_DEP" hidden="1">"c1340"</x:definedName>
    <x:definedName name="IQ_ACCUMULATED_PENSION_OBLIGATION" hidden="1">"c2244"</x:definedName>
    <x:definedName name="IQ_ACCUMULATED_PENSION_OBLIGATION_DOMESTIC">"c2657"</x:definedName>
    <x:definedName name="IQ_ACCUMULATED_PENSION_OBLIGATION_FOREIGN">"c2665"</x:definedName>
    <x:definedName name="IQ_ACQ_COST_SUB" hidden="1">"c2125"</x:definedName>
    <x:definedName name="IQ_ACQ_COSTS_CAPITALIZED" hidden="1">"c5"</x:definedName>
    <x:definedName name="IQ_ACQUIRE_REAL_ESTATE_CF" hidden="1">"c6"</x:definedName>
    <x:definedName name="IQ_ACQUIRED_BY_REPORTING_BANK_FDIC">"c6535"</x:definedName>
    <x:definedName name="IQ_ACQUISITION_RE_ASSETS" hidden="1">"c1628"</x:definedName>
    <x:definedName name="IQ_ACTUAL_PRODUCTION_ALUM">"c9247"</x:definedName>
    <x:definedName name="IQ_ACTUAL_PRODUCTION_CATHODE_COP">"c9192"</x:definedName>
    <x:definedName name="IQ_ACTUAL_PRODUCTION_COAL">"c9821"</x:definedName>
    <x:definedName name="IQ_ACTUAL_PRODUCTION_COP">"c9191"</x:definedName>
    <x:definedName name="IQ_ACTUAL_PRODUCTION_DIAM">"c9671"</x:definedName>
    <x:definedName name="IQ_ACTUAL_PRODUCTION_GOLD">"c9032"</x:definedName>
    <x:definedName name="IQ_ACTUAL_PRODUCTION_IRON">"c9406"</x:definedName>
    <x:definedName name="IQ_ACTUAL_PRODUCTION_LEAD">"c9459"</x:definedName>
    <x:definedName name="IQ_ACTUAL_PRODUCTION_MANG">"c9512"</x:definedName>
    <x:definedName name="IQ_ACTUAL_PRODUCTION_MET_COAL">"c9761"</x:definedName>
    <x:definedName name="IQ_ACTUAL_PRODUCTION_MOLYB">"c9724"</x:definedName>
    <x:definedName name="IQ_ACTUAL_PRODUCTION_NICK">"c9300"</x:definedName>
    <x:definedName name="IQ_ACTUAL_PRODUCTION_PLAT">"c9138"</x:definedName>
    <x:definedName name="IQ_ACTUAL_PRODUCTION_SILVER">"c9085"</x:definedName>
    <x:definedName name="IQ_ACTUAL_PRODUCTION_STEAM">"c9791"</x:definedName>
    <x:definedName name="IQ_ACTUAL_PRODUCTION_TITAN">"c9565"</x:definedName>
    <x:definedName name="IQ_ACTUAL_PRODUCTION_URAN">"c9618"</x:definedName>
    <x:definedName name="IQ_ACTUAL_PRODUCTION_ZINC">"c9353"</x:definedName>
    <x:definedName name="IQ_AD" hidden="1">"c7"</x:definedName>
    <x:definedName name="IQ_ADD_PAID_IN" hidden="1">"c1344"</x:definedName>
    <x:definedName name="IQ_ADDIN">"XLL"</x:definedName>
    <x:definedName name="IQ_ADDITIONAL_NON_INT_INC_FDIC">"c6574"</x:definedName>
    <x:definedName name="IQ_ADDITIONS_NON_ACCRUAL_ASSET_DURING_QTR_FFIEC">"c15349"</x:definedName>
    <x:definedName name="IQ_ADJ_AVG_BANK_ASSETS">"c2671"</x:definedName>
    <x:definedName name="IQ_ADJUSTABLE_RATE_LOANS_FDIC">"c6375"</x:definedName>
    <x:definedName name="IQ_ADJUSTED_NAV_COVERED">"c9963"</x:definedName>
    <x:definedName name="IQ_ADJUSTED_NAV_GROUP">"c9949"</x:definedName>
    <x:definedName name="IQ_ADMIN_RATIO">"c2784"</x:definedName>
    <x:definedName name="IQ_ADVERTISING" hidden="1">"c2246"</x:definedName>
    <x:definedName name="IQ_ADVERTISING_MARKETING" hidden="1">"c1566"</x:definedName>
    <x:definedName name="IQ_ADVERTISING_MARKETING_EXPENSES_FFIEC">"c13048"</x:definedName>
    <x:definedName name="IQ_AE" hidden="1">"c8"</x:definedName>
    <x:definedName name="IQ_AE_BNK" hidden="1">"c9"</x:definedName>
    <x:definedName name="IQ_AE_BR" hidden="1">"c10"</x:definedName>
    <x:definedName name="IQ_AE_FIN" hidden="1">"c11"</x:definedName>
    <x:definedName name="IQ_AE_INS" hidden="1">"c12"</x:definedName>
    <x:definedName name="IQ_AE_RE">"c6195"</x:definedName>
    <x:definedName name="IQ_AE_REIT" hidden="1">"c13"</x:definedName>
    <x:definedName name="IQ_AE_UTI" hidden="1">"c14"</x:definedName>
    <x:definedName name="IQ_AFFO">"c8756"</x:definedName>
    <x:definedName name="IQ_AFFO_PER_SHARE_BASIC">"c8869"</x:definedName>
    <x:definedName name="IQ_AFFO_PER_SHARE_DILUTED">"c8870"</x:definedName>
    <x:definedName name="IQ_AFS_INVEST_SECURITIES_FFIEC">"c13456"</x:definedName>
    <x:definedName name="IQ_AFS_SECURITIES_TIER_1_FFIEC">"c13343"</x:definedName>
    <x:definedName name="IQ_AFTER_TAX_INCOME_FDIC">"c6583"</x:definedName>
    <x:definedName name="IQ_AG_PROD_FARM_LOANS_DOM_QUARTERLY_AVG_FFIEC">"c15477"</x:definedName>
    <x:definedName name="IQ_AGENCY">"c8960"</x:definedName>
    <x:definedName name="IQ_AGENCY_INVEST_SECURITIES_FFIEC">"c13458"</x:definedName>
    <x:definedName name="IQ_AGG_CORPORATE_SHARES">"c13781"</x:definedName>
    <x:definedName name="IQ_AGG_CORPORATE_VALUE">"c13774"</x:definedName>
    <x:definedName name="IQ_AGG_ESOP_SHARES">"c13782"</x:definedName>
    <x:definedName name="IQ_AGG_ESOP_VALUE">"c13775"</x:definedName>
    <x:definedName name="IQ_AGG_FOUNDATION_SHARES">"c13783"</x:definedName>
    <x:definedName name="IQ_AGG_FOUNDATION_VALUE">"c13776"</x:definedName>
    <x:definedName name="IQ_AGG_HEDGEFUND_SHARES">"c13785"</x:definedName>
    <x:definedName name="IQ_AGG_HEDGEFUND_VALUE">"c13778"</x:definedName>
    <x:definedName name="IQ_AGG_INSIDER_SHARES">"c13780"</x:definedName>
    <x:definedName name="IQ_AGG_INSIDER_VALUE">"c13773"</x:definedName>
    <x:definedName name="IQ_AGG_INSTITUTIONAL_SHARES">"c13779"</x:definedName>
    <x:definedName name="IQ_AGG_INSTITUTIONAL_VALUE">"c13772"</x:definedName>
    <x:definedName name="IQ_AGG_OTHER_SHARES">"c13784"</x:definedName>
    <x:definedName name="IQ_AGG_OTHER_VALUE">"c13777"</x:definedName>
    <x:definedName name="IQ_AGRICULTURAL_GROSS_LOANS_FFIEC">"c13413"</x:definedName>
    <x:definedName name="IQ_AGRICULTURAL_LOANS_FOREIGN_FFIEC">"c13481"</x:definedName>
    <x:definedName name="IQ_AGRICULTURAL_PRODUCTION_CHARGE_OFFS_FDIC">"c6597"</x:definedName>
    <x:definedName name="IQ_AGRICULTURAL_PRODUCTION_CHARGE_OFFS_LESS_THAN_300M_FDIC">"c6655"</x:definedName>
    <x:definedName name="IQ_AGRICULTURAL_PRODUCTION_NET_CHARGE_OFFS_FDIC">"c6635"</x:definedName>
    <x:definedName name="IQ_AGRICULTURAL_PRODUCTION_NET_CHARGE_OFFS_LESS_THAN_300M_FDIC">"c6657"</x:definedName>
    <x:definedName name="IQ_AGRICULTURAL_PRODUCTION_RECOVERIES_FDIC">"c6616"</x:definedName>
    <x:definedName name="IQ_AGRICULTURAL_PRODUCTION_RECOVERIES_LESS_THAN_300M_FDIC">"c6656"</x:definedName>
    <x:definedName name="IQ_AGRICULTURAL_RISK_BASED_FFIEC">"c13434"</x:definedName>
    <x:definedName name="IQ_AH_EARNED">"c2744"</x:definedName>
    <x:definedName name="IQ_AH_POLICY_BENEFITS_EXP">"c2789"</x:definedName>
    <x:definedName name="IQ_AIR_AIRPLANES_NOT_IN_SERVICE">"c2842"</x:definedName>
    <x:definedName name="IQ_AIR_AIRPLANES_SUBLEASED">"c2841"</x:definedName>
    <x:definedName name="IQ_AIR_ASK">"c2813"</x:definedName>
    <x:definedName name="IQ_AIR_ASK_INCREASE">"c2826"</x:definedName>
    <x:definedName name="IQ_AIR_ASM">"c2812"</x:definedName>
    <x:definedName name="IQ_AIR_ASM_INCREASE">"c2825"</x:definedName>
    <x:definedName name="IQ_AIR_AVG_AGE">"c2843"</x:definedName>
    <x:definedName name="IQ_AIR_AVG_PSGR_FARE">"c10029"</x:definedName>
    <x:definedName name="IQ_AIR_BREAK_EVEN_FACTOR">"c2822"</x:definedName>
    <x:definedName name="IQ_AIR_CAPITAL_LEASE">"c2833"</x:definedName>
    <x:definedName name="IQ_AIR_COMPLETION_FACTOR">"c2824"</x:definedName>
    <x:definedName name="IQ_AIR_ENPLANED_PSGRS">"c2809"</x:definedName>
    <x:definedName name="IQ_AIR_FUEL_CONSUMED">"c2806"</x:definedName>
    <x:definedName name="IQ_AIR_FUEL_CONSUMED_L">"c2807"</x:definedName>
    <x:definedName name="IQ_AIR_FUEL_COST">"c2803"</x:definedName>
    <x:definedName name="IQ_AIR_FUEL_COST_L">"c2804"</x:definedName>
    <x:definedName name="IQ_AIR_FUEL_EXP">"c2802"</x:definedName>
    <x:definedName name="IQ_AIR_FUEL_EXP_PERCENT">"c2805"</x:definedName>
    <x:definedName name="IQ_AIR_LEASED">"c2835"</x:definedName>
    <x:definedName name="IQ_AIR_LOAD_FACTOR">"c2823"</x:definedName>
    <x:definedName name="IQ_AIR_NEW_AIRPLANES">"c2839"</x:definedName>
    <x:definedName name="IQ_AIR_NUMBER_HRS_FLOWN">"c10037"</x:definedName>
    <x:definedName name="IQ_AIR_NUMBER_OPERATING_AIRCRAFT_AVG">"c10035"</x:definedName>
    <x:definedName name="IQ_AIR_NUMBER_TRIPS_FLOWN">"c10030"</x:definedName>
    <x:definedName name="IQ_AIR_OPER_EXP_ASK">"c2821"</x:definedName>
    <x:definedName name="IQ_AIR_OPER_EXP_ASM">"c2820"</x:definedName>
    <x:definedName name="IQ_AIR_OPER_LEASE">"c2834"</x:definedName>
    <x:definedName name="IQ_AIR_OPER_REV_YIELD_ASK">"c2819"</x:definedName>
    <x:definedName name="IQ_AIR_OPER_REV_YIELD_ASM">"c2818"</x:definedName>
    <x:definedName name="IQ_AIR_OPEX_PER_ASK_EXCL_FUEL">"c10034"</x:definedName>
    <x:definedName name="IQ_AIR_OPEX_PER_ASM_EXCL_FUEL">"c10033"</x:definedName>
    <x:definedName name="IQ_AIR_OPTIONS">"c2837"</x:definedName>
    <x:definedName name="IQ_AIR_ORDERS">"c2836"</x:definedName>
    <x:definedName name="IQ_AIR_OWNED">"c2832"</x:definedName>
    <x:definedName name="IQ_AIR_PERCENTAGE_SALES_VIA_INTERNET">"c10036"</x:definedName>
    <x:definedName name="IQ_AIR_PSGR_HAUL_AVG_LENGTH_KM">"c10032"</x:definedName>
    <x:definedName name="IQ_AIR_PSGR_HAUL_AVG_LENGTH_MILES">"c10031"</x:definedName>
    <x:definedName name="IQ_AIR_PSGR_REV_YIELD_ASK">"c2817"</x:definedName>
    <x:definedName name="IQ_AIR_PSGR_REV_YIELD_ASM">"c2816"</x:definedName>
    <x:definedName name="IQ_AIR_PSGR_REV_YIELD_RPK">"c2815"</x:definedName>
    <x:definedName name="IQ_AIR_PSGR_REV_YIELD_RPM">"c2814"</x:definedName>
    <x:definedName name="IQ_AIR_PURCHASE_RIGHTS">"c2838"</x:definedName>
    <x:definedName name="IQ_AIR_RETIRED_AIRPLANES">"c2840"</x:definedName>
    <x:definedName name="IQ_AIR_REV_PSGRS_CARRIED">"c2808"</x:definedName>
    <x:definedName name="IQ_AIR_REV_SCHEDULED_SERVICE">"c2830"</x:definedName>
    <x:definedName name="IQ_AIR_RPK">"c2811"</x:definedName>
    <x:definedName name="IQ_AIR_RPM">"c2810"</x:definedName>
    <x:definedName name="IQ_AIR_STAGE_LENGTH">"c2828"</x:definedName>
    <x:definedName name="IQ_AIR_STAGE_LENGTH_KM">"c2829"</x:definedName>
    <x:definedName name="IQ_AIR_TOTAL">"c2831"</x:definedName>
    <x:definedName name="IQ_AIR_UTILIZATION">"c2827"</x:definedName>
    <x:definedName name="IQ_ALL_OTHER_DEPOSITS_FOREIGN_DEP_FFIEC">"c15347"</x:definedName>
    <x:definedName name="IQ_ALL_OTHER_INVEST_UNCONSOL_SUBS_FFIEC">"c15275"</x:definedName>
    <x:definedName name="IQ_ALL_OTHER_LEASES_CHARGE_OFFS_FFIEC">"c13185"</x:definedName>
    <x:definedName name="IQ_ALL_OTHER_LEASES_RECOV_FFIEC">"c13207"</x:definedName>
    <x:definedName name="IQ_ALL_OTHER_LOANS_CHARGE_OFFS_FFIEC">"c13183"</x:definedName>
    <x:definedName name="IQ_ALL_OTHER_LOANS_RECOV_FFIEC">"c13205"</x:definedName>
    <x:definedName name="IQ_ALL_OTHER_TRADING_LIABILITIES_DOM_FFIEC">"c12942"</x:definedName>
    <x:definedName name="IQ_ALLOW_BORROW_CONST" hidden="1">"c15"</x:definedName>
    <x:definedName name="IQ_ALLOW_CONST" hidden="1">"c1342"</x:definedName>
    <x:definedName name="IQ_ALLOW_DOUBT_ACCT" hidden="1">"c2092"</x:definedName>
    <x:definedName name="IQ_ALLOW_EQUITY_CONST" hidden="1">"c16"</x:definedName>
    <x:definedName name="IQ_ALLOW_LL" hidden="1">"c17"</x:definedName>
    <x:definedName name="IQ_ALLOW_LL_LOSSES_FFIEC">"c12810"</x:definedName>
    <x:definedName name="IQ_ALLOWABLE_T2_CAPITAL_FFIEC">"c13150"</x:definedName>
    <x:definedName name="IQ_ALLOWANCE_10YR_ANN_CAGR">"c6035"</x:definedName>
    <x:definedName name="IQ_ALLOWANCE_10YR_ANN_GROWTH" hidden="1">"c18"</x:definedName>
    <x:definedName name="IQ_ALLOWANCE_1YR_ANN_GROWTH" hidden="1">"c19"</x:definedName>
    <x:definedName name="IQ_ALLOWANCE_2YR_ANN_CAGR">"c6036"</x:definedName>
    <x:definedName name="IQ_ALLOWANCE_2YR_ANN_GROWTH" hidden="1">"c20"</x:definedName>
    <x:definedName name="IQ_ALLOWANCE_3YR_ANN_CAGR">"c6037"</x:definedName>
    <x:definedName name="IQ_ALLOWANCE_3YR_ANN_GROWTH" hidden="1">"c21"</x:definedName>
    <x:definedName name="IQ_ALLOWANCE_5YR_ANN_CAGR">"c6038"</x:definedName>
    <x:definedName name="IQ_ALLOWANCE_5YR_ANN_GROWTH" hidden="1">"c22"</x:definedName>
    <x:definedName name="IQ_ALLOWANCE_7YR_ANN_CAGR">"c6039"</x:definedName>
    <x:definedName name="IQ_ALLOWANCE_7YR_ANN_GROWTH" hidden="1">"c23"</x:definedName>
    <x:definedName name="IQ_ALLOWANCE_CHARGE_OFFS" hidden="1">"c24"</x:definedName>
    <x:definedName name="IQ_ALLOWANCE_CREDIT_LOSSES_OFF_BS_FFIEC">"c12871"</x:definedName>
    <x:definedName name="IQ_ALLOWANCE_LL_LOSSES_T2_FFIEC">"c13146"</x:definedName>
    <x:definedName name="IQ_ALLOWANCE_NON_PERF_LOANS" hidden="1">"c25"</x:definedName>
    <x:definedName name="IQ_ALLOWANCE_TOTAL_LOANS" hidden="1">"c26"</x:definedName>
    <x:definedName name="IQ_AMENDED_BALANCE_PREVIOUS_YR_FDIC">"c6499"</x:definedName>
    <x:definedName name="IQ_AMORT_EXP_IMPAIRMENT_OTHER_INTANGIBLE_ASSETS_FFIEC">"c13026"</x:definedName>
    <x:definedName name="IQ_AMORT_EXPENSE_FDIC">"c6677"</x:definedName>
    <x:definedName name="IQ_AMORTIZATION" hidden="1">"c1591"</x:definedName>
    <x:definedName name="IQ_AMORTIZED_COST_FDIC">"c6426"</x:definedName>
    <x:definedName name="IQ_AMOUNT_FINANCIAL_LOC_CONVEYED_FFIEC">"c13250"</x:definedName>
    <x:definedName name="IQ_AMOUNT_PERFORMANCE_LOC_CONVEYED_FFIEC">"c13252"</x:definedName>
    <x:definedName name="IQ_AMT_OUT" hidden="1">"c2145"</x:definedName>
    <x:definedName name="IQ_ANALYST_EMAIL">"c13738"</x:definedName>
    <x:definedName name="IQ_ANALYST_NAME">"c13736"</x:definedName>
    <x:definedName name="IQ_ANALYST_PHONE">"c13737"</x:definedName>
    <x:definedName name="IQ_ANALYST_START_DATE">"c13740"</x:definedName>
    <x:definedName name="IQ_ANNU_DISTRIBUTION_UNIT">"c3004"</x:definedName>
    <x:definedName name="IQ_ANNUAL_DIVIDEND" hidden="1">"c229"</x:definedName>
    <x:definedName name="IQ_ANNUAL_PREMIUM_EQUIVALENT_NEW_BUSINESS">"c9972"</x:definedName>
    <x:definedName name="IQ_ANNUALIZED_DIVIDEND" hidden="1">"c1579"</x:definedName>
    <x:definedName name="IQ_ANNUITY_LIAB" hidden="1">"c27"</x:definedName>
    <x:definedName name="IQ_ANNUITY_PAY" hidden="1">"c28"</x:definedName>
    <x:definedName name="IQ_ANNUITY_POLICY_EXP" hidden="1">"c29"</x:definedName>
    <x:definedName name="IQ_ANNUITY_REC" hidden="1">"c30"</x:definedName>
    <x:definedName name="IQ_ANNUITY_REV" hidden="1">"c31"</x:definedName>
    <x:definedName name="IQ_ANNUITY_SALES_FEES_COMMISSIONS_FFIEC">"c13007"</x:definedName>
    <x:definedName name="IQ_AP" hidden="1">"c32"</x:definedName>
    <x:definedName name="IQ_AP_BNK" hidden="1">"c33"</x:definedName>
    <x:definedName name="IQ_AP_BR" hidden="1">"c34"</x:definedName>
    <x:definedName name="IQ_AP_FIN" hidden="1">"c35"</x:definedName>
    <x:definedName name="IQ_AP_INS" hidden="1">"c36"</x:definedName>
    <x:definedName name="IQ_AP_RE">"c6196"</x:definedName>
    <x:definedName name="IQ_AP_REIT" hidden="1">"c37"</x:definedName>
    <x:definedName name="IQ_AP_UTI" hidden="1">"c38"</x:definedName>
    <x:definedName name="IQ_APIC" hidden="1">"c39"</x:definedName>
    <x:definedName name="IQ_APPLICABLE_INCOME_TAXES_FTE_FFIEC">"c13853"</x:definedName>
    <x:definedName name="IQ_AR" hidden="1">"c40"</x:definedName>
    <x:definedName name="IQ_AR_BR" hidden="1">"c41"</x:definedName>
    <x:definedName name="IQ_AR_LT" hidden="1">"c42"</x:definedName>
    <x:definedName name="IQ_AR_RE">"c6197"</x:definedName>
    <x:definedName name="IQ_AR_REIT" hidden="1">"c43"</x:definedName>
    <x:definedName name="IQ_AR_TURNS" hidden="1">"c44"</x:definedName>
    <x:definedName name="IQ_AR_UTI" hidden="1">"c45"</x:definedName>
    <x:definedName name="IQ_ARPU" hidden="1">"c2126"</x:definedName>
    <x:definedName name="IQ_ASSET_BACKED_FDIC">"c6301"</x:definedName>
    <x:definedName name="IQ_ASSET_MGMT_FEE" hidden="1">"c46"</x:definedName>
    <x:definedName name="IQ_ASSET_TURNS" hidden="1">"c47"</x:definedName>
    <x:definedName name="IQ_ASSET_WRITEDOWN" hidden="1">"c48"</x:definedName>
    <x:definedName name="IQ_ASSET_WRITEDOWN_BNK" hidden="1">"c49"</x:definedName>
    <x:definedName name="IQ_ASSET_WRITEDOWN_BR" hidden="1">"c50"</x:definedName>
    <x:definedName name="IQ_ASSET_WRITEDOWN_CF" hidden="1">"c51"</x:definedName>
    <x:definedName name="IQ_ASSET_WRITEDOWN_CF_BNK" hidden="1">"c52"</x:definedName>
    <x:definedName name="IQ_ASSET_WRITEDOWN_CF_BR" hidden="1">"c53"</x:definedName>
    <x:definedName name="IQ_ASSET_WRITEDOWN_CF_FIN" hidden="1">"c54"</x:definedName>
    <x:definedName name="IQ_ASSET_WRITEDOWN_CF_INS" hidden="1">"c55"</x:definedName>
    <x:definedName name="IQ_ASSET_WRITEDOWN_CF_RE">"c6198"</x:definedName>
    <x:definedName name="IQ_ASSET_WRITEDOWN_CF_REIT" hidden="1">"c56"</x:definedName>
    <x:definedName name="IQ_ASSET_WRITEDOWN_CF_UTI" hidden="1">"c57"</x:definedName>
    <x:definedName name="IQ_ASSET_WRITEDOWN_FIN" hidden="1">"c58"</x:definedName>
    <x:definedName name="IQ_ASSET_WRITEDOWN_INS" hidden="1">"c59"</x:definedName>
    <x:definedName name="IQ_ASSET_WRITEDOWN_RE">"c6199"</x:definedName>
    <x:definedName name="IQ_ASSET_WRITEDOWN_REIT" hidden="1">"c60"</x:definedName>
    <x:definedName name="IQ_ASSET_WRITEDOWN_SUPPLE">"c13812"</x:definedName>
    <x:definedName name="IQ_ASSET_WRITEDOWN_UTI" hidden="1">"c61"</x:definedName>
    <x:definedName name="IQ_ASSETS_AP">"c8883"</x:definedName>
    <x:definedName name="IQ_ASSETS_AP_ABS">"c8902"</x:definedName>
    <x:definedName name="IQ_ASSETS_CAP_LEASE_DEPR" hidden="1">"c2068"</x:definedName>
    <x:definedName name="IQ_ASSETS_CAP_LEASE_GROSS" hidden="1">"c2069"</x:definedName>
    <x:definedName name="IQ_ASSETS_FAIR_VALUE">"c13843"</x:definedName>
    <x:definedName name="IQ_ASSETS_HELD_FDIC">"c6305"</x:definedName>
    <x:definedName name="IQ_ASSETS_LEVEL_1">"c13839"</x:definedName>
    <x:definedName name="IQ_ASSETS_LEVEL_2">"c13840"</x:definedName>
    <x:definedName name="IQ_ASSETS_LEVEL_3">"c13841"</x:definedName>
    <x:definedName name="IQ_ASSETS_NAME_AP">"c8921"</x:definedName>
    <x:definedName name="IQ_ASSETS_NAME_AP_ABS">"c8940"</x:definedName>
    <x:definedName name="IQ_ASSETS_NETTING_OTHER_ADJUSTMENTS">"c13842"</x:definedName>
    <x:definedName name="IQ_ASSETS_OPER_LEASE_DEPR" hidden="1">"c2070"</x:definedName>
    <x:definedName name="IQ_ASSETS_OPER_LEASE_GROSS" hidden="1">"c2071"</x:definedName>
    <x:definedName name="IQ_ASSETS_PER_EMPLOYEE_FDIC">"c6737"</x:definedName>
    <x:definedName name="IQ_ASSETS_REPRICE_ASSETS_TOT_FFIEC">"c13454"</x:definedName>
    <x:definedName name="IQ_ASSETS_SOLD_1_4_FAMILY_LOANS_FDIC">"c6686"</x:definedName>
    <x:definedName name="IQ_ASSETS_SOLD_AUTO_LOANS_FDIC">"c6680"</x:definedName>
    <x:definedName name="IQ_ASSETS_SOLD_CL_LOANS_FDIC">"c6681"</x:definedName>
    <x:definedName name="IQ_ASSETS_SOLD_CREDIT_CARDS_RECEIVABLES_FDIC">"c6683"</x:definedName>
    <x:definedName name="IQ_ASSETS_SOLD_HOME_EQUITY_LINES_FDIC">"c6684"</x:definedName>
    <x:definedName name="IQ_ASSETS_SOLD_OTHER_CONSUMER_LOANS_FDIC">"c6682"</x:definedName>
    <x:definedName name="IQ_ASSETS_SOLD_OTHER_LOANS_FDIC">"c6685"</x:definedName>
    <x:definedName name="IQ_ASSUMED_AH_EARNED">"c2741"</x:definedName>
    <x:definedName name="IQ_ASSUMED_EARNED">"c2731"</x:definedName>
    <x:definedName name="IQ_ASSUMED_LIFE_EARNED">"c2736"</x:definedName>
    <x:definedName name="IQ_ASSUMED_LIFE_IN_FORCE">"c2766"</x:definedName>
    <x:definedName name="IQ_ASSUMED_PC_EARNED">"c2746"</x:definedName>
    <x:definedName name="IQ_ASSUMED_WRITTEN">"c2725"</x:definedName>
    <x:definedName name="IQ_ATM_FEES_FFIEC">"c13042"</x:definedName>
    <x:definedName name="IQ_ATM_INTERCHANGE_EXPENSES_FFIEC">"c13056"</x:definedName>
    <x:definedName name="IQ_AUDITOR_NAME" hidden="1">"c1539"</x:definedName>
    <x:definedName name="IQ_AUDITOR_OPINION" hidden="1">"c1540"</x:definedName>
    <x:definedName name="IQ_AUM">"c10043"</x:definedName>
    <x:definedName name="IQ_AUM_EQUITY_FUNDS">"c10039"</x:definedName>
    <x:definedName name="IQ_AUM_FIXED_INCOME_FUNDS">"c10040"</x:definedName>
    <x:definedName name="IQ_AUM_MONEY_MARKET_FUNDS">"c10041"</x:definedName>
    <x:definedName name="IQ_AUM_OTHER">"c10042"</x:definedName>
    <x:definedName name="IQ_AUTO_REGIST_NEW">"c6923"</x:definedName>
    <x:definedName name="IQ_AUTO_REGIST_NEW_APR">"c7583"</x:definedName>
    <x:definedName name="IQ_AUTO_REGIST_NEW_APR_FC">"c8463"</x:definedName>
    <x:definedName name="IQ_AUTO_REGIST_NEW_FC">"c7803"</x:definedName>
    <x:definedName name="IQ_AUTO_REGIST_NEW_POP">"c7143"</x:definedName>
    <x:definedName name="IQ_AUTO_REGIST_NEW_POP_FC">"c8023"</x:definedName>
    <x:definedName name="IQ_AUTO_REGIST_NEW_YOY">"c7363"</x:definedName>
    <x:definedName name="IQ_AUTO_REGIST_NEW_YOY_FC">"c8243"</x:definedName>
    <x:definedName name="IQ_AUTO_SALES_DOM">"c6852"</x:definedName>
    <x:definedName name="IQ_AUTO_SALES_DOM_APR">"c7512"</x:definedName>
    <x:definedName name="IQ_AUTO_SALES_DOM_APR_FC">"c8392"</x:definedName>
    <x:definedName name="IQ_AUTO_SALES_DOM_FC">"c7732"</x:definedName>
    <x:definedName name="IQ_AUTO_SALES_DOM_POP">"c7072"</x:definedName>
    <x:definedName name="IQ_AUTO_SALES_DOM_POP_FC">"c7952"</x:definedName>
    <x:definedName name="IQ_AUTO_SALES_DOM_YOY">"c7292"</x:definedName>
    <x:definedName name="IQ_AUTO_SALES_DOM_YOY_FC">"c8172"</x:definedName>
    <x:definedName name="IQ_AUTO_SALES_FOREIGN">"c6873"</x:definedName>
    <x:definedName name="IQ_AUTO_SALES_FOREIGN_APR">"c7533"</x:definedName>
    <x:definedName name="IQ_AUTO_SALES_FOREIGN_APR_FC">"c8413"</x:definedName>
    <x:definedName name="IQ_AUTO_SALES_FOREIGN_FC">"c7753"</x:definedName>
    <x:definedName name="IQ_AUTO_SALES_FOREIGN_POP">"c7093"</x:definedName>
    <x:definedName name="IQ_AUTO_SALES_FOREIGN_POP_FC">"c7973"</x:definedName>
    <x:definedName name="IQ_AUTO_SALES_FOREIGN_YOY">"c7313"</x:definedName>
    <x:definedName name="IQ_AUTO_SALES_FOREIGN_YOY_FC">"c8193"</x:definedName>
    <x:definedName name="IQ_AUTO_WRITTEN" hidden="1">"c62"</x:definedName>
    <x:definedName name="IQ_AVAIL_FOR_SALE_FAIR_VALUE_TOT_FFIEC">"c15399"</x:definedName>
    <x:definedName name="IQ_AVAIL_FOR_SALE_LEVEL_1_FFIEC">"c15421"</x:definedName>
    <x:definedName name="IQ_AVAIL_FOR_SALE_LEVEL_2_FFIEC">"c15434"</x:definedName>
    <x:definedName name="IQ_AVAIL_FOR_SALE_LEVEL_3_FFIEC">"c15447"</x:definedName>
    <x:definedName name="IQ_AVAILABLE_FOR_SALE_FDIC">"c6409"</x:definedName>
    <x:definedName name="IQ_AVAILABLE_SALE_SEC_FFIEC">"c12791"</x:definedName>
    <x:definedName name="IQ_AVERAGE_ASSETS_FDIC">"c6362"</x:definedName>
    <x:definedName name="IQ_AVERAGE_ASSETS_QUART_FDIC">"c6363"</x:definedName>
    <x:definedName name="IQ_AVERAGE_DEPOSITS">"c15256"</x:definedName>
    <x:definedName name="IQ_AVERAGE_EARNING_ASSETS_FDIC">"c6748"</x:definedName>
    <x:definedName name="IQ_AVERAGE_EQUITY_FDIC">"c6749"</x:definedName>
    <x:definedName name="IQ_AVERAGE_INTEREST_BEARING_DEPOSITS">"c15254"</x:definedName>
    <x:definedName name="IQ_AVERAGE_LOANS_FDIC">"c6750"</x:definedName>
    <x:definedName name="IQ_AVERAGE_LOANS_HFI">"c15251"</x:definedName>
    <x:definedName name="IQ_AVERAGE_LOANS_HFS">"c15252"</x:definedName>
    <x:definedName name="IQ_AVERAGE_NON_INTEREST_BEARING_DEPOSITS">"c15255"</x:definedName>
    <x:definedName name="IQ_AVG_BANK_ASSETS" hidden="1">"c2072"</x:definedName>
    <x:definedName name="IQ_AVG_BANK_LOANS" hidden="1">"c2073"</x:definedName>
    <x:definedName name="IQ_AVG_BROKER_REC" hidden="1">"c63"</x:definedName>
    <x:definedName name="IQ_AVG_BROKER_REC_CIQ">"c3612"</x:definedName>
    <x:definedName name="IQ_AVG_BROKER_REC_NO" hidden="1">"c64"</x:definedName>
    <x:definedName name="IQ_AVG_BROKER_REC_NO_CIQ">"c4657"</x:definedName>
    <x:definedName name="IQ_AVG_BROKER_REC_NO_REUT">"c5315"</x:definedName>
    <x:definedName name="IQ_AVG_BROKER_REC_REUT">"c3630"</x:definedName>
    <x:definedName name="IQ_AVG_CALORIFIC_VALUE_COAL">"c9828"</x:definedName>
    <x:definedName name="IQ_AVG_CALORIFIC_VALUE_MET_COAL">"c9764"</x:definedName>
    <x:definedName name="IQ_AVG_CALORIFIC_VALUE_STEAM">"c9794"</x:definedName>
    <x:definedName name="IQ_AVG_DAILY_VOL" hidden="1">"c65"</x:definedName>
    <x:definedName name="IQ_AVG_EMPLOYEES">"c6019"</x:definedName>
    <x:definedName name="IQ_AVG_GRADE_ALUM">"c9254"</x:definedName>
    <x:definedName name="IQ_AVG_GRADE_COP">"c9201"</x:definedName>
    <x:definedName name="IQ_AVG_GRADE_DIAM">"c9678"</x:definedName>
    <x:definedName name="IQ_AVG_GRADE_GOLD">"c9039"</x:definedName>
    <x:definedName name="IQ_AVG_GRADE_IRON">"c9413"</x:definedName>
    <x:definedName name="IQ_AVG_GRADE_LEAD">"c9466"</x:definedName>
    <x:definedName name="IQ_AVG_GRADE_MANG">"c9519"</x:definedName>
    <x:definedName name="IQ_AVG_GRADE_MOLYB">"c9731"</x:definedName>
    <x:definedName name="IQ_AVG_GRADE_NICK">"c9307"</x:definedName>
    <x:definedName name="IQ_AVG_GRADE_PLAT">"c9145"</x:definedName>
    <x:definedName name="IQ_AVG_GRADE_SILVER">"c9092"</x:definedName>
    <x:definedName name="IQ_AVG_GRADE_TITAN">"c9572"</x:definedName>
    <x:definedName name="IQ_AVG_GRADE_URAN">"c9625"</x:definedName>
    <x:definedName name="IQ_AVG_GRADE_ZINC">"c9360"</x:definedName>
    <x:definedName name="IQ_AVG_INDUSTRY_REC">"c4455"</x:definedName>
    <x:definedName name="IQ_AVG_INDUSTRY_REC_CIQ">"c4984"</x:definedName>
    <x:definedName name="IQ_AVG_INT_BEAR_LIAB" hidden="1">"c66"</x:definedName>
    <x:definedName name="IQ_AVG_INT_BEAR_LIAB_10YR_ANN_CAGR">"c6040"</x:definedName>
    <x:definedName name="IQ_AVG_INT_BEAR_LIAB_10YR_ANN_GROWTH" hidden="1">"c67"</x:definedName>
    <x:definedName name="IQ_AVG_INT_BEAR_LIAB_1YR_ANN_GROWTH" hidden="1">"c68"</x:definedName>
    <x:definedName name="IQ_AVG_INT_BEAR_LIAB_2YR_ANN_CAGR">"c6041"</x:definedName>
    <x:definedName name="IQ_AVG_INT_BEAR_LIAB_2YR_ANN_GROWTH" hidden="1">"c69"</x:definedName>
    <x:definedName name="IQ_AVG_INT_BEAR_LIAB_3YR_ANN_CAGR">"c6042"</x:definedName>
    <x:definedName name="IQ_AVG_INT_BEAR_LIAB_3YR_ANN_GROWTH" hidden="1">"c70"</x:definedName>
    <x:definedName name="IQ_AVG_INT_BEAR_LIAB_5YR_ANN_CAGR">"c6043"</x:definedName>
    <x:definedName name="IQ_AVG_INT_BEAR_LIAB_5YR_ANN_GROWTH" hidden="1">"c71"</x:definedName>
    <x:definedName name="IQ_AVG_INT_BEAR_LIAB_7YR_ANN_CAGR">"c6044"</x:definedName>
    <x:definedName name="IQ_AVG_INT_BEAR_LIAB_7YR_ANN_GROWTH" hidden="1">"c72"</x:definedName>
    <x:definedName name="IQ_AVG_INT_EARN_ASSETS" hidden="1">"c73"</x:definedName>
    <x:definedName name="IQ_AVG_INT_EARN_ASSETS_10YR_ANN_CAGR">"c6045"</x:definedName>
    <x:definedName name="IQ_AVG_INT_EARN_ASSETS_10YR_ANN_GROWTH" hidden="1">"c74"</x:definedName>
    <x:definedName name="IQ_AVG_INT_EARN_ASSETS_1YR_ANN_GROWTH" hidden="1">"c75"</x:definedName>
    <x:definedName name="IQ_AVG_INT_EARN_ASSETS_2YR_ANN_CAGR">"c6046"</x:definedName>
    <x:definedName name="IQ_AVG_INT_EARN_ASSETS_2YR_ANN_GROWTH" hidden="1">"c76"</x:definedName>
    <x:definedName name="IQ_AVG_INT_EARN_ASSETS_3YR_ANN_CAGR">"c6047"</x:definedName>
    <x:definedName name="IQ_AVG_INT_EARN_ASSETS_3YR_ANN_GROWTH" hidden="1">"c77"</x:definedName>
    <x:definedName name="IQ_AVG_INT_EARN_ASSETS_5YR_ANN_CAGR">"c6048"</x:definedName>
    <x:definedName name="IQ_AVG_INT_EARN_ASSETS_5YR_ANN_GROWTH" hidden="1">"c78"</x:definedName>
    <x:definedName name="IQ_AVG_INT_EARN_ASSETS_7YR_ANN_CAGR">"c6049"</x:definedName>
    <x:definedName name="IQ_AVG_INT_EARN_ASSETS_7YR_ANN_GROWTH" hidden="1">"c79"</x:definedName>
    <x:definedName name="IQ_AVG_MKTCAP" hidden="1">"c80"</x:definedName>
    <x:definedName name="IQ_AVG_PRICE" hidden="1">"c81"</x:definedName>
    <x:definedName name="IQ_AVG_PRICE_TARGET" hidden="1">"c82"</x:definedName>
    <x:definedName name="IQ_AVG_PRODUCTION_PER_MINE_ALUM">"c9249"</x:definedName>
    <x:definedName name="IQ_AVG_PRODUCTION_PER_MINE_COAL">"c9823"</x:definedName>
    <x:definedName name="IQ_AVG_PRODUCTION_PER_MINE_COP">"c9194"</x:definedName>
    <x:definedName name="IQ_AVG_PRODUCTION_PER_MINE_DIAM">"c9673"</x:definedName>
    <x:definedName name="IQ_AVG_PRODUCTION_PER_MINE_GOLD">"c9034"</x:definedName>
    <x:definedName name="IQ_AVG_PRODUCTION_PER_MINE_IRON">"c9408"</x:definedName>
    <x:definedName name="IQ_AVG_PRODUCTION_PER_MINE_LEAD">"c9461"</x:definedName>
    <x:definedName name="IQ_AVG_PRODUCTION_PER_MINE_MANG">"c9514"</x:definedName>
    <x:definedName name="IQ_AVG_PRODUCTION_PER_MINE_MOLYB">"c9726"</x:definedName>
    <x:definedName name="IQ_AVG_PRODUCTION_PER_MINE_NICK">"c9302"</x:definedName>
    <x:definedName name="IQ_AVG_PRODUCTION_PER_MINE_PLAT">"c9140"</x:definedName>
    <x:definedName name="IQ_AVG_PRODUCTION_PER_MINE_SILVER">"c9087"</x:definedName>
    <x:definedName name="IQ_AVG_PRODUCTION_PER_MINE_TITAN">"c9567"</x:definedName>
    <x:definedName name="IQ_AVG_PRODUCTION_PER_MINE_URAN">"c9620"</x:definedName>
    <x:definedName name="IQ_AVG_PRODUCTION_PER_MINE_ZINC">"c9355"</x:definedName>
    <x:definedName name="IQ_AVG_REAL_PRICE_POST_TREAT_REFINING_ALUM">"c9259"</x:definedName>
    <x:definedName name="IQ_AVG_REAL_PRICE_POST_TREAT_REFINING_COP">"c9206"</x:definedName>
    <x:definedName name="IQ_AVG_REAL_PRICE_POST_TREAT_REFINING_DIAM">"c9683"</x:definedName>
    <x:definedName name="IQ_AVG_REAL_PRICE_POST_TREAT_REFINING_GOLD">"c9044"</x:definedName>
    <x:definedName name="IQ_AVG_REAL_PRICE_POST_TREAT_REFINING_IRON">"c9418"</x:definedName>
    <x:definedName name="IQ_AVG_REAL_PRICE_POST_TREAT_REFINING_LEAD">"c9471"</x:definedName>
    <x:definedName name="IQ_AVG_REAL_PRICE_POST_TREAT_REFINING_MANG">"c9524"</x:definedName>
    <x:definedName name="IQ_AVG_REAL_PRICE_POST_TREAT_REFINING_MOLYB">"c9736"</x:definedName>
    <x:definedName name="IQ_AVG_REAL_PRICE_POST_TREAT_REFINING_NICK">"c9311"</x:definedName>
    <x:definedName name="IQ_AVG_REAL_PRICE_POST_TREAT_REFINING_PLAT">"c9150"</x:definedName>
    <x:definedName name="IQ_AVG_REAL_PRICE_POST_TREAT_REFINING_SILVER">"c9097"</x:definedName>
    <x:definedName name="IQ_AVG_REAL_PRICE_POST_TREAT_REFINING_TITAN">"c9577"</x:definedName>
    <x:definedName name="IQ_AVG_REAL_PRICE_POST_TREAT_REFINING_URAN">"c9630"</x:definedName>
    <x:definedName name="IQ_AVG_REAL_PRICE_POST_TREAT_REFINING_ZINC">"c9365"</x:definedName>
    <x:definedName name="IQ_AVG_REAL_PRICE_PRE_TREAT_REFINING_ALUM">"c9258"</x:definedName>
    <x:definedName name="IQ_AVG_REAL_PRICE_PRE_TREAT_REFINING_COP">"c9205"</x:definedName>
    <x:definedName name="IQ_AVG_REAL_PRICE_PRE_TREAT_REFINING_DIAM">"c9682"</x:definedName>
    <x:definedName name="IQ_AVG_REAL_PRICE_PRE_TREAT_REFINING_GOLD">"c9043"</x:definedName>
    <x:definedName name="IQ_AVG_REAL_PRICE_PRE_TREAT_REFINING_IRON">"c9417"</x:definedName>
    <x:definedName name="IQ_AVG_REAL_PRICE_PRE_TREAT_REFINING_LEAD">"c9470"</x:definedName>
    <x:definedName name="IQ_AVG_REAL_PRICE_PRE_TREAT_REFINING_MANG">"c9523"</x:definedName>
    <x:definedName name="IQ_AVG_REAL_PRICE_PRE_TREAT_REFINING_MOLYB">"c9735"</x:definedName>
    <x:definedName name="IQ_AVG_REAL_PRICE_PRE_TREAT_REFINING_NICK">"c9312"</x:definedName>
    <x:definedName name="IQ_AVG_REAL_PRICE_PRE_TREAT_REFINING_PLAT">"c9149"</x:definedName>
    <x:definedName name="IQ_AVG_REAL_PRICE_PRE_TREAT_REFINING_SILVER">"c9096"</x:definedName>
    <x:definedName name="IQ_AVG_REAL_PRICE_PRE_TREAT_REFINING_TITAN">"c9576"</x:definedName>
    <x:definedName name="IQ_AVG_REAL_PRICE_PRE_TREAT_REFINING_URAN">"c9629"</x:definedName>
    <x:definedName name="IQ_AVG_REAL_PRICE_PRE_TREAT_REFINING_ZINC">"c9364"</x:definedName>
    <x:definedName name="IQ_AVG_REALIZED_PRICE_AFTER_HEDGING_ALUM">"c9257"</x:definedName>
    <x:definedName name="IQ_AVG_REALIZED_PRICE_AFTER_HEDGING_COAL">"c9830"</x:definedName>
    <x:definedName name="IQ_AVG_REALIZED_PRICE_AFTER_HEDGING_COP">"c9204"</x:definedName>
    <x:definedName name="IQ_AVG_REALIZED_PRICE_AFTER_HEDGING_DIAM">"c9681"</x:definedName>
    <x:definedName name="IQ_AVG_REALIZED_PRICE_AFTER_HEDGING_GOLD">"c9042"</x:definedName>
    <x:definedName name="IQ_AVG_REALIZED_PRICE_AFTER_HEDGING_IRON">"c9416"</x:definedName>
    <x:definedName name="IQ_AVG_REALIZED_PRICE_AFTER_HEDGING_LEAD">"c9469"</x:definedName>
    <x:definedName name="IQ_AVG_REALIZED_PRICE_AFTER_HEDGING_MANG">"c9522"</x:definedName>
    <x:definedName name="IQ_AVG_REALIZED_PRICE_AFTER_HEDGING_MET_COAL">"c9766"</x:definedName>
    <x:definedName name="IQ_AVG_REALIZED_PRICE_AFTER_HEDGING_MOLYB">"c9734"</x:definedName>
    <x:definedName name="IQ_AVG_REALIZED_PRICE_AFTER_HEDGING_NICK">"c9310"</x:definedName>
    <x:definedName name="IQ_AVG_REALIZED_PRICE_AFTER_HEDGING_PLAT">"c9148"</x:definedName>
    <x:definedName name="IQ_AVG_REALIZED_PRICE_AFTER_HEDGING_SILVER">"c9095"</x:definedName>
    <x:definedName name="IQ_AVG_REALIZED_PRICE_AFTER_HEDGING_STEAM">"c9796"</x:definedName>
    <x:definedName name="IQ_AVG_REALIZED_PRICE_AFTER_HEDGING_TITAN">"c9575"</x:definedName>
    <x:definedName name="IQ_AVG_REALIZED_PRICE_AFTER_HEDGING_URAN">"c9628"</x:definedName>
    <x:definedName name="IQ_AVG_REALIZED_PRICE_AFTER_HEDGING_ZINC">"c9363"</x:definedName>
    <x:definedName name="IQ_AVG_REALIZED_PRICE_BEFORE_HEDGING_ALUM">"c9256"</x:definedName>
    <x:definedName name="IQ_AVG_REALIZED_PRICE_BEFORE_HEDGING_COAL">"c9829"</x:definedName>
    <x:definedName name="IQ_AVG_REALIZED_PRICE_BEFORE_HEDGING_COP">"c9203"</x:definedName>
    <x:definedName name="IQ_AVG_REALIZED_PRICE_BEFORE_HEDGING_DIAM">"c9680"</x:definedName>
    <x:definedName name="IQ_AVG_REALIZED_PRICE_BEFORE_HEDGING_GOLD">"c9041"</x:definedName>
    <x:definedName name="IQ_AVG_REALIZED_PRICE_BEFORE_HEDGING_IRON">"c9415"</x:definedName>
    <x:definedName name="IQ_AVG_REALIZED_PRICE_BEFORE_HEDGING_LEAD">"c9468"</x:definedName>
    <x:definedName name="IQ_AVG_REALIZED_PRICE_BEFORE_HEDGING_MANG">"c9521"</x:definedName>
    <x:definedName name="IQ_AVG_REALIZED_PRICE_BEFORE_HEDGING_MET_COAL">"c9765"</x:definedName>
    <x:definedName name="IQ_AVG_REALIZED_PRICE_BEFORE_HEDGING_MOLYB">"c9733"</x:definedName>
    <x:definedName name="IQ_AVG_REALIZED_PRICE_BEFORE_HEDGING_NICK">"c9309"</x:definedName>
    <x:definedName name="IQ_AVG_REALIZED_PRICE_BEFORE_HEDGING_PLAT">"c9147"</x:definedName>
    <x:definedName name="IQ_AVG_REALIZED_PRICE_BEFORE_HEDGING_SILVER">"c9094"</x:definedName>
    <x:definedName name="IQ_AVG_REALIZED_PRICE_BEFORE_HEDGING_STEAM">"c9795"</x:definedName>
    <x:definedName name="IQ_AVG_REALIZED_PRICE_BEFORE_HEDGING_TITAN">"c9574"</x:definedName>
    <x:definedName name="IQ_AVG_REALIZED_PRICE_BEFORE_HEDGING_URAN">"c9627"</x:definedName>
    <x:definedName name="IQ_AVG_REALIZED_PRICE_BEFORE_HEDGING_ZINC">"c9362"</x:definedName>
    <x:definedName name="IQ_AVG_SHAREOUTSTANDING" hidden="1">"c83"</x:definedName>
    <x:definedName name="IQ_AVG_TEMP_EMPLOYEES">"c6020"</x:definedName>
    <x:definedName name="IQ_AVG_TEV" hidden="1">"c84"</x:definedName>
    <x:definedName name="IQ_AVG_TOTAL_ASSETS_LEVERAGE_CAPITAL_FFIEC">"c13159"</x:definedName>
    <x:definedName name="IQ_AVG_TOTAL_ASSETS_LEVERAGE_RATIO_FFIEC">"c13154"</x:definedName>
    <x:definedName name="IQ_AVG_VOLUME" hidden="1">"c1346"</x:definedName>
    <x:definedName name="IQ_AVG_WAGES">"c6812"</x:definedName>
    <x:definedName name="IQ_AVG_WAGES_APR">"c7472"</x:definedName>
    <x:definedName name="IQ_AVG_WAGES_APR_FC">"c8352"</x:definedName>
    <x:definedName name="IQ_AVG_WAGES_FC">"c7692"</x:definedName>
    <x:definedName name="IQ_AVG_WAGES_POP">"c7032"</x:definedName>
    <x:definedName name="IQ_AVG_WAGES_POP_FC">"c7912"</x:definedName>
    <x:definedName name="IQ_AVG_WAGES_YOY">"c7252"</x:definedName>
    <x:definedName name="IQ_AVG_WAGES_YOY_FC">"c8132"</x:definedName>
    <x:definedName name="IQ_BALANCE_GOODS_APR_FC_UNUSED">"c8353"</x:definedName>
    <x:definedName name="IQ_BALANCE_GOODS_APR_FC_UNUSED_UNUSED_UNUSED">"c8353"</x:definedName>
    <x:definedName name="IQ_BALANCE_GOODS_APR_UNUSED">"c7473"</x:definedName>
    <x:definedName name="IQ_BALANCE_GOODS_APR_UNUSED_UNUSED_UNUSED">"c7473"</x:definedName>
    <x:definedName name="IQ_BALANCE_GOODS_FC_UNUSED">"c7693"</x:definedName>
    <x:definedName name="IQ_BALANCE_GOODS_FC_UNUSED_UNUSED_UNUSED">"c7693"</x:definedName>
    <x:definedName name="IQ_BALANCE_GOODS_POP_FC_UNUSED">"c7913"</x:definedName>
    <x:definedName name="IQ_BALANCE_GOODS_POP_FC_UNUSED_UNUSED_UNUSED">"c7913"</x:definedName>
    <x:definedName name="IQ_BALANCE_GOODS_POP_UNUSED">"c7033"</x:definedName>
    <x:definedName name="IQ_BALANCE_GOODS_POP_UNUSED_UNUSED_UNUSED">"c7033"</x:definedName>
    <x:definedName name="IQ_BALANCE_GOODS_REAL">"c6952"</x:definedName>
    <x:definedName name="IQ_BALANCE_GOODS_REAL_APR">"c7612"</x:definedName>
    <x:definedName name="IQ_BALANCE_GOODS_REAL_APR_FC">"c8492"</x:definedName>
    <x:definedName name="IQ_BALANCE_GOODS_REAL_FC">"c7832"</x:definedName>
    <x:definedName name="IQ_BALANCE_GOODS_REAL_POP">"c7172"</x:definedName>
    <x:definedName name="IQ_BALANCE_GOODS_REAL_POP_FC">"c8052"</x:definedName>
    <x:definedName name="IQ_BALANCE_GOODS_REAL_SAAR">"c6953"</x:definedName>
    <x:definedName name="IQ_BALANCE_GOODS_REAL_SAAR_APR">"c7613"</x:definedName>
    <x:definedName name="IQ_BALANCE_GOODS_REAL_SAAR_APR_FC">"c8493"</x:definedName>
    <x:definedName name="IQ_BALANCE_GOODS_REAL_SAAR_FC">"c7833"</x:definedName>
    <x:definedName name="IQ_BALANCE_GOODS_REAL_SAAR_POP">"c7173"</x:definedName>
    <x:definedName name="IQ_BALANCE_GOODS_REAL_SAAR_POP_FC">"c8053"</x:definedName>
    <x:definedName name="IQ_BALANCE_GOODS_REAL_SAAR_USD_APR_FC">"c11893"</x:definedName>
    <x:definedName name="IQ_BALANCE_GOODS_REAL_SAAR_USD_FC">"c11890"</x:definedName>
    <x:definedName name="IQ_BALANCE_GOODS_REAL_SAAR_USD_POP_FC">"c11891"</x:definedName>
    <x:definedName name="IQ_BALANCE_GOODS_REAL_SAAR_USD_YOY_FC">"c11892"</x:definedName>
    <x:definedName name="IQ_BALANCE_GOODS_REAL_SAAR_YOY">"c7393"</x:definedName>
    <x:definedName name="IQ_BALANCE_GOODS_REAL_SAAR_YOY_FC">"c8273"</x:definedName>
    <x:definedName name="IQ_BALANCE_GOODS_REAL_USD_APR_FC">"c11889"</x:definedName>
    <x:definedName name="IQ_BALANCE_GOODS_REAL_USD_FC">"c11886"</x:definedName>
    <x:definedName name="IQ_BALANCE_GOODS_REAL_USD_POP_FC">"c11887"</x:definedName>
    <x:definedName name="IQ_BALANCE_GOODS_REAL_USD_YOY_FC">"c11888"</x:definedName>
    <x:definedName name="IQ_BALANCE_GOODS_REAL_YOY">"c7392"</x:definedName>
    <x:definedName name="IQ_BALANCE_GOODS_REAL_YOY_FC">"c8272"</x:definedName>
    <x:definedName name="IQ_BALANCE_GOODS_SAAR">"c6814"</x:definedName>
    <x:definedName name="IQ_BALANCE_GOODS_SAAR_APR">"c7474"</x:definedName>
    <x:definedName name="IQ_BALANCE_GOODS_SAAR_APR_FC">"c8354"</x:definedName>
    <x:definedName name="IQ_BALANCE_GOODS_SAAR_FC">"c7694"</x:definedName>
    <x:definedName name="IQ_BALANCE_GOODS_SAAR_POP">"c7034"</x:definedName>
    <x:definedName name="IQ_BALANCE_GOODS_SAAR_POP_FC">"c7914"</x:definedName>
    <x:definedName name="IQ_BALANCE_GOODS_SAAR_USD_APR_FC">"c11762"</x:definedName>
    <x:definedName name="IQ_BALANCE_GOODS_SAAR_USD_FC">"c11759"</x:definedName>
    <x:definedName name="IQ_BALANCE_GOODS_SAAR_USD_POP_FC">"c11760"</x:definedName>
    <x:definedName name="IQ_BALANCE_GOODS_SAAR_USD_YOY_FC">"c11761"</x:definedName>
    <x:definedName name="IQ_BALANCE_GOODS_SAAR_YOY">"c7254"</x:definedName>
    <x:definedName name="IQ_BALANCE_GOODS_SAAR_YOY_FC">"c8134"</x:definedName>
    <x:definedName name="IQ_BALANCE_GOODS_UNUSED">"c6813"</x:definedName>
    <x:definedName name="IQ_BALANCE_GOODS_UNUSED_UNUSED_UNUSED">"c6813"</x:definedName>
    <x:definedName name="IQ_BALANCE_GOODS_USD_APR_FC">"c11758"</x:definedName>
    <x:definedName name="IQ_BALANCE_GOODS_USD_FC">"c11755"</x:definedName>
    <x:definedName name="IQ_BALANCE_GOODS_USD_POP_FC">"c11756"</x:definedName>
    <x:definedName name="IQ_BALANCE_GOODS_USD_YOY_FC">"c11757"</x:definedName>
    <x:definedName name="IQ_BALANCE_GOODS_YOY_FC_UNUSED">"c8133"</x:definedName>
    <x:definedName name="IQ_BALANCE_GOODS_YOY_FC_UNUSED_UNUSED_UNUSED">"c8133"</x:definedName>
    <x:definedName name="IQ_BALANCE_GOODS_YOY_UNUSED">"c7253"</x:definedName>
    <x:definedName name="IQ_BALANCE_GOODS_YOY_UNUSED_UNUSED_UNUSED">"c7253"</x:definedName>
    <x:definedName name="IQ_BALANCE_SERV_APR_FC_UNUSED">"c8355"</x:definedName>
    <x:definedName name="IQ_BALANCE_SERV_APR_FC_UNUSED_UNUSED_UNUSED">"c8355"</x:definedName>
    <x:definedName name="IQ_BALANCE_SERV_APR_UNUSED">"c7475"</x:definedName>
    <x:definedName name="IQ_BALANCE_SERV_APR_UNUSED_UNUSED_UNUSED">"c7475"</x:definedName>
    <x:definedName name="IQ_BALANCE_SERV_FC_UNUSED">"c7695"</x:definedName>
    <x:definedName name="IQ_BALANCE_SERV_FC_UNUSED_UNUSED_UNUSED">"c7695"</x:definedName>
    <x:definedName name="IQ_BALANCE_SERV_POP_FC_UNUSED">"c7915"</x:definedName>
    <x:definedName name="IQ_BALANCE_SERV_POP_FC_UNUSED_UNUSED_UNUSED">"c7915"</x:definedName>
    <x:definedName name="IQ_BALANCE_SERV_POP_UNUSED">"c7035"</x:definedName>
    <x:definedName name="IQ_BALANCE_SERV_POP_UNUSED_UNUSED_UNUSED">"c7035"</x:definedName>
    <x:definedName name="IQ_BALANCE_SERV_SAAR">"c6816"</x:definedName>
    <x:definedName name="IQ_BALANCE_SERV_SAAR_APR">"c7476"</x:definedName>
    <x:definedName name="IQ_BALANCE_SERV_SAAR_APR_FC">"c8356"</x:definedName>
    <x:definedName name="IQ_BALANCE_SERV_SAAR_FC">"c7696"</x:definedName>
    <x:definedName name="IQ_BALANCE_SERV_SAAR_POP">"c7036"</x:definedName>
    <x:definedName name="IQ_BALANCE_SERV_SAAR_POP_FC">"c7916"</x:definedName>
    <x:definedName name="IQ_BALANCE_SERV_SAAR_YOY">"c7256"</x:definedName>
    <x:definedName name="IQ_BALANCE_SERV_SAAR_YOY_FC">"c8136"</x:definedName>
    <x:definedName name="IQ_BALANCE_SERV_UNUSED">"c6815"</x:definedName>
    <x:definedName name="IQ_BALANCE_SERV_UNUSED_UNUSED_UNUSED">"c6815"</x:definedName>
    <x:definedName name="IQ_BALANCE_SERV_USD_APR_FC">"c11766"</x:definedName>
    <x:definedName name="IQ_BALANCE_SERV_USD_FC">"c11763"</x:definedName>
    <x:definedName name="IQ_BALANCE_SERV_USD_POP_FC">"c11764"</x:definedName>
    <x:definedName name="IQ_BALANCE_SERV_USD_YOY_FC">"c11765"</x:definedName>
    <x:definedName name="IQ_BALANCE_SERV_YOY_FC_UNUSED">"c8135"</x:definedName>
    <x:definedName name="IQ_BALANCE_SERV_YOY_FC_UNUSED_UNUSED_UNUSED">"c8135"</x:definedName>
    <x:definedName name="IQ_BALANCE_SERV_YOY_UNUSED">"c7255"</x:definedName>
    <x:definedName name="IQ_BALANCE_SERV_YOY_UNUSED_UNUSED_UNUSED">"c7255"</x:definedName>
    <x:definedName name="IQ_BALANCE_SERVICES_REAL">"c6954"</x:definedName>
    <x:definedName name="IQ_BALANCE_SERVICES_REAL_APR">"c7614"</x:definedName>
    <x:definedName name="IQ_BALANCE_SERVICES_REAL_APR_FC">"c8494"</x:definedName>
    <x:definedName name="IQ_BALANCE_SERVICES_REAL_FC">"c7834"</x:definedName>
    <x:definedName name="IQ_BALANCE_SERVICES_REAL_POP">"c7174"</x:definedName>
    <x:definedName name="IQ_BALANCE_SERVICES_REAL_POP_FC">"c8054"</x:definedName>
    <x:definedName name="IQ_BALANCE_SERVICES_REAL_SAAR">"c6955"</x:definedName>
    <x:definedName name="IQ_BALANCE_SERVICES_REAL_SAAR_APR">"c7615"</x:definedName>
    <x:definedName name="IQ_BALANCE_SERVICES_REAL_SAAR_APR_FC">"c8495"</x:definedName>
    <x:definedName name="IQ_BALANCE_SERVICES_REAL_SAAR_FC">"c7835"</x:definedName>
    <x:definedName name="IQ_BALANCE_SERVICES_REAL_SAAR_POP">"c7175"</x:definedName>
    <x:definedName name="IQ_BALANCE_SERVICES_REAL_SAAR_POP_FC">"c8055"</x:definedName>
    <x:definedName name="IQ_BALANCE_SERVICES_REAL_SAAR_YOY">"c7395"</x:definedName>
    <x:definedName name="IQ_BALANCE_SERVICES_REAL_SAAR_YOY_FC">"c8275"</x:definedName>
    <x:definedName name="IQ_BALANCE_SERVICES_REAL_USD_APR_FC">"c11897"</x:definedName>
    <x:definedName name="IQ_BALANCE_SERVICES_REAL_USD_FC">"c11894"</x:definedName>
    <x:definedName name="IQ_BALANCE_SERVICES_REAL_USD_POP_FC">"c11895"</x:definedName>
    <x:definedName name="IQ_BALANCE_SERVICES_REAL_USD_YOY_FC">"c11896"</x:definedName>
    <x:definedName name="IQ_BALANCE_SERVICES_REAL_YOY">"c7394"</x:definedName>
    <x:definedName name="IQ_BALANCE_SERVICES_REAL_YOY_FC">"c8274"</x:definedName>
    <x:definedName name="IQ_BALANCE_TRADE_APR_FC_UNUSED">"c8357"</x:definedName>
    <x:definedName name="IQ_BALANCE_TRADE_APR_FC_UNUSED_UNUSED_UNUSED">"c8357"</x:definedName>
    <x:definedName name="IQ_BALANCE_TRADE_APR_UNUSED">"c7477"</x:definedName>
    <x:definedName name="IQ_BALANCE_TRADE_APR_UNUSED_UNUSED_UNUSED">"c7477"</x:definedName>
    <x:definedName name="IQ_BALANCE_TRADE_FC_UNUSED">"c7697"</x:definedName>
    <x:definedName name="IQ_BALANCE_TRADE_FC_UNUSED_UNUSED_UNUSED">"c7697"</x:definedName>
    <x:definedName name="IQ_BALANCE_TRADE_POP_FC_UNUSED">"c7917"</x:definedName>
    <x:definedName name="IQ_BALANCE_TRADE_POP_FC_UNUSED_UNUSED_UNUSED">"c7917"</x:definedName>
    <x:definedName name="IQ_BALANCE_TRADE_POP_UNUSED">"c7037"</x:definedName>
    <x:definedName name="IQ_BALANCE_TRADE_POP_UNUSED_UNUSED_UNUSED">"c7037"</x:definedName>
    <x:definedName name="IQ_BALANCE_TRADE_REAL">"c6956"</x:definedName>
    <x:definedName name="IQ_BALANCE_TRADE_REAL_APR">"c7616"</x:definedName>
    <x:definedName name="IQ_BALANCE_TRADE_REAL_APR_FC">"c8496"</x:definedName>
    <x:definedName name="IQ_BALANCE_TRADE_REAL_FC">"c7836"</x:definedName>
    <x:definedName name="IQ_BALANCE_TRADE_REAL_POP">"c7176"</x:definedName>
    <x:definedName name="IQ_BALANCE_TRADE_REAL_POP_FC">"c8056"</x:definedName>
    <x:definedName name="IQ_BALANCE_TRADE_REAL_SAAR">"c6957"</x:definedName>
    <x:definedName name="IQ_BALANCE_TRADE_REAL_SAAR_APR">"c7617"</x:definedName>
    <x:definedName name="IQ_BALANCE_TRADE_REAL_SAAR_APR_FC">"c8497"</x:definedName>
    <x:definedName name="IQ_BALANCE_TRADE_REAL_SAAR_FC">"c7837"</x:definedName>
    <x:definedName name="IQ_BALANCE_TRADE_REAL_SAAR_POP">"c7177"</x:definedName>
    <x:definedName name="IQ_BALANCE_TRADE_REAL_SAAR_POP_FC">"c8057"</x:definedName>
    <x:definedName name="IQ_BALANCE_TRADE_REAL_SAAR_USD_APR_FC">"c11905"</x:definedName>
    <x:definedName name="IQ_BALANCE_TRADE_REAL_SAAR_USD_FC">"c11902"</x:definedName>
    <x:definedName name="IQ_BALANCE_TRADE_REAL_SAAR_USD_POP_FC">"c11903"</x:definedName>
    <x:definedName name="IQ_BALANCE_TRADE_REAL_SAAR_USD_YOY_FC">"c11904"</x:definedName>
    <x:definedName name="IQ_BALANCE_TRADE_REAL_SAAR_YOY">"c7397"</x:definedName>
    <x:definedName name="IQ_BALANCE_TRADE_REAL_SAAR_YOY_FC">"c8277"</x:definedName>
    <x:definedName name="IQ_BALANCE_TRADE_REAL_USD_APR_FC">"c11901"</x:definedName>
    <x:definedName name="IQ_BALANCE_TRADE_REAL_USD_FC">"c11898"</x:definedName>
    <x:definedName name="IQ_BALANCE_TRADE_REAL_USD_POP_FC">"c11899"</x:definedName>
    <x:definedName name="IQ_BALANCE_TRADE_REAL_USD_YOY_FC">"c11900"</x:definedName>
    <x:definedName name="IQ_BALANCE_TRADE_REAL_YOY">"c7396"</x:definedName>
    <x:definedName name="IQ_BALANCE_TRADE_REAL_YOY_FC">"c8276"</x:definedName>
    <x:definedName name="IQ_BALANCE_TRADE_SAAR">"c6818"</x:definedName>
    <x:definedName name="IQ_BALANCE_TRADE_SAAR_APR">"c7478"</x:definedName>
    <x:definedName name="IQ_BALANCE_TRADE_SAAR_APR_FC">"c8358"</x:definedName>
    <x:definedName name="IQ_BALANCE_TRADE_SAAR_FC">"c7698"</x:definedName>
    <x:definedName name="IQ_BALANCE_TRADE_SAAR_POP">"c7038"</x:definedName>
    <x:definedName name="IQ_BALANCE_TRADE_SAAR_POP_FC">"c7918"</x:definedName>
    <x:definedName name="IQ_BALANCE_TRADE_SAAR_USD_APR_FC">"c11774"</x:definedName>
    <x:definedName name="IQ_BALANCE_TRADE_SAAR_USD_FC">"c11771"</x:definedName>
    <x:definedName name="IQ_BALANCE_TRADE_SAAR_USD_POP_FC">"c11772"</x:definedName>
    <x:definedName name="IQ_BALANCE_TRADE_SAAR_USD_YOY_FC">"c11773"</x:definedName>
    <x:definedName name="IQ_BALANCE_TRADE_SAAR_YOY">"c7258"</x:definedName>
    <x:definedName name="IQ_BALANCE_TRADE_SAAR_YOY_FC">"c8138"</x:definedName>
    <x:definedName name="IQ_BALANCE_TRADE_UNUSED">"c6817"</x:definedName>
    <x:definedName name="IQ_BALANCE_TRADE_UNUSED_UNUSED_UNUSED">"c6817"</x:definedName>
    <x:definedName name="IQ_BALANCE_TRADE_USD_APR_FC">"c11770"</x:definedName>
    <x:definedName name="IQ_BALANCE_TRADE_USD_FC">"c11767"</x:definedName>
    <x:definedName name="IQ_BALANCE_TRADE_USD_POP_FC">"c11768"</x:definedName>
    <x:definedName name="IQ_BALANCE_TRADE_USD_YOY_FC">"c11769"</x:definedName>
    <x:definedName name="IQ_BALANCE_TRADE_YOY_FC_UNUSED">"c8137"</x:definedName>
    <x:definedName name="IQ_BALANCE_TRADE_YOY_FC_UNUSED_UNUSED_UNUSED">"c8137"</x:definedName>
    <x:definedName name="IQ_BALANCE_TRADE_YOY_UNUSED">"c7257"</x:definedName>
    <x:definedName name="IQ_BALANCE_TRADE_YOY_UNUSED_UNUSED_UNUSED">"c7257"</x:definedName>
    <x:definedName name="IQ_BALANCES_DUE_DEPOSITORY_INSTITUTIONS_FDIC">"c6389"</x:definedName>
    <x:definedName name="IQ_BALANCES_DUE_FOREIGN_FDIC">"c6391"</x:definedName>
    <x:definedName name="IQ_BALANCES_DUE_FRB_FDIC">"c6393"</x:definedName>
    <x:definedName name="IQ_BANK_BENEFICIARY_FDIC">"c6505"</x:definedName>
    <x:definedName name="IQ_BANK_DEBT">"c2544"</x:definedName>
    <x:definedName name="IQ_BANK_DEBT_PCT">"c2545"</x:definedName>
    <x:definedName name="IQ_BANK_GUARANTOR_FDIC">"c6506"</x:definedName>
    <x:definedName name="IQ_BANK_LOAN_LIST">"c13507"</x:definedName>
    <x:definedName name="IQ_BANK_PREMISES_FDIC">"c6329"</x:definedName>
    <x:definedName name="IQ_BANK_SECURITIZATION_1_4_FAMILY_LOANS_FDIC">"c6721"</x:definedName>
    <x:definedName name="IQ_BANK_SECURITIZATION_AUTO_LOANS_FDIC">"c6715"</x:definedName>
    <x:definedName name="IQ_BANK_SECURITIZATION_CL_LOANS_FDIC">"c6716"</x:definedName>
    <x:definedName name="IQ_BANK_SECURITIZATION_CREDIT_CARDS_RECEIVABLES_FDIC">"c6718"</x:definedName>
    <x:definedName name="IQ_BANK_SECURITIZATION_HOME_EQUITY_LINES_FDIC">"c6719"</x:definedName>
    <x:definedName name="IQ_BANK_SECURITIZATION_OTHER_CONSUMER_LOANS_FDIC">"c6717"</x:definedName>
    <x:definedName name="IQ_BANK_SECURITIZATION_OTHER_LOANS_FDIC">"c6720"</x:definedName>
    <x:definedName name="IQ_BANKING_FEES_OPERATING_INC_FFIEC">"c13386"</x:definedName>
    <x:definedName name="IQ_BANKS_FOREIGN_COUNTRIES_NON_TRANS_ACCTS_FFIEC">"c15326"</x:definedName>
    <x:definedName name="IQ_BANKS_FOREIGN_COUNTRIES_TOTAL_DEPOSITS_FDIC">"c6475"</x:definedName>
    <x:definedName name="IQ_BANKS_FOREIGN_COUNTRIES_TRANS_ACCTS_FFIEC">"c15318"</x:definedName>
    <x:definedName name="IQ_BASIC_EPS_EXCL" hidden="1">"c85"</x:definedName>
    <x:definedName name="IQ_BASIC_EPS_INCL" hidden="1">"c86"</x:definedName>
    <x:definedName name="IQ_BASIC_NORMAL_EPS" hidden="1">"c1592"</x:definedName>
    <x:definedName name="IQ_BASIC_WEIGHT" hidden="1">"c87"</x:definedName>
    <x:definedName name="IQ_BENCHMARK_SECURITY" hidden="1">"c2154"</x:definedName>
    <x:definedName name="IQ_BENCHMARK_SPRD" hidden="1">"c2153"</x:definedName>
    <x:definedName name="IQ_BENCHMARK_YIELD">"c8955"</x:definedName>
    <x:definedName name="IQ_BETA" hidden="1">"c2133"</x:definedName>
    <x:definedName name="IQ_BETA_1YR" hidden="1">"c1966"</x:definedName>
    <x:definedName name="IQ_BETA_1YR_RSQ" hidden="1">"c2132"</x:definedName>
    <x:definedName name="IQ_BETA_2YR" hidden="1">"c1965"</x:definedName>
    <x:definedName name="IQ_BETA_2YR_RSQ" hidden="1">"c2131"</x:definedName>
    <x:definedName name="IQ_BETA_5YR" hidden="1">"c88"</x:definedName>
    <x:definedName name="IQ_BETA_5YR_RSQ" hidden="1">"c2130"</x:definedName>
    <x:definedName name="IQ_BIG_INT_BEAR_CD" hidden="1">"c89"</x:definedName>
    <x:definedName name="IQ_BIZ_SEG_ASSETS" hidden="1">"c90"</x:definedName>
    <x:definedName name="IQ_BIZ_SEG_EBT" hidden="1">"c91"</x:definedName>
    <x:definedName name="IQ_BIZ_SEG_GP" hidden="1">"c92"</x:definedName>
    <x:definedName name="IQ_BIZ_SEG_NI" hidden="1">"c93"</x:definedName>
    <x:definedName name="IQ_BIZ_SEG_OPER_INC" hidden="1">"c94"</x:definedName>
    <x:definedName name="IQ_BIZ_SEG_REV" hidden="1">"c95"</x:definedName>
    <x:definedName name="IQ_BOARD_MEMBER" hidden="1">"c96"</x:definedName>
    <x:definedName name="IQ_BOARD_MEMBER_ASSISTANT_EMAIL">"c15179"</x:definedName>
    <x:definedName name="IQ_BOARD_MEMBER_ASSISTANT_FAX">"c15181"</x:definedName>
    <x:definedName name="IQ_BOARD_MEMBER_ASSISTANT_NAME">"c15178"</x:definedName>
    <x:definedName name="IQ_BOARD_MEMBER_ASSISTANT_PHONE">"c15180"</x:definedName>
    <x:definedName name="IQ_BOARD_MEMBER_BACKGROUND" hidden="1">"c2101"</x:definedName>
    <x:definedName name="IQ_BOARD_MEMBER_DIRECT_FAX">"c15176"</x:definedName>
    <x:definedName name="IQ_BOARD_MEMBER_DIRECT_PHONE">"c15175"</x:definedName>
    <x:definedName name="IQ_BOARD_MEMBER_EMAIL">"c15177"</x:definedName>
    <x:definedName name="IQ_BOARD_MEMBER_ID">"c13756"</x:definedName>
    <x:definedName name="IQ_BOARD_MEMBER_MAIN_FAX">"c15174"</x:definedName>
    <x:definedName name="IQ_BOARD_MEMBER_MAIN_PHONE">"c15173"</x:definedName>
    <x:definedName name="IQ_BOARD_MEMBER_OFFICE_ADDRESS">"c15172"</x:definedName>
    <x:definedName name="IQ_BOARD_MEMBER_TITLE" hidden="1">"c97"</x:definedName>
    <x:definedName name="IQ_BOND_COUPON" hidden="1">"c2183"</x:definedName>
    <x:definedName name="IQ_BOND_COUPON_TYPE" hidden="1">"c2184"</x:definedName>
    <x:definedName name="IQ_BOND_LIST">"c13505"</x:definedName>
    <x:definedName name="IQ_BOND_PRICE" hidden="1">"c2162"</x:definedName>
    <x:definedName name="IQ_BONDRATING_FITCH" hidden="1">"c223"</x:definedName>
    <x:definedName name="IQ_BONDRATING_FITCH_DATE" hidden="1">"c241"</x:definedName>
    <x:definedName name="IQ_BONDRATING_SP" hidden="1">"c224"</x:definedName>
    <x:definedName name="IQ_BONDRATING_SP_DATE" hidden="1">"c242"</x:definedName>
    <x:definedName name="IQ_BOOK_VALUE" hidden="1">"c68"</x:definedName>
    <x:definedName name="IQ_BORROWED_MONEY_QUARTERLY_AVG_FFIEC">"c13091"</x:definedName>
    <x:definedName name="IQ_BORROWINGS_LESS_1YR_ASSETS_TOT_FFIEC">"c13450"</x:definedName>
    <x:definedName name="IQ_BROK_COMISSION" hidden="1">"c98"</x:definedName>
    <x:definedName name="IQ_BROK_COMMISSION">"c3514"</x:definedName>
    <x:definedName name="IQ_BROKER_DEPOSIT_LESS_THAN_100000_1_YR_LESS_FFIEC">"c15307"</x:definedName>
    <x:definedName name="IQ_BROKER_DEPOSIT_LESS_THAN_100000_1_YR_MORE_FFIEC">"c15308"</x:definedName>
    <x:definedName name="IQ_BROKER_DEPOSIT_LESS_THAN_100000_FFIEC">"c15306"</x:definedName>
    <x:definedName name="IQ_BROKER_DEPOSIT_MORE_THAN_100000_1_YR_LESS_FFIEC">"c15310"</x:definedName>
    <x:definedName name="IQ_BROKER_DEPOSIT_MORE_THAN_100000_1_YR_MORE_FFIEC">"c15311"</x:definedName>
    <x:definedName name="IQ_BROKER_DEPOSIT_MORE_THAN_100000_FFIEC">"c15309"</x:definedName>
    <x:definedName name="IQ_BROKERED_DEPOSITS_FDIC">"c6486"</x:definedName>
    <x:definedName name="IQ_BUDGET_BALANCE_APR_FC_UNUSED">"c8359"</x:definedName>
    <x:definedName name="IQ_BUDGET_BALANCE_APR_FC_UNUSED_UNUSED_UNUSED">"c8359"</x:definedName>
    <x:definedName name="IQ_BUDGET_BALANCE_APR_UNUSED">"c7479"</x:definedName>
    <x:definedName name="IQ_BUDGET_BALANCE_APR_UNUSED_UNUSED_UNUSED">"c7479"</x:definedName>
    <x:definedName name="IQ_BUDGET_BALANCE_FC_UNUSED">"c7699"</x:definedName>
    <x:definedName name="IQ_BUDGET_BALANCE_FC_UNUSED_UNUSED_UNUSED">"c7699"</x:definedName>
    <x:definedName name="IQ_BUDGET_BALANCE_POP_FC_UNUSED">"c7919"</x:definedName>
    <x:definedName name="IQ_BUDGET_BALANCE_POP_FC_UNUSED_UNUSED_UNUSED">"c7919"</x:definedName>
    <x:definedName name="IQ_BUDGET_BALANCE_POP_UNUSED">"c7039"</x:definedName>
    <x:definedName name="IQ_BUDGET_BALANCE_POP_UNUSED_UNUSED_UNUSED">"c7039"</x:definedName>
    <x:definedName name="IQ_BUDGET_BALANCE_SAAR">"c6820"</x:definedName>
    <x:definedName name="IQ_BUDGET_BALANCE_SAAR_APR">"c7480"</x:definedName>
    <x:definedName name="IQ_BUDGET_BALANCE_SAAR_APR_FC">"c8360"</x:definedName>
    <x:definedName name="IQ_BUDGET_BALANCE_SAAR_FC">"c7700"</x:definedName>
    <x:definedName name="IQ_BUDGET_BALANCE_SAAR_POP">"c7040"</x:definedName>
    <x:definedName name="IQ_BUDGET_BALANCE_SAAR_POP_FC">"c7920"</x:definedName>
    <x:definedName name="IQ_BUDGET_BALANCE_SAAR_YOY">"c7260"</x:definedName>
    <x:definedName name="IQ_BUDGET_BALANCE_SAAR_YOY_FC">"c8140"</x:definedName>
    <x:definedName name="IQ_BUDGET_BALANCE_UNUSED">"c6819"</x:definedName>
    <x:definedName name="IQ_BUDGET_BALANCE_UNUSED_UNUSED_UNUSED">"c6819"</x:definedName>
    <x:definedName name="IQ_BUDGET_BALANCE_YOY_FC_UNUSED">"c8139"</x:definedName>
    <x:definedName name="IQ_BUDGET_BALANCE_YOY_FC_UNUSED_UNUSED_UNUSED">"c8139"</x:definedName>
    <x:definedName name="IQ_BUDGET_BALANCE_YOY_UNUSED">"c7259"</x:definedName>
    <x:definedName name="IQ_BUDGET_BALANCE_YOY_UNUSED_UNUSED_UNUSED">"c7259"</x:definedName>
    <x:definedName name="IQ_BUDGET_RECEIPTS_APR_FC_UNUSED">"c8361"</x:definedName>
    <x:definedName name="IQ_BUDGET_RECEIPTS_APR_FC_UNUSED_UNUSED_UNUSED">"c8361"</x:definedName>
    <x:definedName name="IQ_BUDGET_RECEIPTS_APR_UNUSED">"c7481"</x:definedName>
    <x:definedName name="IQ_BUDGET_RECEIPTS_APR_UNUSED_UNUSED_UNUSED">"c7481"</x:definedName>
    <x:definedName name="IQ_BUDGET_RECEIPTS_FC_UNUSED">"c7701"</x:definedName>
    <x:definedName name="IQ_BUDGET_RECEIPTS_FC_UNUSED_UNUSED_UNUSED">"c7701"</x:definedName>
    <x:definedName name="IQ_BUDGET_RECEIPTS_POP_FC_UNUSED">"c7921"</x:definedName>
    <x:definedName name="IQ_BUDGET_RECEIPTS_POP_FC_UNUSED_UNUSED_UNUSED">"c7921"</x:definedName>
    <x:definedName name="IQ_BUDGET_RECEIPTS_POP_UNUSED">"c7041"</x:definedName>
    <x:definedName name="IQ_BUDGET_RECEIPTS_POP_UNUSED_UNUSED_UNUSED">"c7041"</x:definedName>
    <x:definedName name="IQ_BUDGET_RECEIPTS_UNUSED">"c6821"</x:definedName>
    <x:definedName name="IQ_BUDGET_RECEIPTS_UNUSED_UNUSED_UNUSED">"c6821"</x:definedName>
    <x:definedName name="IQ_BUDGET_RECEIPTS_YOY_FC_UNUSED">"c8141"</x:definedName>
    <x:definedName name="IQ_BUDGET_RECEIPTS_YOY_FC_UNUSED_UNUSED_UNUSED">"c8141"</x:definedName>
    <x:definedName name="IQ_BUDGET_RECEIPTS_YOY_UNUSED">"c7261"</x:definedName>
    <x:definedName name="IQ_BUDGET_RECEIPTS_YOY_UNUSED_UNUSED_UNUSED">"c7261"</x:definedName>
    <x:definedName name="IQ_BUDGET_SPENDING">"c6822"</x:definedName>
    <x:definedName name="IQ_BUDGET_SPENDING_APR">"c7482"</x:definedName>
    <x:definedName name="IQ_BUDGET_SPENDING_APR_FC">"c8362"</x:definedName>
    <x:definedName name="IQ_BUDGET_SPENDING_FC">"c7702"</x:definedName>
    <x:definedName name="IQ_BUDGET_SPENDING_POP">"c7042"</x:definedName>
    <x:definedName name="IQ_BUDGET_SPENDING_POP_FC">"c7922"</x:definedName>
    <x:definedName name="IQ_BUDGET_SPENDING_REAL">"c6958"</x:definedName>
    <x:definedName name="IQ_BUDGET_SPENDING_REAL_APR">"c7618"</x:definedName>
    <x:definedName name="IQ_BUDGET_SPENDING_REAL_APR_FC">"c8498"</x:definedName>
    <x:definedName name="IQ_BUDGET_SPENDING_REAL_FC">"c7838"</x:definedName>
    <x:definedName name="IQ_BUDGET_SPENDING_REAL_POP">"c7178"</x:definedName>
    <x:definedName name="IQ_BUDGET_SPENDING_REAL_POP_FC">"c8058"</x:definedName>
    <x:definedName name="IQ_BUDGET_SPENDING_REAL_SAAR">"c6959"</x:definedName>
    <x:definedName name="IQ_BUDGET_SPENDING_REAL_SAAR_APR">"c7619"</x:definedName>
    <x:definedName name="IQ_BUDGET_SPENDING_REAL_SAAR_APR_FC">"c8499"</x:definedName>
    <x:definedName name="IQ_BUDGET_SPENDING_REAL_SAAR_FC">"c7839"</x:definedName>
    <x:definedName name="IQ_BUDGET_SPENDING_REAL_SAAR_POP">"c7179"</x:definedName>
    <x:definedName name="IQ_BUDGET_SPENDING_REAL_SAAR_POP_FC">"c8059"</x:definedName>
    <x:definedName name="IQ_BUDGET_SPENDING_REAL_SAAR_USD">"c11906"</x:definedName>
    <x:definedName name="IQ_BUDGET_SPENDING_REAL_SAAR_USD_APR">"c11909"</x:definedName>
    <x:definedName name="IQ_BUDGET_SPENDING_REAL_SAAR_USD_POP">"c11907"</x:definedName>
    <x:definedName name="IQ_BUDGET_SPENDING_REAL_SAAR_USD_YOY">"c11908"</x:definedName>
    <x:definedName name="IQ_BUDGET_SPENDING_REAL_SAAR_YOY">"c7399"</x:definedName>
    <x:definedName name="IQ_BUDGET_SPENDING_REAL_SAAR_YOY_FC">"c8279"</x:definedName>
    <x:definedName name="IQ_BUDGET_SPENDING_REAL_YOY">"c7398"</x:definedName>
    <x:definedName name="IQ_BUDGET_SPENDING_REAL_YOY_FC">"c8278"</x:definedName>
    <x:definedName name="IQ_BUDGET_SPENDING_SAAR">"c6823"</x:definedName>
    <x:definedName name="IQ_BUDGET_SPENDING_SAAR_APR">"c7483"</x:definedName>
    <x:definedName name="IQ_BUDGET_SPENDING_SAAR_APR_FC">"c8363"</x:definedName>
    <x:definedName name="IQ_BUDGET_SPENDING_SAAR_FC">"c7703"</x:definedName>
    <x:definedName name="IQ_BUDGET_SPENDING_SAAR_POP">"c7043"</x:definedName>
    <x:definedName name="IQ_BUDGET_SPENDING_SAAR_POP_FC">"c7923"</x:definedName>
    <x:definedName name="IQ_BUDGET_SPENDING_SAAR_USD_APR_FC">"c11782"</x:definedName>
    <x:definedName name="IQ_BUDGET_SPENDING_SAAR_USD_FC">"c11779"</x:definedName>
    <x:definedName name="IQ_BUDGET_SPENDING_SAAR_USD_POP_FC">"c11780"</x:definedName>
    <x:definedName name="IQ_BUDGET_SPENDING_SAAR_USD_YOY_FC">"c11781"</x:definedName>
    <x:definedName name="IQ_BUDGET_SPENDING_SAAR_YOY">"c7263"</x:definedName>
    <x:definedName name="IQ_BUDGET_SPENDING_SAAR_YOY_FC">"c8143"</x:definedName>
    <x:definedName name="IQ_BUDGET_SPENDING_USD_APR_FC">"c11778"</x:definedName>
    <x:definedName name="IQ_BUDGET_SPENDING_USD_FC">"c11775"</x:definedName>
    <x:definedName name="IQ_BUDGET_SPENDING_USD_POP_FC">"c11776"</x:definedName>
    <x:definedName name="IQ_BUDGET_SPENDING_USD_YOY_FC">"c11777"</x:definedName>
    <x:definedName name="IQ_BUDGET_SPENDING_YOY">"c7262"</x:definedName>
    <x:definedName name="IQ_BUDGET_SPENDING_YOY_FC">"c8142"</x:definedName>
    <x:definedName name="IQ_BUILDINGS" hidden="1">"c99"</x:definedName>
    <x:definedName name="IQ_BUS_SEG_ASSETS">"c4067"</x:definedName>
    <x:definedName name="IQ_BUS_SEG_ASSETS_ABS">"c4089"</x:definedName>
    <x:definedName name="IQ_BUS_SEG_ASSETS_TOTAL">"c4112"</x:definedName>
    <x:definedName name="IQ_BUS_SEG_CAPEX">"c4079"</x:definedName>
    <x:definedName name="IQ_BUS_SEG_CAPEX_ABS">"c4101"</x:definedName>
    <x:definedName name="IQ_BUS_SEG_CAPEX_TOTAL">"c4116"</x:definedName>
    <x:definedName name="IQ_BUS_SEG_DA">"c4078"</x:definedName>
    <x:definedName name="IQ_BUS_SEG_DA_ABS">"c4100"</x:definedName>
    <x:definedName name="IQ_BUS_SEG_DA_TOTAL">"c4115"</x:definedName>
    <x:definedName name="IQ_BUS_SEG_EARNINGS_OP">"c4063"</x:definedName>
    <x:definedName name="IQ_BUS_SEG_EARNINGS_OP_ABS">"c4085"</x:definedName>
    <x:definedName name="IQ_BUS_SEG_EARNINGS_OP_TOTAL">"c4108"</x:definedName>
    <x:definedName name="IQ_BUS_SEG_EBT">"c4064"</x:definedName>
    <x:definedName name="IQ_BUS_SEG_EBT_ABS">"c4086"</x:definedName>
    <x:definedName name="IQ_BUS_SEG_EBT_TOTAL">"c4110"</x:definedName>
    <x:definedName name="IQ_BUS_SEG_GP">"c4066"</x:definedName>
    <x:definedName name="IQ_BUS_SEG_GP_ABS">"c4088"</x:definedName>
    <x:definedName name="IQ_BUS_SEG_GP_TOTAL">"c4109"</x:definedName>
    <x:definedName name="IQ_BUS_SEG_INC_TAX">"c4077"</x:definedName>
    <x:definedName name="IQ_BUS_SEG_INC_TAX_ABS">"c4099"</x:definedName>
    <x:definedName name="IQ_BUS_SEG_INC_TAX_TOTAL">"c4114"</x:definedName>
    <x:definedName name="IQ_BUS_SEG_INTEREST_EXP">"c4076"</x:definedName>
    <x:definedName name="IQ_BUS_SEG_INTEREST_EXP_ABS">"c4098"</x:definedName>
    <x:definedName name="IQ_BUS_SEG_INTEREST_EXP_TOTAL">"c4113"</x:definedName>
    <x:definedName name="IQ_BUS_SEG_NAME">"c5482"</x:definedName>
    <x:definedName name="IQ_BUS_SEG_NAME_ABS">"c5483"</x:definedName>
    <x:definedName name="IQ_BUS_SEG_NI">"c4065"</x:definedName>
    <x:definedName name="IQ_BUS_SEG_NI_ABS">"c4087"</x:definedName>
    <x:definedName name="IQ_BUS_SEG_NI_TOTAL">"c4111"</x:definedName>
    <x:definedName name="IQ_BUS_SEG_OPER_INC">"c4062"</x:definedName>
    <x:definedName name="IQ_BUS_SEG_OPER_INC_ABS">"c4084"</x:definedName>
    <x:definedName name="IQ_BUS_SEG_OPER_INC_TOTAL">"c4107"</x:definedName>
    <x:definedName name="IQ_BUS_SEG_REV">"c4068"</x:definedName>
    <x:definedName name="IQ_BUS_SEG_REV_ABS">"c4090"</x:definedName>
    <x:definedName name="IQ_BUS_SEG_REV_TOTAL">"c4106"</x:definedName>
    <x:definedName name="IQ_BUSINESS_COMBINATIONS_FFIEC">"c12967"</x:definedName>
    <x:definedName name="IQ_BUSINESS_DESCRIPTION" hidden="1">"c322"</x:definedName>
    <x:definedName name="IQ_BV_ACT_OR_EST_CIQ">"c5068"</x:definedName>
    <x:definedName name="IQ_BV_ACT_OR_EST_REUT" hidden="1">"c5471"</x:definedName>
    <x:definedName name="IQ_BV_ACT_OR_EST_THOM" hidden="1">"c5308"</x:definedName>
    <x:definedName name="IQ_BV_EST_REUT" hidden="1">"c5403"</x:definedName>
    <x:definedName name="IQ_BV_EST_THOM" hidden="1">"c5147"</x:definedName>
    <x:definedName name="IQ_BV_HIGH_EST_REUT" hidden="1">"c5405"</x:definedName>
    <x:definedName name="IQ_BV_HIGH_EST_THOM" hidden="1">"c5149"</x:definedName>
    <x:definedName name="IQ_BV_LOW_EST_REUT" hidden="1">"c5406"</x:definedName>
    <x:definedName name="IQ_BV_LOW_EST_THOM" hidden="1">"c5150"</x:definedName>
    <x:definedName name="IQ_BV_MEDIAN_EST_REUT" hidden="1">"c5404"</x:definedName>
    <x:definedName name="IQ_BV_MEDIAN_EST_THOM" hidden="1">"c5148"</x:definedName>
    <x:definedName name="IQ_BV_NUM_EST_REUT" hidden="1">"c5407"</x:definedName>
    <x:definedName name="IQ_BV_NUM_EST_THOM" hidden="1">"c5151"</x:definedName>
    <x:definedName name="IQ_BV_OVER_SHARES" hidden="1">"c1349"</x:definedName>
    <x:definedName name="IQ_BV_SHARE" hidden="1">"c100"</x:definedName>
    <x:definedName name="IQ_BV_STDDEV_EST_REUT" hidden="1">"c5408"</x:definedName>
    <x:definedName name="IQ_BV_STDDEV_EST_THOM" hidden="1">"c5152"</x:definedName>
    <x:definedName name="IQ_CA_AP">"c8881"</x:definedName>
    <x:definedName name="IQ_CA_AP_ABS">"c8900"</x:definedName>
    <x:definedName name="IQ_CA_NAME_AP">"c8919"</x:definedName>
    <x:definedName name="IQ_CA_NAME_AP_ABS">"c8938"</x:definedName>
    <x:definedName name="IQ_CABLE_ARPU">"c2869"</x:definedName>
    <x:definedName name="IQ_CABLE_ARPU_ANALOG">"c2864"</x:definedName>
    <x:definedName name="IQ_CABLE_ARPU_BASIC">"c2866"</x:definedName>
    <x:definedName name="IQ_CABLE_ARPU_BBAND">"c2867"</x:definedName>
    <x:definedName name="IQ_CABLE_ARPU_DIG">"c2865"</x:definedName>
    <x:definedName name="IQ_CABLE_ARPU_PHONE">"c2868"</x:definedName>
    <x:definedName name="IQ_CABLE_BASIC_PENETRATION">"c2850"</x:definedName>
    <x:definedName name="IQ_CABLE_BBAND_PENETRATION">"c2852"</x:definedName>
    <x:definedName name="IQ_CABLE_BBAND_PENETRATION_THP">"c2851"</x:definedName>
    <x:definedName name="IQ_CABLE_CHURN">"c2874"</x:definedName>
    <x:definedName name="IQ_CABLE_CHURN_BASIC">"c2871"</x:definedName>
    <x:definedName name="IQ_CABLE_CHURN_BBAND">"c2872"</x:definedName>
    <x:definedName name="IQ_CABLE_CHURN_DIG">"c2870"</x:definedName>
    <x:definedName name="IQ_CABLE_CHURN_PHONE">"c2873"</x:definedName>
    <x:definedName name="IQ_CABLE_HOMES_PER_MILE">"c2849"</x:definedName>
    <x:definedName name="IQ_CABLE_HP_BBAND">"c2845"</x:definedName>
    <x:definedName name="IQ_CABLE_HP_DIG">"c2844"</x:definedName>
    <x:definedName name="IQ_CABLE_HP_PHONE">"c2846"</x:definedName>
    <x:definedName name="IQ_CABLE_MILES_PASSED">"c2848"</x:definedName>
    <x:definedName name="IQ_CABLE_OTHER_REV">"c2882"</x:definedName>
    <x:definedName name="IQ_CABLE_PHONE_PENETRATION">"c2853"</x:definedName>
    <x:definedName name="IQ_CABLE_PROGRAMMING_COSTS">"c2884"</x:definedName>
    <x:definedName name="IQ_CABLE_REV_ADVERT">"c2880"</x:definedName>
    <x:definedName name="IQ_CABLE_REV_ANALOG">"c2875"</x:definedName>
    <x:definedName name="IQ_CABLE_REV_BASIC">"c2877"</x:definedName>
    <x:definedName name="IQ_CABLE_REV_BBAND">"c2878"</x:definedName>
    <x:definedName name="IQ_CABLE_REV_COMMERCIAL">"c2881"</x:definedName>
    <x:definedName name="IQ_CABLE_REV_DIG">"c2876"</x:definedName>
    <x:definedName name="IQ_CABLE_REV_PHONE">"c2879"</x:definedName>
    <x:definedName name="IQ_CABLE_RGU">"c2863"</x:definedName>
    <x:definedName name="IQ_CABLE_SUBS_ANALOG">"c2855"</x:definedName>
    <x:definedName name="IQ_CABLE_SUBS_BASIC">"c2857"</x:definedName>
    <x:definedName name="IQ_CABLE_SUBS_BBAND">"c2858"</x:definedName>
    <x:definedName name="IQ_CABLE_SUBS_BUNDLED">"c2861"</x:definedName>
    <x:definedName name="IQ_CABLE_SUBS_DIG">"c2856"</x:definedName>
    <x:definedName name="IQ_CABLE_SUBS_NON_VIDEO">"c2860"</x:definedName>
    <x:definedName name="IQ_CABLE_SUBS_PHONE">"c2859"</x:definedName>
    <x:definedName name="IQ_CABLE_SUBS_TOTAL">"c2862"</x:definedName>
    <x:definedName name="IQ_CABLE_THP">"c2847"</x:definedName>
    <x:definedName name="IQ_CABLE_TOTAL_PENETRATION">"c2854"</x:definedName>
    <x:definedName name="IQ_CABLE_TOTAL_REV">"c2883"</x:definedName>
    <x:definedName name="IQ_CAL_Q" hidden="1">"c101"</x:definedName>
    <x:definedName name="IQ_CAL_Q_EST">"c6796"</x:definedName>
    <x:definedName name="IQ_CAL_Q_EST_CIQ">"c6808"</x:definedName>
    <x:definedName name="IQ_CAL_Q_EST_REUT">"c6800"</x:definedName>
    <x:definedName name="IQ_CAL_Y" hidden="1">"c102"</x:definedName>
    <x:definedName name="IQ_CAL_Y_EST">"c6797"</x:definedName>
    <x:definedName name="IQ_CAL_Y_EST_CIQ">"c6809"</x:definedName>
    <x:definedName name="IQ_CAL_Y_EST_REUT">"c6801"</x:definedName>
    <x:definedName name="IQ_CALC_TYPE_BS">"c3086"</x:definedName>
    <x:definedName name="IQ_CALC_TYPE_CF">"c3085"</x:definedName>
    <x:definedName name="IQ_CALC_TYPE_IS">"c3084"</x:definedName>
    <x:definedName name="IQ_CALL_DATE_SCHEDULE">"c2481"</x:definedName>
    <x:definedName name="IQ_CALL_FEATURE" hidden="1">"c2197"</x:definedName>
    <x:definedName name="IQ_CALL_PRICE_SCHEDULE">"c2482"</x:definedName>
    <x:definedName name="IQ_CALLABLE" hidden="1">"c2196"</x:definedName>
    <x:definedName name="IQ_CAP_LOSS_CF_1YR">"c3474"</x:definedName>
    <x:definedName name="IQ_CAP_LOSS_CF_2YR">"c3475"</x:definedName>
    <x:definedName name="IQ_CAP_LOSS_CF_3YR">"c3476"</x:definedName>
    <x:definedName name="IQ_CAP_LOSS_CF_4YR">"c3477"</x:definedName>
    <x:definedName name="IQ_CAP_LOSS_CF_5YR">"c3478"</x:definedName>
    <x:definedName name="IQ_CAP_LOSS_CF_AFTER_FIVE">"c3479"</x:definedName>
    <x:definedName name="IQ_CAP_LOSS_CF_MAX_YEAR">"c3482"</x:definedName>
    <x:definedName name="IQ_CAP_LOSS_CF_NO_EXP">"c3480"</x:definedName>
    <x:definedName name="IQ_CAP_LOSS_CF_TOTAL">"c3481"</x:definedName>
    <x:definedName name="IQ_CAP_UTIL_RATE">"c6824"</x:definedName>
    <x:definedName name="IQ_CAP_UTIL_RATE_POP">"c7044"</x:definedName>
    <x:definedName name="IQ_CAP_UTIL_RATE_YOY">"c7264"</x:definedName>
    <x:definedName name="IQ_CAPEX" hidden="1">"c103"</x:definedName>
    <x:definedName name="IQ_CAPEX_10YR_ANN_CAGR">"c6050"</x:definedName>
    <x:definedName name="IQ_CAPEX_10YR_ANN_GROWTH" hidden="1">"c104"</x:definedName>
    <x:definedName name="IQ_CAPEX_1YR_ANN_GROWTH" hidden="1">"c105"</x:definedName>
    <x:definedName name="IQ_CAPEX_2YR_ANN_CAGR">"c6051"</x:definedName>
    <x:definedName name="IQ_CAPEX_2YR_ANN_GROWTH" hidden="1">"c106"</x:definedName>
    <x:definedName name="IQ_CAPEX_3YR_ANN_CAGR">"c6052"</x:definedName>
    <x:definedName name="IQ_CAPEX_3YR_ANN_GROWTH" hidden="1">"c107"</x:definedName>
    <x:definedName name="IQ_CAPEX_5YR_ANN_CAGR">"c6053"</x:definedName>
    <x:definedName name="IQ_CAPEX_5YR_ANN_GROWTH" hidden="1">"c108"</x:definedName>
    <x:definedName name="IQ_CAPEX_7YR_ANN_CAGR">"c6054"</x:definedName>
    <x:definedName name="IQ_CAPEX_7YR_ANN_GROWTH" hidden="1">"c109"</x:definedName>
    <x:definedName name="IQ_CAPEX_BNK" hidden="1">"c110"</x:definedName>
    <x:definedName name="IQ_CAPEX_BR" hidden="1">"c111"</x:definedName>
    <x:definedName name="IQ_CAPEX_FIN" hidden="1">"c112"</x:definedName>
    <x:definedName name="IQ_CAPEX_INS" hidden="1">"c113"</x:definedName>
    <x:definedName name="IQ_CAPEX_UTI" hidden="1">"c114"</x:definedName>
    <x:definedName name="IQ_CAPITAL_ALLOCATION_ADJUSTMENT_FOREIGN_FFIEC">"c15389"</x:definedName>
    <x:definedName name="IQ_CAPITAL_LEASE" hidden="1">"c1350"</x:definedName>
    <x:definedName name="IQ_CAPITAL_LEASES" hidden="1">"c115"</x:definedName>
    <x:definedName name="IQ_CAPITAL_LEASES_TOTAL">"c3031"</x:definedName>
    <x:definedName name="IQ_CAPITAL_LEASES_TOTAL_PCT">"c2506"</x:definedName>
    <x:definedName name="IQ_CAPITAL_RAISED_PERIOD_COVERED">"c9959"</x:definedName>
    <x:definedName name="IQ_CAPITAL_RAISED_PERIOD_GROUP">"c9945"</x:definedName>
    <x:definedName name="IQ_CAPITALIZED_INTEREST" hidden="1">"c2076"</x:definedName>
    <x:definedName name="IQ_CAPITALIZED_INTEREST_BOP">"c3459"</x:definedName>
    <x:definedName name="IQ_CAPITALIZED_INTEREST_EOP">"c3464"</x:definedName>
    <x:definedName name="IQ_CAPITALIZED_INTEREST_EXP">"c3461"</x:definedName>
    <x:definedName name="IQ_CAPITALIZED_INTEREST_OTHER_ADJ">"c3463"</x:definedName>
    <x:definedName name="IQ_CAPITALIZED_INTEREST_WRITE_OFF">"c3462"</x:definedName>
    <x:definedName name="IQ_CASH" hidden="1">"c1458"</x:definedName>
    <x:definedName name="IQ_CASH_ACQUIRE_CF" hidden="1">"c1630"</x:definedName>
    <x:definedName name="IQ_CASH_BALANCES_DUE_FFIEC">"c12773"</x:definedName>
    <x:definedName name="IQ_CASH_BANKS_FOREIGN_COUNTRIES_DOM_FFIEC">"c15289"</x:definedName>
    <x:definedName name="IQ_CASH_COLLECTION_UNPOSTED_DEBITS_CURRENCY_FFIEC">"c15279"</x:definedName>
    <x:definedName name="IQ_CASH_COLLECTION_UNPOSTED_DEBITS_DOM_FFIEC">"c15286"</x:definedName>
    <x:definedName name="IQ_CASH_CONVERSION" hidden="1">"c117"</x:definedName>
    <x:definedName name="IQ_CASH_COST_ALUM">"c9252"</x:definedName>
    <x:definedName name="IQ_CASH_COST_COAL">"c9825"</x:definedName>
    <x:definedName name="IQ_CASH_COST_COP">"c9199"</x:definedName>
    <x:definedName name="IQ_CASH_COST_DIAM">"c9676"</x:definedName>
    <x:definedName name="IQ_CASH_COST_GOLD">"c9037"</x:definedName>
    <x:definedName name="IQ_CASH_COST_IRON">"c9411"</x:definedName>
    <x:definedName name="IQ_CASH_COST_LEAD">"c9464"</x:definedName>
    <x:definedName name="IQ_CASH_COST_MANG">"c9517"</x:definedName>
    <x:definedName name="IQ_CASH_COST_MET_COAL">"c9762"</x:definedName>
    <x:definedName name="IQ_CASH_COST_MOLYB">"c9729"</x:definedName>
    <x:definedName name="IQ_CASH_COST_NICK">"c9305"</x:definedName>
    <x:definedName name="IQ_CASH_COST_PLAT">"c9143"</x:definedName>
    <x:definedName name="IQ_CASH_COST_SILVER">"c9090"</x:definedName>
    <x:definedName name="IQ_CASH_COST_STEAM">"c9792"</x:definedName>
    <x:definedName name="IQ_CASH_COST_TITAN">"c9570"</x:definedName>
    <x:definedName name="IQ_CASH_COST_URAN">"c9623"</x:definedName>
    <x:definedName name="IQ_CASH_COST_ZINC">"c9358"</x:definedName>
    <x:definedName name="IQ_CASH_DEPOSITORY_INSTIT_US_DOM_FFIEC">"c15288"</x:definedName>
    <x:definedName name="IQ_CASH_DIVIDENDS_NET_INCOME_FDIC">"c6738"</x:definedName>
    <x:definedName name="IQ_CASH_DUE_BANKS" hidden="1">"c1351"</x:definedName>
    <x:definedName name="IQ_CASH_DUE_OTHER_FED_RESERVE_BANKS_DOM_FFIEC">"c15290"</x:definedName>
    <x:definedName name="IQ_CASH_DUE_OTHER_FED_RESERVE_BANKS_FFIEC">"c15284"</x:definedName>
    <x:definedName name="IQ_CASH_DUE_US_BRANCH_FOREIGN_BANK_FFIEC">"c15280"</x:definedName>
    <x:definedName name="IQ_CASH_EQUIV" hidden="1">"c118"</x:definedName>
    <x:definedName name="IQ_CASH_FINAN" hidden="1">"c119"</x:definedName>
    <x:definedName name="IQ_CASH_FINAN_AP">"c8890"</x:definedName>
    <x:definedName name="IQ_CASH_FINAN_AP_ABS">"c8909"</x:definedName>
    <x:definedName name="IQ_CASH_FINAN_NAME_AP">"c8928"</x:definedName>
    <x:definedName name="IQ_CASH_FINAN_NAME_AP_ABS">"c8947"</x:definedName>
    <x:definedName name="IQ_CASH_FINAN_SUBTOTAL_AP">"c10111"</x:definedName>
    <x:definedName name="IQ_CASH_FLOW_ACT_OR_EST">"c4154"</x:definedName>
    <x:definedName name="IQ_CASH_FLOW_ACT_OR_EST_CIQ">"c4566"</x:definedName>
    <x:definedName name="IQ_CASH_FOREIGN_BRANCH_OTHER_US_BANKS_FFIEC">"c15282"</x:definedName>
    <x:definedName name="IQ_CASH_IN_PROCESS_FDIC">"c6386"</x:definedName>
    <x:definedName name="IQ_CASH_INTEREST" hidden="1">"c120"</x:definedName>
    <x:definedName name="IQ_CASH_INTEREST_FINAN">"c6295"</x:definedName>
    <x:definedName name="IQ_CASH_INTEREST_INVEST">"c6294"</x:definedName>
    <x:definedName name="IQ_CASH_INTEREST_NET">"c12753"</x:definedName>
    <x:definedName name="IQ_CASH_INTEREST_OPER">"c6293"</x:definedName>
    <x:definedName name="IQ_CASH_INTEREST_RECEIVED">"c12754"</x:definedName>
    <x:definedName name="IQ_CASH_INVEST" hidden="1">"c121"</x:definedName>
    <x:definedName name="IQ_CASH_INVEST_AP">"c8889"</x:definedName>
    <x:definedName name="IQ_CASH_INVEST_AP_ABS">"c8908"</x:definedName>
    <x:definedName name="IQ_CASH_INVEST_NAME_AP">"c8927"</x:definedName>
    <x:definedName name="IQ_CASH_INVEST_NAME_AP_ABS">"c8946"</x:definedName>
    <x:definedName name="IQ_CASH_INVEST_SUBTOTAL_AP">"c8991"</x:definedName>
    <x:definedName name="IQ_CASH_OPER" hidden="1">"c122"</x:definedName>
    <x:definedName name="IQ_CASH_OPER_ACT_OR_EST">"c4164"</x:definedName>
    <x:definedName name="IQ_CASH_OPER_ACT_OR_EST_CIQ">"c4576"</x:definedName>
    <x:definedName name="IQ_CASH_OPER_AP">"c8888"</x:definedName>
    <x:definedName name="IQ_CASH_OPER_AP_ABS">"c8907"</x:definedName>
    <x:definedName name="IQ_CASH_OPER_EST" hidden="1">"c4163"</x:definedName>
    <x:definedName name="IQ_CASH_OPER_HIGH_EST" hidden="1">"c4166"</x:definedName>
    <x:definedName name="IQ_CASH_OPER_LOW_EST" hidden="1">"c4244"</x:definedName>
    <x:definedName name="IQ_CASH_OPER_MEDIAN_EST" hidden="1">"c4245"</x:definedName>
    <x:definedName name="IQ_CASH_OPER_NAME_AP">"c8926"</x:definedName>
    <x:definedName name="IQ_CASH_OPER_NAME_AP_ABS">"c8945"</x:definedName>
    <x:definedName name="IQ_CASH_OPER_NUM_EST" hidden="1">"c4246"</x:definedName>
    <x:definedName name="IQ_CASH_OPER_STDDEV_EST" hidden="1">"c4247"</x:definedName>
    <x:definedName name="IQ_CASH_OPER_SUBTOTAL_AP">"c8990"</x:definedName>
    <x:definedName name="IQ_CASH_OTHER_ADJ_AP">"c8891"</x:definedName>
    <x:definedName name="IQ_CASH_OTHER_ADJ_AP_ABS">"c8910"</x:definedName>
    <x:definedName name="IQ_CASH_OTHER_ADJ_NAME_AP">"c8929"</x:definedName>
    <x:definedName name="IQ_CASH_OTHER_ADJ_NAME_AP_ABS">"c8948"</x:definedName>
    <x:definedName name="IQ_CASH_OTHER_BANKS_FOREIGN_COUNTRIES_FFIEC">"c15283"</x:definedName>
    <x:definedName name="IQ_CASH_OTHER_US_COMM_BANK_DEP_INSTIT_FFIEC">"c15281"</x:definedName>
    <x:definedName name="IQ_CASH_SEGREG" hidden="1">"c123"</x:definedName>
    <x:definedName name="IQ_CASH_SHARE" hidden="1">"c1911"</x:definedName>
    <x:definedName name="IQ_CASH_ST" hidden="1">"c1355"</x:definedName>
    <x:definedName name="IQ_CASH_ST_INVEST" hidden="1">"c124"</x:definedName>
    <x:definedName name="IQ_CASH_STRUCTURED_PRODUCTS_AVAIL_SALE_FFIEC">"c15263"</x:definedName>
    <x:definedName name="IQ_CASH_STRUCTURED_PRODUCTS_FFIEC">"c15260"</x:definedName>
    <x:definedName name="IQ_CASH_TAXES" hidden="1">"c125"</x:definedName>
    <x:definedName name="IQ_CASH_TAXES_FINAN">"c6292"</x:definedName>
    <x:definedName name="IQ_CASH_TAXES_INVEST">"c6291"</x:definedName>
    <x:definedName name="IQ_CASH_TAXES_OPER">"c6290"</x:definedName>
    <x:definedName name="IQ_CCE_FDIC">"c6296"</x:definedName>
    <x:definedName name="IQ_CDS_5YR_CIQID">"c11751"</x:definedName>
    <x:definedName name="IQ_CDS_ASK">"c6027"</x:definedName>
    <x:definedName name="IQ_CDS_BID">"c6026"</x:definedName>
    <x:definedName name="IQ_CDS_COUPON">"c15234"</x:definedName>
    <x:definedName name="IQ_CDS_CURRENCY">"c6031"</x:definedName>
    <x:definedName name="IQ_CDS_DERIVATIVES_BENEFICIARY_FFIEC">"c13119"</x:definedName>
    <x:definedName name="IQ_CDS_DERIVATIVES_GUARANTOR_FFIEC">"c13112"</x:definedName>
    <x:definedName name="IQ_CDS_EVAL_DATE">"c6029"</x:definedName>
    <x:definedName name="IQ_CDS_LIST">"c13510"</x:definedName>
    <x:definedName name="IQ_CDS_LOAN_LIST">"c13518"</x:definedName>
    <x:definedName name="IQ_CDS_MID">"c6028"</x:definedName>
    <x:definedName name="IQ_CDS_NAME">"c6034"</x:definedName>
    <x:definedName name="IQ_CDS_NEXT_SERIES_ID">"c15231"</x:definedName>
    <x:definedName name="IQ_CDS_PREV_SERIES_ID">"c15232"</x:definedName>
    <x:definedName name="IQ_CDS_PRICE_TYPE">"c15233"</x:definedName>
    <x:definedName name="IQ_CDS_SENIOR_LIST">"c13508"</x:definedName>
    <x:definedName name="IQ_CDS_SUB_LIST">"c13509"</x:definedName>
    <x:definedName name="IQ_CDS_TERM">"c6030"</x:definedName>
    <x:definedName name="IQ_CDS_TYPE">"c6025"</x:definedName>
    <x:definedName name="IQ_CEDED_AH_EARNED">"c2743"</x:definedName>
    <x:definedName name="IQ_CEDED_CLAIM_EXP_INCUR">"c2756"</x:definedName>
    <x:definedName name="IQ_CEDED_CLAIM_EXP_PAID">"c2759"</x:definedName>
    <x:definedName name="IQ_CEDED_CLAIM_EXP_RES">"c2753"</x:definedName>
    <x:definedName name="IQ_CEDED_EARNED">"c2733"</x:definedName>
    <x:definedName name="IQ_CEDED_LIFE_EARNED">"c2738"</x:definedName>
    <x:definedName name="IQ_CEDED_LIFE_IN_FORCE">"c2768"</x:definedName>
    <x:definedName name="IQ_CEDED_PC_EARNED">"c2748"</x:definedName>
    <x:definedName name="IQ_CEDED_WRITTEN">"c2727"</x:definedName>
    <x:definedName name="IQ_CEO_ID">"c15210"</x:definedName>
    <x:definedName name="IQ_CEO_NAME">"c15209"</x:definedName>
    <x:definedName name="IQ_CERTIFIED_OFFICIAL_CHECKS_TRANS_ACCTS_FFIEC">"c15320"</x:definedName>
    <x:definedName name="IQ_CFO_10YR_ANN_CAGR">"c6055"</x:definedName>
    <x:definedName name="IQ_CFO_10YR_ANN_GROWTH" hidden="1">"c126"</x:definedName>
    <x:definedName name="IQ_CFO_1YR_ANN_GROWTH" hidden="1">"c127"</x:definedName>
    <x:definedName name="IQ_CFO_2YR_ANN_CAGR">"c6056"</x:definedName>
    <x:definedName name="IQ_CFO_2YR_ANN_GROWTH" hidden="1">"c128"</x:definedName>
    <x:definedName name="IQ_CFO_3YR_ANN_CAGR">"c6057"</x:definedName>
    <x:definedName name="IQ_CFO_3YR_ANN_GROWTH" hidden="1">"c129"</x:definedName>
    <x:definedName name="IQ_CFO_5YR_ANN_CAGR">"c6058"</x:definedName>
    <x:definedName name="IQ_CFO_5YR_ANN_GROWTH" hidden="1">"c130"</x:definedName>
    <x:definedName name="IQ_CFO_7YR_ANN_CAGR">"c6059"</x:definedName>
    <x:definedName name="IQ_CFO_7YR_ANN_GROWTH" hidden="1">"c131"</x:definedName>
    <x:definedName name="IQ_CFO_CURRENT_LIAB" hidden="1">"c132"</x:definedName>
    <x:definedName name="IQ_CFO_ID">"c15212"</x:definedName>
    <x:definedName name="IQ_CFO_NAME">"c15211"</x:definedName>
    <x:definedName name="IQ_CFPS_ACT_OR_EST" hidden="1">"c2217"</x:definedName>
    <x:definedName name="IQ_CFPS_EST" hidden="1">"c1667"</x:definedName>
    <x:definedName name="IQ_CFPS_HIGH_EST" hidden="1">"c1669"</x:definedName>
    <x:definedName name="IQ_CFPS_LOW_EST" hidden="1">"c1670"</x:definedName>
    <x:definedName name="IQ_CFPS_MEDIAN_EST" hidden="1">"c1668"</x:definedName>
    <x:definedName name="IQ_CFPS_NUM_EST" hidden="1">"c1671"</x:definedName>
    <x:definedName name="IQ_CFPS_STDDEV_EST" hidden="1">"c1672"</x:definedName>
    <x:definedName name="IQ_CH">110000</x:definedName>
    <x:definedName name="IQ_CHAIRMAN_ID">"c15218"</x:definedName>
    <x:definedName name="IQ_CHAIRMAN_NAME">"c15217"</x:definedName>
    <x:definedName name="IQ_CHANGE_AP" hidden="1">"c133"</x:definedName>
    <x:definedName name="IQ_CHANGE_AP_BNK" hidden="1">"c134"</x:definedName>
    <x:definedName name="IQ_CHANGE_AP_BR" hidden="1">"c135"</x:definedName>
    <x:definedName name="IQ_CHANGE_AP_FIN" hidden="1">"c136"</x:definedName>
    <x:definedName name="IQ_CHANGE_AP_INS" hidden="1">"c137"</x:definedName>
    <x:definedName name="IQ_CHANGE_AP_RE">"c6200"</x:definedName>
    <x:definedName name="IQ_CHANGE_AP_REIT" hidden="1">"c138"</x:definedName>
    <x:definedName name="IQ_CHANGE_AP_UTI" hidden="1">"c139"</x:definedName>
    <x:definedName name="IQ_CHANGE_AR" hidden="1">"c140"</x:definedName>
    <x:definedName name="IQ_CHANGE_AR_BNK" hidden="1">"c141"</x:definedName>
    <x:definedName name="IQ_CHANGE_AR_BR" hidden="1">"c142"</x:definedName>
    <x:definedName name="IQ_CHANGE_AR_FIN" hidden="1">"c143"</x:definedName>
    <x:definedName name="IQ_CHANGE_AR_INS" hidden="1">"c144"</x:definedName>
    <x:definedName name="IQ_CHANGE_AR_RE">"c6201"</x:definedName>
    <x:definedName name="IQ_CHANGE_AR_REIT" hidden="1">"c145"</x:definedName>
    <x:definedName name="IQ_CHANGE_AR_UTI" hidden="1">"c146"</x:definedName>
    <x:definedName name="IQ_CHANGE_DEF_TAX" hidden="1">"c147"</x:definedName>
    <x:definedName name="IQ_CHANGE_DEF_TAX_TOTAL">"c15557"</x:definedName>
    <x:definedName name="IQ_CHANGE_DEPOSIT_ACCT" hidden="1">"c148"</x:definedName>
    <x:definedName name="IQ_CHANGE_FAIR_VALUE_FINANCIAL_LIAB_T1_FFIEC">"c13138"</x:definedName>
    <x:definedName name="IQ_CHANGE_FAIR_VALUE_OPTIONS_FFIEC">"c13045"</x:definedName>
    <x:definedName name="IQ_CHANGE_INC_TAX" hidden="1">"c149"</x:definedName>
    <x:definedName name="IQ_CHANGE_INS_RES_LIAB" hidden="1">"c150"</x:definedName>
    <x:definedName name="IQ_CHANGE_INVENT">"c6826"</x:definedName>
    <x:definedName name="IQ_CHANGE_INVENT_APR">"c7486"</x:definedName>
    <x:definedName name="IQ_CHANGE_INVENT_POP">"c7046"</x:definedName>
    <x:definedName name="IQ_CHANGE_INVENT_REAL_APR_FC_UNUSED">"c8500"</x:definedName>
    <x:definedName name="IQ_CHANGE_INVENT_REAL_APR_FC_UNUSED_UNUSED_UNUSED">"c8500"</x:definedName>
    <x:definedName name="IQ_CHANGE_INVENT_REAL_APR_UNUSED">"c7620"</x:definedName>
    <x:definedName name="IQ_CHANGE_INVENT_REAL_APR_UNUSED_UNUSED_UNUSED">"c7620"</x:definedName>
    <x:definedName name="IQ_CHANGE_INVENT_REAL_FC_UNUSED">"c7840"</x:definedName>
    <x:definedName name="IQ_CHANGE_INVENT_REAL_FC_UNUSED_UNUSED_UNUSED">"c7840"</x:definedName>
    <x:definedName name="IQ_CHANGE_INVENT_REAL_POP_FC_UNUSED">"c8060"</x:definedName>
    <x:definedName name="IQ_CHANGE_INVENT_REAL_POP_FC_UNUSED_UNUSED_UNUSED">"c8060"</x:definedName>
    <x:definedName name="IQ_CHANGE_INVENT_REAL_POP_UNUSED">"c7180"</x:definedName>
    <x:definedName name="IQ_CHANGE_INVENT_REAL_POP_UNUSED_UNUSED_UNUSED">"c7180"</x:definedName>
    <x:definedName name="IQ_CHANGE_INVENT_REAL_SAAR">"c6962"</x:definedName>
    <x:definedName name="IQ_CHANGE_INVENT_REAL_SAAR_APR">"c7622"</x:definedName>
    <x:definedName name="IQ_CHANGE_INVENT_REAL_SAAR_APR_FC">"c8502"</x:definedName>
    <x:definedName name="IQ_CHANGE_INVENT_REAL_SAAR_FC">"c7842"</x:definedName>
    <x:definedName name="IQ_CHANGE_INVENT_REAL_SAAR_POP">"c7182"</x:definedName>
    <x:definedName name="IQ_CHANGE_INVENT_REAL_SAAR_POP_FC">"c8062"</x:definedName>
    <x:definedName name="IQ_CHANGE_INVENT_REAL_SAAR_USD_APR_FC">"c11917"</x:definedName>
    <x:definedName name="IQ_CHANGE_INVENT_REAL_SAAR_USD_FC">"c11914"</x:definedName>
    <x:definedName name="IQ_CHANGE_INVENT_REAL_SAAR_USD_POP_FC">"c11915"</x:definedName>
    <x:definedName name="IQ_CHANGE_INVENT_REAL_SAAR_USD_YOY_FC">"c11916"</x:definedName>
    <x:definedName name="IQ_CHANGE_INVENT_REAL_SAAR_YOY">"c7402"</x:definedName>
    <x:definedName name="IQ_CHANGE_INVENT_REAL_SAAR_YOY_FC">"c8282"</x:definedName>
    <x:definedName name="IQ_CHANGE_INVENT_REAL_UNUSED">"c6960"</x:definedName>
    <x:definedName name="IQ_CHANGE_INVENT_REAL_UNUSED_UNUSED_UNUSED">"c6960"</x:definedName>
    <x:definedName name="IQ_CHANGE_INVENT_REAL_USD_APR_FC">"c11913"</x:definedName>
    <x:definedName name="IQ_CHANGE_INVENT_REAL_USD_FC">"c11910"</x:definedName>
    <x:definedName name="IQ_CHANGE_INVENT_REAL_USD_POP_FC">"c11911"</x:definedName>
    <x:definedName name="IQ_CHANGE_INVENT_REAL_USD_YOY_FC">"c11912"</x:definedName>
    <x:definedName name="IQ_CHANGE_INVENT_REAL_YOY_FC_UNUSED">"c8280"</x:definedName>
    <x:definedName name="IQ_CHANGE_INVENT_REAL_YOY_FC_UNUSED_UNUSED_UNUSED">"c8280"</x:definedName>
    <x:definedName name="IQ_CHANGE_INVENT_REAL_YOY_UNUSED">"c7400"</x:definedName>
    <x:definedName name="IQ_CHANGE_INVENT_REAL_YOY_UNUSED_UNUSED_UNUSED">"c7400"</x:definedName>
    <x:definedName name="IQ_CHANGE_INVENT_SAAR">"c6827"</x:definedName>
    <x:definedName name="IQ_CHANGE_INVENT_SAAR_APR">"c7487"</x:definedName>
    <x:definedName name="IQ_CHANGE_INVENT_SAAR_APR_FC">"c8367"</x:definedName>
    <x:definedName name="IQ_CHANGE_INVENT_SAAR_FC">"c7707"</x:definedName>
    <x:definedName name="IQ_CHANGE_INVENT_SAAR_POP">"c7047"</x:definedName>
    <x:definedName name="IQ_CHANGE_INVENT_SAAR_POP_FC">"c7927"</x:definedName>
    <x:definedName name="IQ_CHANGE_INVENT_SAAR_YOY">"c7267"</x:definedName>
    <x:definedName name="IQ_CHANGE_INVENT_SAAR_YOY_FC">"c8147"</x:definedName>
    <x:definedName name="IQ_CHANGE_INVENT_YOY">"c7266"</x:definedName>
    <x:definedName name="IQ_CHANGE_INVENTORY" hidden="1">"c151"</x:definedName>
    <x:definedName name="IQ_CHANGE_NET_OPER_ASSETS">"c3592"</x:definedName>
    <x:definedName name="IQ_CHANGE_NET_WORKING_CAPITAL" hidden="1">"c1909"</x:definedName>
    <x:definedName name="IQ_CHANGE_OTHER_NET_OPER_ASSETS">"c3593"</x:definedName>
    <x:definedName name="IQ_CHANGE_OTHER_NET_OPER_ASSETS_BNK">"c3594"</x:definedName>
    <x:definedName name="IQ_CHANGE_OTHER_NET_OPER_ASSETS_BR">"c3595"</x:definedName>
    <x:definedName name="IQ_CHANGE_OTHER_NET_OPER_ASSETS_FIN">"c3596"</x:definedName>
    <x:definedName name="IQ_CHANGE_OTHER_NET_OPER_ASSETS_INS">"c3597"</x:definedName>
    <x:definedName name="IQ_CHANGE_OTHER_NET_OPER_ASSETS_RE">"c6285"</x:definedName>
    <x:definedName name="IQ_CHANGE_OTHER_NET_OPER_ASSETS_REIT">"c3598"</x:definedName>
    <x:definedName name="IQ_CHANGE_OTHER_NET_OPER_ASSETS_UTI">"c3599"</x:definedName>
    <x:definedName name="IQ_CHANGE_OTHER_WORK_CAP" hidden="1">"c152"</x:definedName>
    <x:definedName name="IQ_CHANGE_OTHER_WORK_CAP_BNK" hidden="1">"c153"</x:definedName>
    <x:definedName name="IQ_CHANGE_OTHER_WORK_CAP_BR" hidden="1">"c154"</x:definedName>
    <x:definedName name="IQ_CHANGE_OTHER_WORK_CAP_FIN" hidden="1">"c155"</x:definedName>
    <x:definedName name="IQ_CHANGE_OTHER_WORK_CAP_INS" hidden="1">"c156"</x:definedName>
    <x:definedName name="IQ_CHANGE_OTHER_WORK_CAP_REIT" hidden="1">"c157"</x:definedName>
    <x:definedName name="IQ_CHANGE_OTHER_WORK_CAP_UTI" hidden="1">"c158"</x:definedName>
    <x:definedName name="IQ_CHANGE_PRIVATE_INVENT">"c6828"</x:definedName>
    <x:definedName name="IQ_CHANGE_PRIVATE_INVENT_APR">"c7488"</x:definedName>
    <x:definedName name="IQ_CHANGE_PRIVATE_INVENT_APR_FC">"c8368"</x:definedName>
    <x:definedName name="IQ_CHANGE_PRIVATE_INVENT_FC">"c7708"</x:definedName>
    <x:definedName name="IQ_CHANGE_PRIVATE_INVENT_POP">"c7048"</x:definedName>
    <x:definedName name="IQ_CHANGE_PRIVATE_INVENT_POP_FC">"c7928"</x:definedName>
    <x:definedName name="IQ_CHANGE_PRIVATE_INVENT_YOY">"c7268"</x:definedName>
    <x:definedName name="IQ_CHANGE_PRIVATE_INVENT_YOY_FC">"c8148"</x:definedName>
    <x:definedName name="IQ_CHANGE_TRADING_ASSETS" hidden="1">"c159"</x:definedName>
    <x:definedName name="IQ_CHANGE_UNEARN_REV" hidden="1">"c160"</x:definedName>
    <x:definedName name="IQ_CHANGE_WORK_CAP" hidden="1">"c161"</x:definedName>
    <x:definedName name="IQ_CHANGES_WORK_CAP" hidden="1">"c1357"</x:definedName>
    <x:definedName name="IQ_CHARGE_OFFS_1_4_FAMILY_FDIC">"c6756"</x:definedName>
    <x:definedName name="IQ_CHARGE_OFFS_1_4_FAMILY_LOANS_FDIC">"c6714"</x:definedName>
    <x:definedName name="IQ_CHARGE_OFFS_AUTO_LOANS_FDIC">"c6708"</x:definedName>
    <x:definedName name="IQ_CHARGE_OFFS_CL_LOANS_FDIC">"c6709"</x:definedName>
    <x:definedName name="IQ_CHARGE_OFFS_COMMERCIAL_INDUSTRIAL_FDIC">"c6759"</x:definedName>
    <x:definedName name="IQ_CHARGE_OFFS_COMMERCIAL_RE_FDIC">"c6754"</x:definedName>
    <x:definedName name="IQ_CHARGE_OFFS_COMMERCIAL_RE_NOT_SECURED_FDIC">"c6764"</x:definedName>
    <x:definedName name="IQ_CHARGE_OFFS_CONSTRUCTION_DEVELOPMENT_FDIC">"c6753"</x:definedName>
    <x:definedName name="IQ_CHARGE_OFFS_CREDIT_CARDS_FDIC">"c6761"</x:definedName>
    <x:definedName name="IQ_CHARGE_OFFS_CREDIT_CARDS_RECEIVABLES_FDIC">"c6711"</x:definedName>
    <x:definedName name="IQ_CHARGE_OFFS_GROSS" hidden="1">"c162"</x:definedName>
    <x:definedName name="IQ_CHARGE_OFFS_HOME_EQUITY_FDIC">"c6757"</x:definedName>
    <x:definedName name="IQ_CHARGE_OFFS_HOME_EQUITY_LINES_FDIC">"c6712"</x:definedName>
    <x:definedName name="IQ_CHARGE_OFFS_INDIVIDUALS_FDIC">"c6760"</x:definedName>
    <x:definedName name="IQ_CHARGE_OFFS_MULTI_FAMILY_FDIC">"c6755"</x:definedName>
    <x:definedName name="IQ_CHARGE_OFFS_NET" hidden="1">"c163"</x:definedName>
    <x:definedName name="IQ_CHARGE_OFFS_OTHER_1_4_FAMILY_FDIC">"c6758"</x:definedName>
    <x:definedName name="IQ_CHARGE_OFFS_OTHER_CONSUMER_LOANS_FDIC">"c6710"</x:definedName>
    <x:definedName name="IQ_CHARGE_OFFS_OTHER_INDIVIDUAL_FDIC">"c6762"</x:definedName>
    <x:definedName name="IQ_CHARGE_OFFS_OTHER_LOANS_FDIC">"c6763"</x:definedName>
    <x:definedName name="IQ_CHARGE_OFFS_OTHER_LOANS_OTHER_FDIC">"c6713"</x:definedName>
    <x:definedName name="IQ_CHARGE_OFFS_RE_LOANS_FDIC">"c6752"</x:definedName>
    <x:definedName name="IQ_CHARGE_OFFS_RECOVERED" hidden="1">"c164"</x:definedName>
    <x:definedName name="IQ_CHARGE_OFFS_TOTAL_AVG_LOANS" hidden="1">"c165"</x:definedName>
    <x:definedName name="IQ_CHICAGO_PMI">"c6829"</x:definedName>
    <x:definedName name="IQ_CHICAGO_PMI_APR">"c7489"</x:definedName>
    <x:definedName name="IQ_CHICAGO_PMI_APR_FC">"c8369"</x:definedName>
    <x:definedName name="IQ_CHICAGO_PMI_FC">"c7709"</x:definedName>
    <x:definedName name="IQ_CHICAGO_PMI_POP">"c7049"</x:definedName>
    <x:definedName name="IQ_CHICAGO_PMI_POP_FC">"c7929"</x:definedName>
    <x:definedName name="IQ_CHICAGO_PMI_YOY">"c7269"</x:definedName>
    <x:definedName name="IQ_CHICAGO_PMI_YOY_FC">"c8149"</x:definedName>
    <x:definedName name="IQ_CITY" hidden="1">"c166"</x:definedName>
    <x:definedName name="IQ_CL_AP">"c8884"</x:definedName>
    <x:definedName name="IQ_CL_AP_ABS">"c8903"</x:definedName>
    <x:definedName name="IQ_CL_DUE_AFTER_FIVE" hidden="1">"c167"</x:definedName>
    <x:definedName name="IQ_CL_DUE_CY" hidden="1">"c168"</x:definedName>
    <x:definedName name="IQ_CL_DUE_CY1" hidden="1">"c169"</x:definedName>
    <x:definedName name="IQ_CL_DUE_CY2" hidden="1">"c170"</x:definedName>
    <x:definedName name="IQ_CL_DUE_CY3" hidden="1">"c171"</x:definedName>
    <x:definedName name="IQ_CL_DUE_CY4" hidden="1">"c172"</x:definedName>
    <x:definedName name="IQ_CL_DUE_NEXT_FIVE" hidden="1">"c173"</x:definedName>
    <x:definedName name="IQ_CL_NAME_AP">"c8922"</x:definedName>
    <x:definedName name="IQ_CL_NAME_AP_ABS">"c8941"</x:definedName>
    <x:definedName name="IQ_CL_OBLIGATION_IMMEDIATE">"c2253"</x:definedName>
    <x:definedName name="IQ_CLAIMS_ADJUSTMENT_EXP_PC_FFIEC">"c13100"</x:definedName>
    <x:definedName name="IQ_CLASS_MARKETCAP">"c13512"</x:definedName>
    <x:definedName name="IQ_CLASS_SHARESOUTSTANDING">"c13513"</x:definedName>
    <x:definedName name="IQ_CLASSA_OPTIONS_BEG_OS">"c2679"</x:definedName>
    <x:definedName name="IQ_CLASSA_OPTIONS_CANCELLED">"c2682"</x:definedName>
    <x:definedName name="IQ_CLASSA_OPTIONS_END_OS">"c2683"</x:definedName>
    <x:definedName name="IQ_CLASSA_OPTIONS_EXERCISABLE_END_OS">"c5809"</x:definedName>
    <x:definedName name="IQ_CLASSA_OPTIONS_EXERCISED">"c2681"</x:definedName>
    <x:definedName name="IQ_CLASSA_OPTIONS_GRANTED">"c2680"</x:definedName>
    <x:definedName name="IQ_CLASSA_OPTIONS_STRIKE_PRICE_BEG_OS">"c5810"</x:definedName>
    <x:definedName name="IQ_CLASSA_OPTIONS_STRIKE_PRICE_CANCELLED">"c5812"</x:definedName>
    <x:definedName name="IQ_CLASSA_OPTIONS_STRIKE_PRICE_EXERCISABLE">"c5813"</x:definedName>
    <x:definedName name="IQ_CLASSA_OPTIONS_STRIKE_PRICE_EXERCISED">"c5811"</x:definedName>
    <x:definedName name="IQ_CLASSA_OPTIONS_STRIKE_PRICE_OS">"c2684"</x:definedName>
    <x:definedName name="IQ_CLASSA_OUTSTANDING_BS_DATE" hidden="1">"c1971"</x:definedName>
    <x:definedName name="IQ_CLASSA_OUTSTANDING_FILING_DATE" hidden="1">"c1973"</x:definedName>
    <x:definedName name="IQ_CLASSA_STRIKE_PRICE_GRANTED">"c2685"</x:definedName>
    <x:definedName name="IQ_CLASSA_WARRANTS_BEG_OS">"c2705"</x:definedName>
    <x:definedName name="IQ_CLASSA_WARRANTS_CANCELLED">"c2708"</x:definedName>
    <x:definedName name="IQ_CLASSA_WARRANTS_END_OS">"c2709"</x:definedName>
    <x:definedName name="IQ_CLASSA_WARRANTS_EXERCISED">"c2707"</x:definedName>
    <x:definedName name="IQ_CLASSA_WARRANTS_ISSUED">"c2706"</x:definedName>
    <x:definedName name="IQ_CLASSA_WARRANTS_STRIKE_PRICE_ISSUED">"c2711"</x:definedName>
    <x:definedName name="IQ_CLASSA_WARRANTS_STRIKE_PRICE_OS">"c2710"</x:definedName>
    <x:definedName name="IQ_CLASSB_OUTSTANDING_BS_DATE" hidden="1">"c1972"</x:definedName>
    <x:definedName name="IQ_CLASSB_OUTSTANDING_FILING_DATE" hidden="1">"c1974"</x:definedName>
    <x:definedName name="IQ_CLOSED_END_1_4_FAM_LOANS_TOT_LOANS_FFIEC">"c13866"</x:definedName>
    <x:definedName name="IQ_CLOSED_END_1_4_FIRST_LIENS_TRADING_DOM_FFIEC">"c12928"</x:definedName>
    <x:definedName name="IQ_CLOSED_END_1_4_JR_LIENS_LL_REC_DOM_FFIEC">"c12904"</x:definedName>
    <x:definedName name="IQ_CLOSED_END_1_4_JUNIOR_LIENS_TRADING_DOM_FFIEC">"c12929"</x:definedName>
    <x:definedName name="IQ_CLOSED_END_SEC_1_4_1ST_LIENS_CHARGE_OFFS_FFIEC">"c13169"</x:definedName>
    <x:definedName name="IQ_CLOSED_END_SEC_1_4_1ST_LIENS_DUE_30_89_FFIEC">"c13261"</x:definedName>
    <x:definedName name="IQ_CLOSED_END_SEC_1_4_1ST_LIENS_DUE_90_FFIEC">"c13289"</x:definedName>
    <x:definedName name="IQ_CLOSED_END_SEC_1_4_1ST_LIENS_NON_ACCRUAL_FFIEC">"c13315"</x:definedName>
    <x:definedName name="IQ_CLOSED_END_SEC_1_4_1ST_LIENS_RECOV_FFIEC">"c13191"</x:definedName>
    <x:definedName name="IQ_CLOSED_END_SEC_1_4_JR_LIENS_CHARGE_OFFS_FFIEC">"c13170"</x:definedName>
    <x:definedName name="IQ_CLOSED_END_SEC_1_4_JR_LIENS_DUE_30_89_FFIEC">"c13262"</x:definedName>
    <x:definedName name="IQ_CLOSED_END_SEC_1_4_JR_LIENS_DUE_90_FFIEC">"c13290"</x:definedName>
    <x:definedName name="IQ_CLOSED_END_SEC_1_4_JR_LIENS_NON_ACCRUAL_FFIEC">"c13316"</x:definedName>
    <x:definedName name="IQ_CLOSED_END_SEC_1_4_JR_LIENS_RECOV_FFIEC">"c13192"</x:definedName>
    <x:definedName name="IQ_CLOSED_END_SEC_1_4_RESIDENT_CHARGE_OFFS_FFIEC">"c15397"</x:definedName>
    <x:definedName name="IQ_CLOSED_END_SEC_1_4_RESIDENT_DUE_30_89_FFIEC">"c15413"</x:definedName>
    <x:definedName name="IQ_CLOSED_END_SEC_1_4_RESIDENT_DUE_90_FFIEC">"c15417"</x:definedName>
    <x:definedName name="IQ_CLOSED_END_SEC_1_4_RESIDENT_NON_ACCRUAL_FFIEC">"c15460"</x:definedName>
    <x:definedName name="IQ_CLOSED_END_SEC_1_4_RESIDENT_RECOV_FFIEC">"c15398"</x:definedName>
    <x:definedName name="IQ_CLOSED_END_SECURED_1_4_FIRST_LIENS_LL_REC_DOM_FFIEC">"c12903"</x:definedName>
    <x:definedName name="IQ_CLOSED_LOANS_GROSS_LOANS_FFIEC">"c13399"</x:definedName>
    <x:definedName name="IQ_CLOSED_LOANS_RISK_BASED_FFIEC">"c13420"</x:definedName>
    <x:definedName name="IQ_CLOSEPRICE" hidden="1">"c174"</x:definedName>
    <x:definedName name="IQ_CLOSEPRICE_ADJ" hidden="1">"c2115"</x:definedName>
    <x:definedName name="IQ_CMBS_ISSUED_AVAIL_SALE_FFIEC">"c12800"</x:definedName>
    <x:definedName name="IQ_CMBS_ISSUED_FFIEC">"c12786"</x:definedName>
    <x:definedName name="IQ_CMO_FDIC">"c6406"</x:definedName>
    <x:definedName name="IQ_COGS" hidden="1">"c175"</x:definedName>
    <x:definedName name="IQ_COLLATERAL_TYPE">"c8954"</x:definedName>
    <x:definedName name="IQ_COLLECTION_DOMESTIC_FDIC">"c6387"</x:definedName>
    <x:definedName name="IQ_COM_TARGET_PRICE">"c13606"</x:definedName>
    <x:definedName name="IQ_COM_TARGET_PRICE_CIQ">"c13599"</x:definedName>
    <x:definedName name="IQ_COM_TARGET_PRICE_HIGH">"c13607"</x:definedName>
    <x:definedName name="IQ_COM_TARGET_PRICE_HIGH_CIQ">"c13600"</x:definedName>
    <x:definedName name="IQ_COM_TARGET_PRICE_LOW">"c13608"</x:definedName>
    <x:definedName name="IQ_COM_TARGET_PRICE_LOW_CIQ">"c13601"</x:definedName>
    <x:definedName name="IQ_COM_TARGET_PRICE_MEDIAN">"c13609"</x:definedName>
    <x:definedName name="IQ_COM_TARGET_PRICE_MEDIAN_CIQ">"c13602"</x:definedName>
    <x:definedName name="IQ_COM_TARGET_PRICE_NUM">"c13604"</x:definedName>
    <x:definedName name="IQ_COM_TARGET_PRICE_NUM_CIQ">"c13597"</x:definedName>
    <x:definedName name="IQ_COM_TARGET_PRICE_STDDEV">"c13605"</x:definedName>
    <x:definedName name="IQ_COM_TARGET_PRICE_STDDEV_CIQ">"c13598"</x:definedName>
    <x:definedName name="IQ_COMBINED_RATIO" hidden="1">"c176"</x:definedName>
    <x:definedName name="IQ_COMM_BANKS_OTHER_DEP_INST_US_TRANS_ACCTS_FFIEC">"c15317"</x:definedName>
    <x:definedName name="IQ_COMM_BANKS_OTHER_INST_US_NON_TRANS_ACCTS_FFIEC">"c15325"</x:definedName>
    <x:definedName name="IQ_COMM_IND_LOANS_TOT_LOANS_FFIEC">"c13874"</x:definedName>
    <x:definedName name="IQ_COMM_INDUSTRIAL_LOANS_FFIEC">"c12821"</x:definedName>
    <x:definedName name="IQ_COMM_INDUSTRIAL_NON_US_LL_REC_FFIEC">"c12888"</x:definedName>
    <x:definedName name="IQ_COMM_INDUSTRIAL_US_LL_REC_FFIEC">"c12887"</x:definedName>
    <x:definedName name="IQ_COMM_RE_FARM_LOANS_TOT_LOANS_FFIEC">"c13872"</x:definedName>
    <x:definedName name="IQ_COMM_RE_NONFARM_NONRES_TOT_LOANS_FFIEC">"c13871"</x:definedName>
    <x:definedName name="IQ_COMMERCIAL_BANKS_DEPOSITS_FOREIGN_FDIC">"c6480"</x:definedName>
    <x:definedName name="IQ_COMMERCIAL_BANKS_LOANS_FDIC">"c6434"</x:definedName>
    <x:definedName name="IQ_COMMERCIAL_BANKS_NONTRANSACTION_ACCOUNTS_FDIC">"c6548"</x:definedName>
    <x:definedName name="IQ_COMMERCIAL_BANKS_TOTAL_DEPOSITS_FDIC">"c6474"</x:definedName>
    <x:definedName name="IQ_COMMERCIAL_BANKS_TOTAL_LOANS_FOREIGN_FDIC">"c6444"</x:definedName>
    <x:definedName name="IQ_COMMERCIAL_BANKS_TRANSACTION_ACCOUNTS_FDIC">"c6540"</x:definedName>
    <x:definedName name="IQ_COMMERCIAL_DOM" hidden="1">"c177"</x:definedName>
    <x:definedName name="IQ_COMMERCIAL_FIRE_WRITTEN" hidden="1">"c178"</x:definedName>
    <x:definedName name="IQ_COMMERCIAL_INDUSTRIAL_CHARGE_OFFS_FDIC">"c6598"</x:definedName>
    <x:definedName name="IQ_COMMERCIAL_INDUSTRIAL_DOM_QUARTERLY_AVG_FFIEC">"c15478"</x:definedName>
    <x:definedName name="IQ_COMMERCIAL_INDUSTRIAL_GROSS_LOANS_FFIEC">"c13410"</x:definedName>
    <x:definedName name="IQ_COMMERCIAL_INDUSTRIAL_LOANS_DUE_30_89_FFIEC">"c13271"</x:definedName>
    <x:definedName name="IQ_COMMERCIAL_INDUSTRIAL_LOANS_DUE_90_FFIEC">"c13297"</x:definedName>
    <x:definedName name="IQ_COMMERCIAL_INDUSTRIAL_LOANS_LL_REC_DOM_FFIEC">"c12910"</x:definedName>
    <x:definedName name="IQ_COMMERCIAL_INDUSTRIAL_LOANS_NET_FDIC">"c6317"</x:definedName>
    <x:definedName name="IQ_COMMERCIAL_INDUSTRIAL_LOANS_NON_ACCRUAL_FFIEC">"c13323"</x:definedName>
    <x:definedName name="IQ_COMMERCIAL_INDUSTRIAL_NET_CHARGE_OFFS_FDIC">"c6636"</x:definedName>
    <x:definedName name="IQ_COMMERCIAL_INDUSTRIAL_NON_US_CHARGE_OFFS_FFIEC">"c13179"</x:definedName>
    <x:definedName name="IQ_COMMERCIAL_INDUSTRIAL_NON_US_DUE_30_89_FFIEC">"c15415"</x:definedName>
    <x:definedName name="IQ_COMMERCIAL_INDUSTRIAL_NON_US_DUE_90_FFIEC">"c15419"</x:definedName>
    <x:definedName name="IQ_COMMERCIAL_INDUSTRIAL_NON_US_NON_ACCRUAL_FFIEC">"c15464"</x:definedName>
    <x:definedName name="IQ_COMMERCIAL_INDUSTRIAL_NON_US_RECOV_FFIEC">"c13201"</x:definedName>
    <x:definedName name="IQ_COMMERCIAL_INDUSTRIAL_RECOVERIES_FDIC">"c6617"</x:definedName>
    <x:definedName name="IQ_COMMERCIAL_INDUSTRIAL_RISK_BASED_FFIEC">"c13431"</x:definedName>
    <x:definedName name="IQ_COMMERCIAL_INDUSTRIAL_TOTAL_LOANS_FOREIGN_FDIC">"c6451"</x:definedName>
    <x:definedName name="IQ_COMMERCIAL_INDUSTRIAL_TRADING_DOM_FFIEC">"c12932"</x:definedName>
    <x:definedName name="IQ_COMMERCIAL_INDUSTRIAL_US_CHARGE_OFFS_FFIEC">"c13178"</x:definedName>
    <x:definedName name="IQ_COMMERCIAL_INDUSTRIAL_US_DUE_30_89_FFIEC">"c15414"</x:definedName>
    <x:definedName name="IQ_COMMERCIAL_INDUSTRIAL_US_DUE_90_FFIEC">"c15418"</x:definedName>
    <x:definedName name="IQ_COMMERCIAL_INDUSTRIAL_US_NON_ACCRUAL_FFIEC">"c15463"</x:definedName>
    <x:definedName name="IQ_COMMERCIAL_INDUSTRIAL_US_RECOV_FFIEC">"c13200"</x:definedName>
    <x:definedName name="IQ_COMMERCIAL_MORT" hidden="1">"c179"</x:definedName>
    <x:definedName name="IQ_COMMERCIAL_OTHER_LOC_FFIEC">"c13253"</x:definedName>
    <x:definedName name="IQ_COMMERCIAL_PAPER_ASSETS_TOT_FFIEC">"c13449"</x:definedName>
    <x:definedName name="IQ_COMMERCIAL_PAPER_FFIEC">"c12863"</x:definedName>
    <x:definedName name="IQ_COMMERCIAL_RE_CONSTRUCTION_LAND_DEV_FDIC">"c6526"</x:definedName>
    <x:definedName name="IQ_COMMERCIAL_RE_GROSS_LOANS_FFIEC">"c13400"</x:definedName>
    <x:definedName name="IQ_COMMERCIAL_RE_LOANS_FDIC">"c6312"</x:definedName>
    <x:definedName name="IQ_COMMERCIAL_RE_RISK_BASED_FFIEC">"c13421"</x:definedName>
    <x:definedName name="IQ_COMMISS_FEES" hidden="1">"c180"</x:definedName>
    <x:definedName name="IQ_COMMISSION_DEF" hidden="1">"c181"</x:definedName>
    <x:definedName name="IQ_COMMITMENTS_BUY_SEC_OTHER_OFF_BS_FFIEC">"c13128"</x:definedName>
    <x:definedName name="IQ_COMMITMENTS_COMMERCIAL_RE_UNUSED_FFIEC">"c13243"</x:definedName>
    <x:definedName name="IQ_COMMITMENTS_MATURITY_EXCEEDING_1YR_FDIC">"c6531"</x:definedName>
    <x:definedName name="IQ_COMMITMENTS_NOT_SECURED_RE_FDIC">"c6528"</x:definedName>
    <x:definedName name="IQ_COMMITMENTS_SECURED_RE_FDIC">"c6527"</x:definedName>
    <x:definedName name="IQ_COMMITMENTS_SELL_SEC_OTHER_OFF_BS_FFIEC">"c13129"</x:definedName>
    <x:definedName name="IQ_COMMODITY_EXPOSURE_FFIEC">"c13061"</x:definedName>
    <x:definedName name="IQ_COMMODITY_EXPOSURES_FDIC">"c6665"</x:definedName>
    <x:definedName name="IQ_COMMON" hidden="1">"c182"</x:definedName>
    <x:definedName name="IQ_COMMON_APIC" hidden="1">"c183"</x:definedName>
    <x:definedName name="IQ_COMMON_APIC_BNK" hidden="1">"c184"</x:definedName>
    <x:definedName name="IQ_COMMON_APIC_BR" hidden="1">"c185"</x:definedName>
    <x:definedName name="IQ_COMMON_APIC_FIN" hidden="1">"c186"</x:definedName>
    <x:definedName name="IQ_COMMON_APIC_INS" hidden="1">"c187"</x:definedName>
    <x:definedName name="IQ_COMMON_APIC_RE">"c6202"</x:definedName>
    <x:definedName name="IQ_COMMON_APIC_REIT" hidden="1">"c188"</x:definedName>
    <x:definedName name="IQ_COMMON_APIC_UTI" hidden="1">"c189"</x:definedName>
    <x:definedName name="IQ_COMMON_DIV">"c3006"</x:definedName>
    <x:definedName name="IQ_COMMON_DIV_CF" hidden="1">"c190"</x:definedName>
    <x:definedName name="IQ_COMMON_EQUITY_10YR_ANN_CAGR">"c6060"</x:definedName>
    <x:definedName name="IQ_COMMON_EQUITY_10YR_ANN_GROWTH" hidden="1">"c191"</x:definedName>
    <x:definedName name="IQ_COMMON_EQUITY_1YR_ANN_GROWTH" hidden="1">"c192"</x:definedName>
    <x:definedName name="IQ_COMMON_EQUITY_2YR_ANN_CAGR">"c6061"</x:definedName>
    <x:definedName name="IQ_COMMON_EQUITY_2YR_ANN_GROWTH" hidden="1">"c193"</x:definedName>
    <x:definedName name="IQ_COMMON_EQUITY_3YR_ANN_CAGR">"c6062"</x:definedName>
    <x:definedName name="IQ_COMMON_EQUITY_3YR_ANN_GROWTH" hidden="1">"c194"</x:definedName>
    <x:definedName name="IQ_COMMON_EQUITY_5YR_ANN_CAGR">"c6063"</x:definedName>
    <x:definedName name="IQ_COMMON_EQUITY_5YR_ANN_GROWTH" hidden="1">"c195"</x:definedName>
    <x:definedName name="IQ_COMMON_EQUITY_7YR_ANN_CAGR">"c6064"</x:definedName>
    <x:definedName name="IQ_COMMON_EQUITY_7YR_ANN_GROWTH" hidden="1">"c196"</x:definedName>
    <x:definedName name="IQ_COMMON_FDIC">"c6350"</x:definedName>
    <x:definedName name="IQ_COMMON_ISSUED" hidden="1">"c197"</x:definedName>
    <x:definedName name="IQ_COMMON_ISSUED_BNK" hidden="1">"c198"</x:definedName>
    <x:definedName name="IQ_COMMON_ISSUED_BR" hidden="1">"c199"</x:definedName>
    <x:definedName name="IQ_COMMON_ISSUED_FIN" hidden="1">"c200"</x:definedName>
    <x:definedName name="IQ_COMMON_ISSUED_INS" hidden="1">"c201"</x:definedName>
    <x:definedName name="IQ_COMMON_ISSUED_RE">"c6203"</x:definedName>
    <x:definedName name="IQ_COMMON_ISSUED_REIT" hidden="1">"c202"</x:definedName>
    <x:definedName name="IQ_COMMON_ISSUED_UTI" hidden="1">"c203"</x:definedName>
    <x:definedName name="IQ_COMMON_PER_ADR" hidden="1">"c204"</x:definedName>
    <x:definedName name="IQ_COMMON_PREF_DIV_CF" hidden="1">"c205"</x:definedName>
    <x:definedName name="IQ_COMMON_REP" hidden="1">"c206"</x:definedName>
    <x:definedName name="IQ_COMMON_REP_BNK" hidden="1">"c207"</x:definedName>
    <x:definedName name="IQ_COMMON_REP_BR" hidden="1">"c208"</x:definedName>
    <x:definedName name="IQ_COMMON_REP_FIN" hidden="1">"c209"</x:definedName>
    <x:definedName name="IQ_COMMON_REP_INS" hidden="1">"c210"</x:definedName>
    <x:definedName name="IQ_COMMON_REP_RE">"c6204"</x:definedName>
    <x:definedName name="IQ_COMMON_REP_REIT" hidden="1">"c211"</x:definedName>
    <x:definedName name="IQ_COMMON_REP_UTI" hidden="1">"c212"</x:definedName>
    <x:definedName name="IQ_COMMON_STOCK" hidden="1">"c1358"</x:definedName>
    <x:definedName name="IQ_COMMON_STOCK_FFIEC">"c12876"</x:definedName>
    <x:definedName name="IQ_COMP_BENEFITS" hidden="1">"c213"</x:definedName>
    <x:definedName name="IQ_COMPANY_ADDRESS" hidden="1">"c214"</x:definedName>
    <x:definedName name="IQ_COMPANY_ID">"c3513"</x:definedName>
    <x:definedName name="IQ_COMPANY_NAME" hidden="1">"c215"</x:definedName>
    <x:definedName name="IQ_COMPANY_NAME_LONG" hidden="1">"c1585"</x:definedName>
    <x:definedName name="IQ_COMPANY_NOTE">"c6792"</x:definedName>
    <x:definedName name="IQ_COMPANY_PHONE" hidden="1">"c216"</x:definedName>
    <x:definedName name="IQ_COMPANY_STATUS" hidden="1">"c2097"</x:definedName>
    <x:definedName name="IQ_COMPANY_STREET1" hidden="1">"c217"</x:definedName>
    <x:definedName name="IQ_COMPANY_STREET2" hidden="1">"c218"</x:definedName>
    <x:definedName name="IQ_COMPANY_TICKER" hidden="1">"c219"</x:definedName>
    <x:definedName name="IQ_COMPANY_TICKER_NO_EXCH">"c15490"</x:definedName>
    <x:definedName name="IQ_COMPANY_TYPE" hidden="1">"c2096"</x:definedName>
    <x:definedName name="IQ_COMPANY_WEBSITE" hidden="1">"c220"</x:definedName>
    <x:definedName name="IQ_COMPANY_ZIP" hidden="1">"c221"</x:definedName>
    <x:definedName name="IQ_COMPETITOR_ALL">"c13754"</x:definedName>
    <x:definedName name="IQ_COMPETITOR_NAMED_BY_COMPANY">"c13751"</x:definedName>
    <x:definedName name="IQ_COMPETITOR_NAMED_BY_COMPETITOR">"c13752"</x:definedName>
    <x:definedName name="IQ_COMPETITOR_NAMED_BY_THIRDPARTY">"c13753"</x:definedName>
    <x:definedName name="IQ_COMPOSITE_CYCLICAL_IND">"c6830"</x:definedName>
    <x:definedName name="IQ_COMPOSITE_CYCLICAL_IND_APR">"c7490"</x:definedName>
    <x:definedName name="IQ_COMPOSITE_CYCLICAL_IND_APR_FC">"c8370"</x:definedName>
    <x:definedName name="IQ_COMPOSITE_CYCLICAL_IND_FC">"c7710"</x:definedName>
    <x:definedName name="IQ_COMPOSITE_CYCLICAL_IND_POP">"c7050"</x:definedName>
    <x:definedName name="IQ_COMPOSITE_CYCLICAL_IND_POP_FC">"c7930"</x:definedName>
    <x:definedName name="IQ_COMPOSITE_CYCLICAL_IND_YOY">"c7270"</x:definedName>
    <x:definedName name="IQ_COMPOSITE_CYCLICAL_IND_YOY_FC">"c8150"</x:definedName>
    <x:definedName name="IQ_CONSOL_BEDS">"c8782"</x:definedName>
    <x:definedName name="IQ_CONSOL_PROP_OPERATIONAL">"c8758"</x:definedName>
    <x:definedName name="IQ_CONSOL_PROP_OTHER_OWNED">"c8760"</x:definedName>
    <x:definedName name="IQ_CONSOL_PROP_TOTAL">"c8761"</x:definedName>
    <x:definedName name="IQ_CONSOL_PROP_UNDEVELOPED">"c8759"</x:definedName>
    <x:definedName name="IQ_CONSOL_ROOMS">"c8786"</x:definedName>
    <x:definedName name="IQ_CONSOL_SQ_FT_OPERATIONAL">"c8774"</x:definedName>
    <x:definedName name="IQ_CONSOL_SQ_FT_OTHER_OWNED">"c8776"</x:definedName>
    <x:definedName name="IQ_CONSOL_SQ_FT_TOTAL">"c8777"</x:definedName>
    <x:definedName name="IQ_CONSOL_SQ_FT_UNDEVELOPED">"c8775"</x:definedName>
    <x:definedName name="IQ_CONSOL_UNITS_OPERATIONAL">"c8766"</x:definedName>
    <x:definedName name="IQ_CONSOL_UNITS_OTHER_OWNED">"c8768"</x:definedName>
    <x:definedName name="IQ_CONSOL_UNITS_TOTAL">"c8769"</x:definedName>
    <x:definedName name="IQ_CONSOL_UNITS_UNDEVELOPED">"c8767"</x:definedName>
    <x:definedName name="IQ_CONSOLIDATED_ASSETS_QUARTERLY_AVG_FFIEC">"c13087"</x:definedName>
    <x:definedName name="IQ_CONSOLIDATED_NI_FOREIGN_FFIEC">"c15396"</x:definedName>
    <x:definedName name="IQ_CONST_LAND_DEV_LOANS_TOT_LOANS_FFIEC">"c13865"</x:definedName>
    <x:definedName name="IQ_CONST_LAND_DEVELOP_OTHER_DOM_CHARGE_OFFS_FFIEC">"c13628"</x:definedName>
    <x:definedName name="IQ_CONST_LAND_DEVELOP_OTHER_DOM_RECOV_FFIEC">"c13632"</x:definedName>
    <x:definedName name="IQ_CONSTRUCTION_DEV_LOANS_FDIC">"c6313"</x:definedName>
    <x:definedName name="IQ_CONSTRUCTION_LAND_DEV_DOM_FFIEC">"c15267"</x:definedName>
    <x:definedName name="IQ_CONSTRUCTION_LAND_DEVELOPMENT_CHARGE_OFFS_FDIC">"c6594"</x:definedName>
    <x:definedName name="IQ_CONSTRUCTION_LAND_DEVELOPMENT_NET_CHARGE_OFFS_FDIC">"c6632"</x:definedName>
    <x:definedName name="IQ_CONSTRUCTION_LAND_DEVELOPMENT_RECOVERIES_FDIC">"c6613"</x:definedName>
    <x:definedName name="IQ_CONSTRUCTION_LL_REC_DOM_FFIEC">"c12900"</x:definedName>
    <x:definedName name="IQ_CONSTRUCTION_LOANS" hidden="1">"c222"</x:definedName>
    <x:definedName name="IQ_CONSTRUCTION_LOANS_DOM_DUE_30_89_FFIEC">"c13256"</x:definedName>
    <x:definedName name="IQ_CONSTRUCTION_LOANS_DOM_DUE_90_FFIEC">"c13284"</x:definedName>
    <x:definedName name="IQ_CONSTRUCTION_LOANS_DOM_NON_ACCRUAL_FFIEC">"c13310"</x:definedName>
    <x:definedName name="IQ_CONSTRUCTION_LOANS_GROSS_LOANS_FFIEC">"c13401"</x:definedName>
    <x:definedName name="IQ_CONSTRUCTION_RISK_BASED_FFIEC">"c13422"</x:definedName>
    <x:definedName name="IQ_CONSULTING_FFIEC">"c13055"</x:definedName>
    <x:definedName name="IQ_CONSUMER_COMFORT">"c6831"</x:definedName>
    <x:definedName name="IQ_CONSUMER_COMFORT_APR">"c7491"</x:definedName>
    <x:definedName name="IQ_CONSUMER_COMFORT_APR_FC">"c8371"</x:definedName>
    <x:definedName name="IQ_CONSUMER_COMFORT_FC">"c7711"</x:definedName>
    <x:definedName name="IQ_CONSUMER_COMFORT_POP">"c7051"</x:definedName>
    <x:definedName name="IQ_CONSUMER_COMFORT_POP_FC">"c7931"</x:definedName>
    <x:definedName name="IQ_CONSUMER_CONFIDENCE">"c6832"</x:definedName>
    <x:definedName name="IQ_CONSUMER_CONFIDENCE_APR">"c7492"</x:definedName>
    <x:definedName name="IQ_CONSUMER_CONFIDENCE_APR_FC">"c8372"</x:definedName>
    <x:definedName name="IQ_CONSUMER_CONFIDENCE_FC">"c7712"</x:definedName>
    <x:definedName name="IQ_CONSUMER_CONFIDENCE_POP">"c7052"</x:definedName>
    <x:definedName name="IQ_CONSUMER_CONFIDENCE_POP_FC">"c7932"</x:definedName>
    <x:definedName name="IQ_CONSUMER_CONFIDENCE_YOY">"c7272"</x:definedName>
    <x:definedName name="IQ_CONSUMER_CONFIDENCE_YOY_FC">"c8152"</x:definedName>
    <x:definedName name="IQ_CONSUMER_LEASES_LL_REC_FFIEC">"c12895"</x:definedName>
    <x:definedName name="IQ_CONSUMER_LENDING">"c6833"</x:definedName>
    <x:definedName name="IQ_CONSUMER_LENDING_APR">"c7493"</x:definedName>
    <x:definedName name="IQ_CONSUMER_LENDING_APR_FC">"c8373"</x:definedName>
    <x:definedName name="IQ_CONSUMER_LENDING_FC">"c7713"</x:definedName>
    <x:definedName name="IQ_CONSUMER_LENDING_GROSS">"c6878"</x:definedName>
    <x:definedName name="IQ_CONSUMER_LENDING_GROSS_APR">"c7538"</x:definedName>
    <x:definedName name="IQ_CONSUMER_LENDING_GROSS_APR_FC">"c8418"</x:definedName>
    <x:definedName name="IQ_CONSUMER_LENDING_GROSS_FC">"c7758"</x:definedName>
    <x:definedName name="IQ_CONSUMER_LENDING_GROSS_POP">"c7098"</x:definedName>
    <x:definedName name="IQ_CONSUMER_LENDING_GROSS_POP_FC">"c7978"</x:definedName>
    <x:definedName name="IQ_CONSUMER_LENDING_GROSS_YOY">"c7318"</x:definedName>
    <x:definedName name="IQ_CONSUMER_LENDING_GROSS_YOY_FC">"c8198"</x:definedName>
    <x:definedName name="IQ_CONSUMER_LENDING_NET">"c6922"</x:definedName>
    <x:definedName name="IQ_CONSUMER_LENDING_NET_APR">"c7582"</x:definedName>
    <x:definedName name="IQ_CONSUMER_LENDING_NET_APR_FC">"c8462"</x:definedName>
    <x:definedName name="IQ_CONSUMER_LENDING_NET_FC">"c7802"</x:definedName>
    <x:definedName name="IQ_CONSUMER_LENDING_NET_POP">"c7142"</x:definedName>
    <x:definedName name="IQ_CONSUMER_LENDING_NET_POP_FC">"c8022"</x:definedName>
    <x:definedName name="IQ_CONSUMER_LENDING_NET_YOY">"c7362"</x:definedName>
    <x:definedName name="IQ_CONSUMER_LENDING_NET_YOY_FC">"c8242"</x:definedName>
    <x:definedName name="IQ_CONSUMER_LENDING_POP">"c7053"</x:definedName>
    <x:definedName name="IQ_CONSUMER_LENDING_POP_FC">"c7933"</x:definedName>
    <x:definedName name="IQ_CONSUMER_LENDING_TOTAL">"c7018"</x:definedName>
    <x:definedName name="IQ_CONSUMER_LENDING_TOTAL_APR">"c7678"</x:definedName>
    <x:definedName name="IQ_CONSUMER_LENDING_TOTAL_APR_FC">"c8558"</x:definedName>
    <x:definedName name="IQ_CONSUMER_LENDING_TOTAL_FC">"c7898"</x:definedName>
    <x:definedName name="IQ_CONSUMER_LENDING_TOTAL_POP">"c7238"</x:definedName>
    <x:definedName name="IQ_CONSUMER_LENDING_TOTAL_POP_FC">"c8118"</x:definedName>
    <x:definedName name="IQ_CONSUMER_LENDING_TOTAL_YOY">"c7458"</x:definedName>
    <x:definedName name="IQ_CONSUMER_LENDING_TOTAL_YOY_FC">"c8338"</x:definedName>
    <x:definedName name="IQ_CONSUMER_LENDING_YOY">"c7273"</x:definedName>
    <x:definedName name="IQ_CONSUMER_LENDING_YOY_FC">"c8153"</x:definedName>
    <x:definedName name="IQ_CONSUMER_LOANS" hidden="1">"c223"</x:definedName>
    <x:definedName name="IQ_CONSUMER_LOANS_LL_REC_DOM_FFIEC">"c12911"</x:definedName>
    <x:definedName name="IQ_CONSUMER_LOANS_TOT_LOANS_FFIEC">"c13875"</x:definedName>
    <x:definedName name="IQ_CONSUMER_SPENDING">"c6834"</x:definedName>
    <x:definedName name="IQ_CONSUMER_SPENDING_APR">"c7494"</x:definedName>
    <x:definedName name="IQ_CONSUMER_SPENDING_APR_FC">"c8374"</x:definedName>
    <x:definedName name="IQ_CONSUMER_SPENDING_DURABLE">"c6835"</x:definedName>
    <x:definedName name="IQ_CONSUMER_SPENDING_DURABLE_APR">"c7495"</x:definedName>
    <x:definedName name="IQ_CONSUMER_SPENDING_DURABLE_APR_FC">"c8375"</x:definedName>
    <x:definedName name="IQ_CONSUMER_SPENDING_DURABLE_FC">"c7715"</x:definedName>
    <x:definedName name="IQ_CONSUMER_SPENDING_DURABLE_POP">"c7055"</x:definedName>
    <x:definedName name="IQ_CONSUMER_SPENDING_DURABLE_POP_FC">"c7935"</x:definedName>
    <x:definedName name="IQ_CONSUMER_SPENDING_DURABLE_REAL">"c6964"</x:definedName>
    <x:definedName name="IQ_CONSUMER_SPENDING_DURABLE_REAL_APR">"c7624"</x:definedName>
    <x:definedName name="IQ_CONSUMER_SPENDING_DURABLE_REAL_APR_FC">"c8504"</x:definedName>
    <x:definedName name="IQ_CONSUMER_SPENDING_DURABLE_REAL_FC">"c7844"</x:definedName>
    <x:definedName name="IQ_CONSUMER_SPENDING_DURABLE_REAL_POP">"c7184"</x:definedName>
    <x:definedName name="IQ_CONSUMER_SPENDING_DURABLE_REAL_POP_FC">"c8064"</x:definedName>
    <x:definedName name="IQ_CONSUMER_SPENDING_DURABLE_REAL_SAAR">"c6965"</x:definedName>
    <x:definedName name="IQ_CONSUMER_SPENDING_DURABLE_REAL_SAAR_APR">"c7625"</x:definedName>
    <x:definedName name="IQ_CONSUMER_SPENDING_DURABLE_REAL_SAAR_APR_FC">"c8505"</x:definedName>
    <x:definedName name="IQ_CONSUMER_SPENDING_DURABLE_REAL_SAAR_FC">"c7845"</x:definedName>
    <x:definedName name="IQ_CONSUMER_SPENDING_DURABLE_REAL_SAAR_POP">"c7185"</x:definedName>
    <x:definedName name="IQ_CONSUMER_SPENDING_DURABLE_REAL_SAAR_POP_FC">"c8065"</x:definedName>
    <x:definedName name="IQ_CONSUMER_SPENDING_DURABLE_REAL_SAAR_YOY">"c7405"</x:definedName>
    <x:definedName name="IQ_CONSUMER_SPENDING_DURABLE_REAL_SAAR_YOY_FC">"c8285"</x:definedName>
    <x:definedName name="IQ_CONSUMER_SPENDING_DURABLE_REAL_YOY">"c7404"</x:definedName>
    <x:definedName name="IQ_CONSUMER_SPENDING_DURABLE_REAL_YOY_FC">"c8284"</x:definedName>
    <x:definedName name="IQ_CONSUMER_SPENDING_DURABLE_YOY">"c7275"</x:definedName>
    <x:definedName name="IQ_CONSUMER_SPENDING_DURABLE_YOY_FC">"c8155"</x:definedName>
    <x:definedName name="IQ_CONSUMER_SPENDING_FC">"c7714"</x:definedName>
    <x:definedName name="IQ_CONSUMER_SPENDING_NONDURABLE">"c6836"</x:definedName>
    <x:definedName name="IQ_CONSUMER_SPENDING_NONDURABLE_APR">"c7496"</x:definedName>
    <x:definedName name="IQ_CONSUMER_SPENDING_NONDURABLE_APR_FC">"c8376"</x:definedName>
    <x:definedName name="IQ_CONSUMER_SPENDING_NONDURABLE_FC">"c7716"</x:definedName>
    <x:definedName name="IQ_CONSUMER_SPENDING_NONDURABLE_POP">"c7056"</x:definedName>
    <x:definedName name="IQ_CONSUMER_SPENDING_NONDURABLE_POP_FC">"c7936"</x:definedName>
    <x:definedName name="IQ_CONSUMER_SPENDING_NONDURABLE_REAL">"c6966"</x:definedName>
    <x:definedName name="IQ_CONSUMER_SPENDING_NONDURABLE_REAL_APR">"c7626"</x:definedName>
    <x:definedName name="IQ_CONSUMER_SPENDING_NONDURABLE_REAL_APR_FC">"c8506"</x:definedName>
    <x:definedName name="IQ_CONSUMER_SPENDING_NONDURABLE_REAL_FC">"c7846"</x:definedName>
    <x:definedName name="IQ_CONSUMER_SPENDING_NONDURABLE_REAL_POP">"c7186"</x:definedName>
    <x:definedName name="IQ_CONSUMER_SPENDING_NONDURABLE_REAL_POP_FC">"c8066"</x:definedName>
    <x:definedName name="IQ_CONSUMER_SPENDING_NONDURABLE_REAL_SAAR">"c6967"</x:definedName>
    <x:definedName name="IQ_CONSUMER_SPENDING_NONDURABLE_REAL_SAAR_APR">"c7627"</x:definedName>
    <x:definedName name="IQ_CONSUMER_SPENDING_NONDURABLE_REAL_SAAR_APR_FC">"c8507"</x:definedName>
    <x:definedName name="IQ_CONSUMER_SPENDING_NONDURABLE_REAL_SAAR_FC">"c7847"</x:definedName>
    <x:definedName name="IQ_CONSUMER_SPENDING_NONDURABLE_REAL_SAAR_POP">"c7187"</x:definedName>
    <x:definedName name="IQ_CONSUMER_SPENDING_NONDURABLE_REAL_SAAR_POP_FC">"c8067"</x:definedName>
    <x:definedName name="IQ_CONSUMER_SPENDING_NONDURABLE_REAL_SAAR_YOY">"c7407"</x:definedName>
    <x:definedName name="IQ_CONSUMER_SPENDING_NONDURABLE_REAL_SAAR_YOY_FC">"c8287"</x:definedName>
    <x:definedName name="IQ_CONSUMER_SPENDING_NONDURABLE_REAL_YOY">"c7406"</x:definedName>
    <x:definedName name="IQ_CONSUMER_SPENDING_NONDURABLE_REAL_YOY_FC">"c8286"</x:definedName>
    <x:definedName name="IQ_CONSUMER_SPENDING_NONDURABLE_YOY">"c7276"</x:definedName>
    <x:definedName name="IQ_CONSUMER_SPENDING_NONDURABLE_YOY_FC">"c8156"</x:definedName>
    <x:definedName name="IQ_CONSUMER_SPENDING_POP">"c7054"</x:definedName>
    <x:definedName name="IQ_CONSUMER_SPENDING_POP_FC">"c7934"</x:definedName>
    <x:definedName name="IQ_CONSUMER_SPENDING_REAL">"c6963"</x:definedName>
    <x:definedName name="IQ_CONSUMER_SPENDING_REAL_APR">"c7623"</x:definedName>
    <x:definedName name="IQ_CONSUMER_SPENDING_REAL_APR_FC">"c8503"</x:definedName>
    <x:definedName name="IQ_CONSUMER_SPENDING_REAL_FC">"c7843"</x:definedName>
    <x:definedName name="IQ_CONSUMER_SPENDING_REAL_POP">"c7183"</x:definedName>
    <x:definedName name="IQ_CONSUMER_SPENDING_REAL_POP_FC">"c8063"</x:definedName>
    <x:definedName name="IQ_CONSUMER_SPENDING_REAL_SAAR">"c6968"</x:definedName>
    <x:definedName name="IQ_CONSUMER_SPENDING_REAL_SAAR_APR">"c7628"</x:definedName>
    <x:definedName name="IQ_CONSUMER_SPENDING_REAL_SAAR_APR_FC">"c8508"</x:definedName>
    <x:definedName name="IQ_CONSUMER_SPENDING_REAL_SAAR_FC">"c7848"</x:definedName>
    <x:definedName name="IQ_CONSUMER_SPENDING_REAL_SAAR_POP">"c7188"</x:definedName>
    <x:definedName name="IQ_CONSUMER_SPENDING_REAL_SAAR_POP_FC">"c8068"</x:definedName>
    <x:definedName name="IQ_CONSUMER_SPENDING_REAL_SAAR_YOY">"c7408"</x:definedName>
    <x:definedName name="IQ_CONSUMER_SPENDING_REAL_SAAR_YOY_FC">"c8288"</x:definedName>
    <x:definedName name="IQ_CONSUMER_SPENDING_REAL_USD_APR_FC">"c11921"</x:definedName>
    <x:definedName name="IQ_CONSUMER_SPENDING_REAL_USD_FC">"c11918"</x:definedName>
    <x:definedName name="IQ_CONSUMER_SPENDING_REAL_USD_POP_FC">"c11919"</x:definedName>
    <x:definedName name="IQ_CONSUMER_SPENDING_REAL_USD_YOY_FC">"c11920"</x:definedName>
    <x:definedName name="IQ_CONSUMER_SPENDING_REAL_YOY">"c7403"</x:definedName>
    <x:definedName name="IQ_CONSUMER_SPENDING_REAL_YOY_FC">"c8283"</x:definedName>
    <x:definedName name="IQ_CONSUMER_SPENDING_SERVICES">"c6837"</x:definedName>
    <x:definedName name="IQ_CONSUMER_SPENDING_SERVICES_APR">"c7497"</x:definedName>
    <x:definedName name="IQ_CONSUMER_SPENDING_SERVICES_APR_FC">"c8377"</x:definedName>
    <x:definedName name="IQ_CONSUMER_SPENDING_SERVICES_FC">"c7717"</x:definedName>
    <x:definedName name="IQ_CONSUMER_SPENDING_SERVICES_POP">"c7057"</x:definedName>
    <x:definedName name="IQ_CONSUMER_SPENDING_SERVICES_POP_FC">"c7937"</x:definedName>
    <x:definedName name="IQ_CONSUMER_SPENDING_SERVICES_REAL">"c6969"</x:definedName>
    <x:definedName name="IQ_CONSUMER_SPENDING_SERVICES_REAL_APR">"c7629"</x:definedName>
    <x:definedName name="IQ_CONSUMER_SPENDING_SERVICES_REAL_APR_FC">"c8509"</x:definedName>
    <x:definedName name="IQ_CONSUMER_SPENDING_SERVICES_REAL_FC">"c7849"</x:definedName>
    <x:definedName name="IQ_CONSUMER_SPENDING_SERVICES_REAL_POP">"c7189"</x:definedName>
    <x:definedName name="IQ_CONSUMER_SPENDING_SERVICES_REAL_POP_FC">"c8069"</x:definedName>
    <x:definedName name="IQ_CONSUMER_SPENDING_SERVICES_REAL_SAAR">"c6970"</x:definedName>
    <x:definedName name="IQ_CONSUMER_SPENDING_SERVICES_REAL_SAAR_APR">"c7630"</x:definedName>
    <x:definedName name="IQ_CONSUMER_SPENDING_SERVICES_REAL_SAAR_APR_FC">"c8510"</x:definedName>
    <x:definedName name="IQ_CONSUMER_SPENDING_SERVICES_REAL_SAAR_FC">"c7850"</x:definedName>
    <x:definedName name="IQ_CONSUMER_SPENDING_SERVICES_REAL_SAAR_POP">"c7190"</x:definedName>
    <x:definedName name="IQ_CONSUMER_SPENDING_SERVICES_REAL_SAAR_POP_FC">"c8070"</x:definedName>
    <x:definedName name="IQ_CONSUMER_SPENDING_SERVICES_REAL_SAAR_YOY">"c7410"</x:definedName>
    <x:definedName name="IQ_CONSUMER_SPENDING_SERVICES_REAL_SAAR_YOY_FC">"c8290"</x:definedName>
    <x:definedName name="IQ_CONSUMER_SPENDING_SERVICES_REAL_YOY">"c7409"</x:definedName>
    <x:definedName name="IQ_CONSUMER_SPENDING_SERVICES_REAL_YOY_FC">"c8289"</x:definedName>
    <x:definedName name="IQ_CONSUMER_SPENDING_SERVICES_YOY">"c7277"</x:definedName>
    <x:definedName name="IQ_CONSUMER_SPENDING_SERVICES_YOY_FC">"c8157"</x:definedName>
    <x:definedName name="IQ_CONSUMER_SPENDING_YOY">"c7274"</x:definedName>
    <x:definedName name="IQ_CONSUMER_SPENDING_YOY_FC">"c8154"</x:definedName>
    <x:definedName name="IQ_CONTRACTS_OTHER_COMMODITIES_EQUITIES._FDIC">"c6522"</x:definedName>
    <x:definedName name="IQ_CONTRACTS_OTHER_COMMODITIES_EQUITIES_FDIC">"c6522"</x:definedName>
    <x:definedName name="IQ_CONTRIBUTOR_CIQID">"c13742"</x:definedName>
    <x:definedName name="IQ_CONTRIBUTOR_NAME">"c13735"</x:definedName>
    <x:definedName name="IQ_CONTRIBUTOR_START_DATE">"c13741"</x:definedName>
    <x:definedName name="IQ_CONV_DATE" hidden="1">"c2191"</x:definedName>
    <x:definedName name="IQ_CONV_EXP_DATE">"c3043"</x:definedName>
    <x:definedName name="IQ_CONV_PREMIUM" hidden="1">"c2195"</x:definedName>
    <x:definedName name="IQ_CONV_PRICE" hidden="1">"c2193"</x:definedName>
    <x:definedName name="IQ_CONV_RATE" hidden="1">"c2192"</x:definedName>
    <x:definedName name="IQ_CONV_RATIO">"c2192"</x:definedName>
    <x:definedName name="IQ_CONV_SECURITY" hidden="1">"c2189"</x:definedName>
    <x:definedName name="IQ_CONV_SECURITY_ISSUER" hidden="1">"c2190"</x:definedName>
    <x:definedName name="IQ_CONV_SECURITY_PRICE" hidden="1">"c2194"</x:definedName>
    <x:definedName name="IQ_CONVERSION_COMMON_FFIEC">"c12964"</x:definedName>
    <x:definedName name="IQ_CONVERSION_PREF_FFIEC">"c12962"</x:definedName>
    <x:definedName name="IQ_CONVERT">"c2536"</x:definedName>
    <x:definedName name="IQ_CONVERT_DEBT" hidden="1">"c224"</x:definedName>
    <x:definedName name="IQ_CONVERT_PCT">"c2537"</x:definedName>
    <x:definedName name="IQ_CONVEXITY" hidden="1">"c2182"</x:definedName>
    <x:definedName name="IQ_CONVEYED_TO_OTHERS_FDIC">"c6534"</x:definedName>
    <x:definedName name="IQ_COO_ID">"c15222"</x:definedName>
    <x:definedName name="IQ_COO_NAME">"c15221"</x:definedName>
    <x:definedName name="IQ_CORE_CAPITAL_RATIO_FDIC">"c6745"</x:definedName>
    <x:definedName name="IQ_CORE_DEPOSITS_ASSETS_TOT_FFIEC">"c13442"</x:definedName>
    <x:definedName name="IQ_CORE_DEPOSITS_FFIEC">"c13862"</x:definedName>
    <x:definedName name="IQ_CORE_DEPOSITS_TOT_DEPOSITS_FFIEC">"c13911"</x:definedName>
    <x:definedName name="IQ_CORE_TIER_ONE_CAPITAL">"c15244"</x:definedName>
    <x:definedName name="IQ_CORE_TIER_ONE_CAPITAL_RATIO">"c15240"</x:definedName>
    <x:definedName name="IQ_CORP_GOODS_PRICE_INDEX_APR_FC_UNUSED">"c8381"</x:definedName>
    <x:definedName name="IQ_CORP_GOODS_PRICE_INDEX_APR_FC_UNUSED_UNUSED_UNUSED">"c8381"</x:definedName>
    <x:definedName name="IQ_CORP_GOODS_PRICE_INDEX_APR_UNUSED">"c7501"</x:definedName>
    <x:definedName name="IQ_CORP_GOODS_PRICE_INDEX_APR_UNUSED_UNUSED_UNUSED">"c7501"</x:definedName>
    <x:definedName name="IQ_CORP_GOODS_PRICE_INDEX_FC_UNUSED">"c7721"</x:definedName>
    <x:definedName name="IQ_CORP_GOODS_PRICE_INDEX_FC_UNUSED_UNUSED_UNUSED">"c7721"</x:definedName>
    <x:definedName name="IQ_CORP_GOODS_PRICE_INDEX_POP_FC_UNUSED">"c7941"</x:definedName>
    <x:definedName name="IQ_CORP_GOODS_PRICE_INDEX_POP_FC_UNUSED_UNUSED_UNUSED">"c7941"</x:definedName>
    <x:definedName name="IQ_CORP_GOODS_PRICE_INDEX_POP_UNUSED">"c7061"</x:definedName>
    <x:definedName name="IQ_CORP_GOODS_PRICE_INDEX_POP_UNUSED_UNUSED_UNUSED">"c7061"</x:definedName>
    <x:definedName name="IQ_CORP_GOODS_PRICE_INDEX_UNUSED">"c6841"</x:definedName>
    <x:definedName name="IQ_CORP_GOODS_PRICE_INDEX_UNUSED_UNUSED_UNUSED">"c6841"</x:definedName>
    <x:definedName name="IQ_CORP_GOODS_PRICE_INDEX_YOY_FC_UNUSED">"c8161"</x:definedName>
    <x:definedName name="IQ_CORP_GOODS_PRICE_INDEX_YOY_FC_UNUSED_UNUSED_UNUSED">"c8161"</x:definedName>
    <x:definedName name="IQ_CORP_GOODS_PRICE_INDEX_YOY_UNUSED">"c7281"</x:definedName>
    <x:definedName name="IQ_CORP_GOODS_PRICE_INDEX_YOY_UNUSED_UNUSED_UNUSED">"c7281"</x:definedName>
    <x:definedName name="IQ_CORP_PROFITS">"c6843"</x:definedName>
    <x:definedName name="IQ_CORP_PROFITS_AFTER_TAX_SAAR">"c6842"</x:definedName>
    <x:definedName name="IQ_CORP_PROFITS_AFTER_TAX_SAAR_APR">"c7502"</x:definedName>
    <x:definedName name="IQ_CORP_PROFITS_AFTER_TAX_SAAR_APR_FC">"c8382"</x:definedName>
    <x:definedName name="IQ_CORP_PROFITS_AFTER_TAX_SAAR_FC">"c7722"</x:definedName>
    <x:definedName name="IQ_CORP_PROFITS_AFTER_TAX_SAAR_POP">"c7062"</x:definedName>
    <x:definedName name="IQ_CORP_PROFITS_AFTER_TAX_SAAR_POP_FC">"c7942"</x:definedName>
    <x:definedName name="IQ_CORP_PROFITS_AFTER_TAX_SAAR_YOY">"c7282"</x:definedName>
    <x:definedName name="IQ_CORP_PROFITS_AFTER_TAX_SAAR_YOY_FC">"c8162"</x:definedName>
    <x:definedName name="IQ_CORP_PROFITS_APR">"c7503"</x:definedName>
    <x:definedName name="IQ_CORP_PROFITS_APR_FC">"c8383"</x:definedName>
    <x:definedName name="IQ_CORP_PROFITS_FC">"c7723"</x:definedName>
    <x:definedName name="IQ_CORP_PROFITS_POP">"c7063"</x:definedName>
    <x:definedName name="IQ_CORP_PROFITS_POP_FC">"c7943"</x:definedName>
    <x:definedName name="IQ_CORP_PROFITS_SAAR">"c6844"</x:definedName>
    <x:definedName name="IQ_CORP_PROFITS_SAAR_APR">"c7504"</x:definedName>
    <x:definedName name="IQ_CORP_PROFITS_SAAR_APR_FC">"c8384"</x:definedName>
    <x:definedName name="IQ_CORP_PROFITS_SAAR_FC">"c7724"</x:definedName>
    <x:definedName name="IQ_CORP_PROFITS_SAAR_POP">"c7064"</x:definedName>
    <x:definedName name="IQ_CORP_PROFITS_SAAR_POP_FC">"c7944"</x:definedName>
    <x:definedName name="IQ_CORP_PROFITS_SAAR_YOY">"c7284"</x:definedName>
    <x:definedName name="IQ_CORP_PROFITS_SAAR_YOY_FC">"c8164"</x:definedName>
    <x:definedName name="IQ_CORP_PROFITS_YOY">"c7283"</x:definedName>
    <x:definedName name="IQ_CORP_PROFITS_YOY_FC">"c8163"</x:definedName>
    <x:definedName name="IQ_CORPORATE_OVER_TOTAL">"c13767"</x:definedName>
    <x:definedName name="IQ_COST_BORROWED_FUNDS_FFIEC">"c13492"</x:definedName>
    <x:definedName name="IQ_COST_BORROWING">"c2936"</x:definedName>
    <x:definedName name="IQ_COST_BORROWINGS" hidden="1">"c225"</x:definedName>
    <x:definedName name="IQ_COST_CAPITAL_NEW_BUSINESS">"c9968"</x:definedName>
    <x:definedName name="IQ_COST_FOREIGN_DEPOSITS_FFIEC">"c13490"</x:definedName>
    <x:definedName name="IQ_COST_FUNDS_PURCHASED_FFIEC">"c13491"</x:definedName>
    <x:definedName name="IQ_COST_INT_DEPOSITS_FFIEC">"c13489"</x:definedName>
    <x:definedName name="IQ_COST_OF_FUNDING_ASSETS_FDIC">"c6725"</x:definedName>
    <x:definedName name="IQ_COST_REV" hidden="1">"c226"</x:definedName>
    <x:definedName name="IQ_COST_REVENUE" hidden="1">"c1359"</x:definedName>
    <x:definedName name="IQ_COST_SAVINGS" hidden="1">"c227"</x:definedName>
    <x:definedName name="IQ_COST_SERVICE" hidden="1">"c228"</x:definedName>
    <x:definedName name="IQ_COST_SOLVENCY_CAPITAL_COVERED">"c9965"</x:definedName>
    <x:definedName name="IQ_COST_SOLVENCY_CAPITAL_GROUP">"c9951"</x:definedName>
    <x:definedName name="IQ_COST_TOTAL_BORROWINGS" hidden="1">"c229"</x:definedName>
    <x:definedName name="IQ_COUNTRY_NAME" hidden="1">"c230"</x:definedName>
    <x:definedName name="IQ_COUNTRY_NAME_ECON">"c11752"</x:definedName>
    <x:definedName name="IQ_COUPON_FORMULA">"c8965"</x:definedName>
    <x:definedName name="IQ_COVERAGE_RATIO">"c15243"</x:definedName>
    <x:definedName name="IQ_COVERED_POPS" hidden="1">"c2124"</x:definedName>
    <x:definedName name="IQ_CP">"c2495"</x:definedName>
    <x:definedName name="IQ_CP_PCT">"c2496"</x:definedName>
    <x:definedName name="IQ_CPI">"c6845"</x:definedName>
    <x:definedName name="IQ_CPI_APR">"c7505"</x:definedName>
    <x:definedName name="IQ_CPI_APR_FC">"c8385"</x:definedName>
    <x:definedName name="IQ_CPI_CORE">"c6838"</x:definedName>
    <x:definedName name="IQ_CPI_CORE_APR">"c7498"</x:definedName>
    <x:definedName name="IQ_CPI_CORE_POP">"c7058"</x:definedName>
    <x:definedName name="IQ_CPI_CORE_YOY">"c7278"</x:definedName>
    <x:definedName name="IQ_CPI_FC">"c7725"</x:definedName>
    <x:definedName name="IQ_CPI_POP">"c7065"</x:definedName>
    <x:definedName name="IQ_CPI_POP_FC">"c7945"</x:definedName>
    <x:definedName name="IQ_CPI_YOY">"c7285"</x:definedName>
    <x:definedName name="IQ_CPI_YOY_FC">"c8165"</x:definedName>
    <x:definedName name="IQ_CQ" hidden="1">5000</x:definedName>
    <x:definedName name="IQ_CREDIT_CARD_CHARGE_OFFS_FDIC">"c6652"</x:definedName>
    <x:definedName name="IQ_CREDIT_CARD_FEE" hidden="1">"c231"</x:definedName>
    <x:definedName name="IQ_CREDIT_CARD_FEE_BNK" hidden="1">"c231"</x:definedName>
    <x:definedName name="IQ_CREDIT_CARD_FEE_FIN" hidden="1">"c1583"</x:definedName>
    <x:definedName name="IQ_CREDIT_CARD_GROSS_LOANS_FFIEC">"c13412"</x:definedName>
    <x:definedName name="IQ_CREDIT_CARD_INTERCHANGE_FEES_FFIEC">"c13046"</x:definedName>
    <x:definedName name="IQ_CREDIT_CARD_LINES_FDIC">"c6525"</x:definedName>
    <x:definedName name="IQ_CREDIT_CARD_LINES_UNUSED_FFIEC">"c13242"</x:definedName>
    <x:definedName name="IQ_CREDIT_CARD_LOANS_CHARGE_OFFS_FFIEC">"c13180"</x:definedName>
    <x:definedName name="IQ_CREDIT_CARD_LOANS_DOM_QUARTERLY_AVG_FFIEC">"c15480"</x:definedName>
    <x:definedName name="IQ_CREDIT_CARD_LOANS_DUE_30_89_FFIEC">"c13272"</x:definedName>
    <x:definedName name="IQ_CREDIT_CARD_LOANS_DUE_90_FFIEC">"c13298"</x:definedName>
    <x:definedName name="IQ_CREDIT_CARD_LOANS_FDIC">"c6319"</x:definedName>
    <x:definedName name="IQ_CREDIT_CARD_LOANS_NON_ACCRUAL_FFIEC">"c13324"</x:definedName>
    <x:definedName name="IQ_CREDIT_CARD_LOANS_RECOV_FFIEC">"c13202"</x:definedName>
    <x:definedName name="IQ_CREDIT_CARD_NET_CHARGE_OFFS_FDIC">"c6654"</x:definedName>
    <x:definedName name="IQ_CREDIT_CARD_RECOVERIES_FDIC">"c6653"</x:definedName>
    <x:definedName name="IQ_CREDIT_CARD_RISK_BASED_FFIEC">"c13433"</x:definedName>
    <x:definedName name="IQ_CREDIT_CARDS_CONSUMER_LOANS_FFIEC">"c12822"</x:definedName>
    <x:definedName name="IQ_CREDIT_CARDS_LL_REC_FFIEC">"c12889"</x:definedName>
    <x:definedName name="IQ_CREDIT_CARDS_LOANS_TRADING_DOM_FFIEC">"c12933"</x:definedName>
    <x:definedName name="IQ_CREDIT_EXPOSURE">"c10038"</x:definedName>
    <x:definedName name="IQ_CREDIT_EXPOSURE_FFIEC">"c13062"</x:definedName>
    <x:definedName name="IQ_CREDIT_LOSS_CF" hidden="1">"c232"</x:definedName>
    <x:definedName name="IQ_CREDIT_LOSS_PROVISION_NET_CHARGE_OFFS_FDIC">"c6734"</x:definedName>
    <x:definedName name="IQ_CREDIT_LOSSES_DERIVATIVES_FFIEC">"c13068"</x:definedName>
    <x:definedName name="IQ_CREDIT_OPTIONS_DERIVATIVES_BENEFICIARY_FFIEC">"c13121"</x:definedName>
    <x:definedName name="IQ_CREDIT_OPTIONS_DERIVATIVES_GUARANTOR_FFIEC">"c13114"</x:definedName>
    <x:definedName name="IQ_CUMULATIVE_PREFERREDS_T2_FFIEC">"c13145"</x:definedName>
    <x:definedName name="IQ_CUMULATIVE_SPLIT_FACTOR" hidden="1">"c2094"</x:definedName>
    <x:definedName name="IQ_CURR_ACCT_BALANCE_APR_FC_UNUSED">"c8387"</x:definedName>
    <x:definedName name="IQ_CURR_ACCT_BALANCE_APR_FC_UNUSED_UNUSED_UNUSED">"c8387"</x:definedName>
    <x:definedName name="IQ_CURR_ACCT_BALANCE_APR_UNUSED">"c7507"</x:definedName>
    <x:definedName name="IQ_CURR_ACCT_BALANCE_APR_UNUSED_UNUSED_UNUSED">"c7507"</x:definedName>
    <x:definedName name="IQ_CURR_ACCT_BALANCE_FC_UNUSED">"c7727"</x:definedName>
    <x:definedName name="IQ_CURR_ACCT_BALANCE_FC_UNUSED_UNUSED_UNUSED">"c7727"</x:definedName>
    <x:definedName name="IQ_CURR_ACCT_BALANCE_PCT">"c6846"</x:definedName>
    <x:definedName name="IQ_CURR_ACCT_BALANCE_PCT_FC">"c7726"</x:definedName>
    <x:definedName name="IQ_CURR_ACCT_BALANCE_PCT_POP">"c7066"</x:definedName>
    <x:definedName name="IQ_CURR_ACCT_BALANCE_PCT_POP_FC">"c7946"</x:definedName>
    <x:definedName name="IQ_CURR_ACCT_BALANCE_PCT_YOY">"c7286"</x:definedName>
    <x:definedName name="IQ_CURR_ACCT_BALANCE_PCT_YOY_FC">"c8166"</x:definedName>
    <x:definedName name="IQ_CURR_ACCT_BALANCE_POP_FC_UNUSED">"c7947"</x:definedName>
    <x:definedName name="IQ_CURR_ACCT_BALANCE_POP_FC_UNUSED_UNUSED_UNUSED">"c7947"</x:definedName>
    <x:definedName name="IQ_CURR_ACCT_BALANCE_POP_UNUSED">"c7067"</x:definedName>
    <x:definedName name="IQ_CURR_ACCT_BALANCE_POP_UNUSED_UNUSED_UNUSED">"c7067"</x:definedName>
    <x:definedName name="IQ_CURR_ACCT_BALANCE_SAAR">"c6848"</x:definedName>
    <x:definedName name="IQ_CURR_ACCT_BALANCE_SAAR_APR">"c7508"</x:definedName>
    <x:definedName name="IQ_CURR_ACCT_BALANCE_SAAR_APR_FC">"c8388"</x:definedName>
    <x:definedName name="IQ_CURR_ACCT_BALANCE_SAAR_FC">"c7728"</x:definedName>
    <x:definedName name="IQ_CURR_ACCT_BALANCE_SAAR_POP">"c7068"</x:definedName>
    <x:definedName name="IQ_CURR_ACCT_BALANCE_SAAR_POP_FC">"c7948"</x:definedName>
    <x:definedName name="IQ_CURR_ACCT_BALANCE_SAAR_USD_APR_FC">"c11797"</x:definedName>
    <x:definedName name="IQ_CURR_ACCT_BALANCE_SAAR_USD_FC">"c11794"</x:definedName>
    <x:definedName name="IQ_CURR_ACCT_BALANCE_SAAR_USD_POP_FC">"c11795"</x:definedName>
    <x:definedName name="IQ_CURR_ACCT_BALANCE_SAAR_USD_YOY_FC">"c11796"</x:definedName>
    <x:definedName name="IQ_CURR_ACCT_BALANCE_SAAR_YOY">"c7288"</x:definedName>
    <x:definedName name="IQ_CURR_ACCT_BALANCE_SAAR_YOY_FC">"c8168"</x:definedName>
    <x:definedName name="IQ_CURR_ACCT_BALANCE_UNUSED">"c6847"</x:definedName>
    <x:definedName name="IQ_CURR_ACCT_BALANCE_UNUSED_UNUSED_UNUSED">"c6847"</x:definedName>
    <x:definedName name="IQ_CURR_ACCT_BALANCE_USD">"c11786"</x:definedName>
    <x:definedName name="IQ_CURR_ACCT_BALANCE_USD_APR">"c11789"</x:definedName>
    <x:definedName name="IQ_CURR_ACCT_BALANCE_USD_APR_FC">"c11793"</x:definedName>
    <x:definedName name="IQ_CURR_ACCT_BALANCE_USD_FC">"c11790"</x:definedName>
    <x:definedName name="IQ_CURR_ACCT_BALANCE_USD_POP">"c11787"</x:definedName>
    <x:definedName name="IQ_CURR_ACCT_BALANCE_USD_POP_FC">"c11791"</x:definedName>
    <x:definedName name="IQ_CURR_ACCT_BALANCE_USD_YOY">"c11788"</x:definedName>
    <x:definedName name="IQ_CURR_ACCT_BALANCE_USD_YOY_FC">"c11792"</x:definedName>
    <x:definedName name="IQ_CURR_ACCT_BALANCE_YOY_FC_UNUSED">"c8167"</x:definedName>
    <x:definedName name="IQ_CURR_ACCT_BALANCE_YOY_FC_UNUSED_UNUSED_UNUSED">"c8167"</x:definedName>
    <x:definedName name="IQ_CURR_ACCT_BALANCE_YOY_UNUSED">"c7287"</x:definedName>
    <x:definedName name="IQ_CURR_ACCT_BALANCE_YOY_UNUSED_UNUSED_UNUSED">"c7287"</x:definedName>
    <x:definedName name="IQ_CURR_ACCT_INC_RECEIPTS">"c6849"</x:definedName>
    <x:definedName name="IQ_CURR_ACCT_INC_RECEIPTS_APR">"c7509"</x:definedName>
    <x:definedName name="IQ_CURR_ACCT_INC_RECEIPTS_APR_FC">"c8389"</x:definedName>
    <x:definedName name="IQ_CURR_ACCT_INC_RECEIPTS_FC">"c7729"</x:definedName>
    <x:definedName name="IQ_CURR_ACCT_INC_RECEIPTS_POP">"c7069"</x:definedName>
    <x:definedName name="IQ_CURR_ACCT_INC_RECEIPTS_POP_FC">"c7949"</x:definedName>
    <x:definedName name="IQ_CURR_ACCT_INC_RECEIPTS_YOY">"c7289"</x:definedName>
    <x:definedName name="IQ_CURR_ACCT_INC_RECEIPTS_YOY_FC">"c8169"</x:definedName>
    <x:definedName name="IQ_CURR_DOMESTIC_TAXES" hidden="1">"c2074"</x:definedName>
    <x:definedName name="IQ_CURR_FOREIGN_TAXES" hidden="1">"c2075"</x:definedName>
    <x:definedName name="IQ_CURRENCY_COIN_DOM_FFIEC">"c15287"</x:definedName>
    <x:definedName name="IQ_CURRENCY_COIN_DOMESTIC_FDIC">"c6388"</x:definedName>
    <x:definedName name="IQ_CURRENCY_FACTOR_BS" hidden="1">"c233"</x:definedName>
    <x:definedName name="IQ_CURRENCY_FACTOR_IS" hidden="1">"c234"</x:definedName>
    <x:definedName name="IQ_CURRENCY_GAIN" hidden="1">"c235"</x:definedName>
    <x:definedName name="IQ_CURRENCY_GAIN_BR" hidden="1">"c236"</x:definedName>
    <x:definedName name="IQ_CURRENCY_GAIN_FIN" hidden="1">"c237"</x:definedName>
    <x:definedName name="IQ_CURRENCY_GAIN_INS" hidden="1">"c238"</x:definedName>
    <x:definedName name="IQ_CURRENCY_GAIN_RE">"c6205"</x:definedName>
    <x:definedName name="IQ_CURRENCY_GAIN_REIT" hidden="1">"c239"</x:definedName>
    <x:definedName name="IQ_CURRENCY_GAIN_UTI" hidden="1">"c240"</x:definedName>
    <x:definedName name="IQ_CURRENT_BENCHMARK">"c6780"</x:definedName>
    <x:definedName name="IQ_CURRENT_BENCHMARK_CIQID">"c6781"</x:definedName>
    <x:definedName name="IQ_CURRENT_BENCHMARK_MATURITY">"c6782"</x:definedName>
    <x:definedName name="IQ_CURRENT_PORT" hidden="1">"c241"</x:definedName>
    <x:definedName name="IQ_CURRENT_PORT_BNK" hidden="1">"c242"</x:definedName>
    <x:definedName name="IQ_CURRENT_PORT_DEBT" hidden="1">"c243"</x:definedName>
    <x:definedName name="IQ_CURRENT_PORT_DEBT_BNK" hidden="1">"c244"</x:definedName>
    <x:definedName name="IQ_CURRENT_PORT_DEBT_BR" hidden="1">"c1567"</x:definedName>
    <x:definedName name="IQ_CURRENT_PORT_DEBT_FIN" hidden="1">"c1568"</x:definedName>
    <x:definedName name="IQ_CURRENT_PORT_DEBT_INS" hidden="1">"c1569"</x:definedName>
    <x:definedName name="IQ_CURRENT_PORT_DEBT_RE">"c6283"</x:definedName>
    <x:definedName name="IQ_CURRENT_PORT_DEBT_REIT" hidden="1">"c1570"</x:definedName>
    <x:definedName name="IQ_CURRENT_PORT_DEBT_UTI" hidden="1">"c1571"</x:definedName>
    <x:definedName name="IQ_CURRENT_PORT_FHLB_DEBT">"c5657"</x:definedName>
    <x:definedName name="IQ_CURRENT_PORT_LEASES" hidden="1">"c245"</x:definedName>
    <x:definedName name="IQ_CURRENT_PORT_PCT">"c2541"</x:definedName>
    <x:definedName name="IQ_CURRENT_RATIO" hidden="1">"c246"</x:definedName>
    <x:definedName name="IQ_CUSIP">"c2245"</x:definedName>
    <x:definedName name="IQ_CUSTOMER_LIAB_ACCEPTANCES_OUT_FFIEC">"c12835"</x:definedName>
    <x:definedName name="IQ_CY" hidden="1">10000</x:definedName>
    <x:definedName name="IQ_DA" hidden="1">"c247"</x:definedName>
    <x:definedName name="IQ_DA_BR" hidden="1">"c248"</x:definedName>
    <x:definedName name="IQ_DA_CF" hidden="1">"c249"</x:definedName>
    <x:definedName name="IQ_DA_CF_BNK" hidden="1">"c250"</x:definedName>
    <x:definedName name="IQ_DA_CF_BR" hidden="1">"c251"</x:definedName>
    <x:definedName name="IQ_DA_CF_FIN" hidden="1">"c252"</x:definedName>
    <x:definedName name="IQ_DA_CF_INS" hidden="1">"c253"</x:definedName>
    <x:definedName name="IQ_DA_CF_RE">"c6206"</x:definedName>
    <x:definedName name="IQ_DA_CF_REIT" hidden="1">"c254"</x:definedName>
    <x:definedName name="IQ_DA_CF_UTI" hidden="1">"c255"</x:definedName>
    <x:definedName name="IQ_DA_EBITDA">"c5528"</x:definedName>
    <x:definedName name="IQ_DA_FIN" hidden="1">"c256"</x:definedName>
    <x:definedName name="IQ_DA_INS" hidden="1">"c257"</x:definedName>
    <x:definedName name="IQ_DA_RE">"c6207"</x:definedName>
    <x:definedName name="IQ_DA_REIT" hidden="1">"c258"</x:definedName>
    <x:definedName name="IQ_DA_SUPPL" hidden="1">"c259"</x:definedName>
    <x:definedName name="IQ_DA_SUPPL_BR" hidden="1">"c260"</x:definedName>
    <x:definedName name="IQ_DA_SUPPL_CF" hidden="1">"c261"</x:definedName>
    <x:definedName name="IQ_DA_SUPPL_CF_BNK" hidden="1">"c262"</x:definedName>
    <x:definedName name="IQ_DA_SUPPL_CF_BR" hidden="1">"c263"</x:definedName>
    <x:definedName name="IQ_DA_SUPPL_CF_FIN" hidden="1">"c264"</x:definedName>
    <x:definedName name="IQ_DA_SUPPL_CF_INS" hidden="1">"c265"</x:definedName>
    <x:definedName name="IQ_DA_SUPPL_CF_RE">"c6208"</x:definedName>
    <x:definedName name="IQ_DA_SUPPL_CF_REIT" hidden="1">"c266"</x:definedName>
    <x:definedName name="IQ_DA_SUPPL_CF_UTI" hidden="1">"c267"</x:definedName>
    <x:definedName name="IQ_DA_SUPPL_FIN" hidden="1">"c268"</x:definedName>
    <x:definedName name="IQ_DA_SUPPL_INS" hidden="1">"c269"</x:definedName>
    <x:definedName name="IQ_DA_SUPPL_RE">"c6209"</x:definedName>
    <x:definedName name="IQ_DA_SUPPL_REIT" hidden="1">"c270"</x:definedName>
    <x:definedName name="IQ_DA_SUPPL_UTI" hidden="1">"c271"</x:definedName>
    <x:definedName name="IQ_DA_UTI" hidden="1">"c272"</x:definedName>
    <x:definedName name="IQ_DAILY">500000</x:definedName>
    <x:definedName name="IQ_DATA_PROCESSING_EXP_FFIEC">"c13047"</x:definedName>
    <x:definedName name="IQ_DATED_DATE" hidden="1">"c2185"</x:definedName>
    <x:definedName name="IQ_DAY_COUNT" hidden="1">"c2161"</x:definedName>
    <x:definedName name="IQ_DAYS_COVER_SHORT" hidden="1">"c1578"</x:definedName>
    <x:definedName name="IQ_DAYS_DELAY">"c8963"</x:definedName>
    <x:definedName name="IQ_DAYS_INVENTORY_OUT" hidden="1">"c273"</x:definedName>
    <x:definedName name="IQ_DAYS_PAY_OUTST" hidden="1">"c1362"</x:definedName>
    <x:definedName name="IQ_DAYS_PAYABLE_OUT" hidden="1">"c274"</x:definedName>
    <x:definedName name="IQ_DAYS_SALES_OUT" hidden="1">"c275"</x:definedName>
    <x:definedName name="IQ_DAYS_SALES_OUTST" hidden="1">"c1363"</x:definedName>
    <x:definedName name="IQ_DEBT_1_5_INVEST_SECURITIES_FFIEC">"c13465"</x:definedName>
    <x:definedName name="IQ_DEBT_ADJ">"c2515"</x:definedName>
    <x:definedName name="IQ_DEBT_ADJ_PCT">"c2516"</x:definedName>
    <x:definedName name="IQ_DEBT_EQUIV_NET_PBO">"c2938"</x:definedName>
    <x:definedName name="IQ_DEBT_EQUIV_OPER_LEASE">"c2935"</x:definedName>
    <x:definedName name="IQ_DEBT_LESS_1YR_INVEST_SECURITIES_FFIEC">"c13464"</x:definedName>
    <x:definedName name="IQ_DEBT_MATURING_MORE_THAN_ONE_YEAR_FFIEC">"c13164"</x:definedName>
    <x:definedName name="IQ_DEBT_MATURING_WITHIN_ONE_YEAR_FFIEC">"c13163"</x:definedName>
    <x:definedName name="IQ_DEBT_SEC_OVER_5YR_INVEST_SECURITIES_FFIEC">"c13466"</x:definedName>
    <x:definedName name="IQ_DEBT_SECURITIES_FOREIGN_FFIEC">"c13484"</x:definedName>
    <x:definedName name="IQ_DEBT_SECURITIES_OTHER_ASSETS_DUE_30_89_FFIEC">"c13279"</x:definedName>
    <x:definedName name="IQ_DEBT_SECURITIES_OTHER_ASSETS_DUE_90_FFIEC">"c13305"</x:definedName>
    <x:definedName name="IQ_DEBT_SECURITIES_OTHER_ASSETS_NON_ACCRUAL_FFIEC">"c13331"</x:definedName>
    <x:definedName name="IQ_DECREASE_INT_EXPENSE_FFIEC">"c13064"</x:definedName>
    <x:definedName name="IQ_DEDUCTIONS_TOTAL_RISK_BASED_CAPITAL_FFIEC">"c13152"</x:definedName>
    <x:definedName name="IQ_DEF_ACQ_CST" hidden="1">"c1364"</x:definedName>
    <x:definedName name="IQ_DEF_AMORT" hidden="1">"c276"</x:definedName>
    <x:definedName name="IQ_DEF_AMORT_BNK" hidden="1">"c277"</x:definedName>
    <x:definedName name="IQ_DEF_AMORT_BR" hidden="1">"c278"</x:definedName>
    <x:definedName name="IQ_DEF_AMORT_FIN" hidden="1">"c279"</x:definedName>
    <x:definedName name="IQ_DEF_AMORT_INS" hidden="1">"c280"</x:definedName>
    <x:definedName name="IQ_DEF_AMORT_REIT" hidden="1">"c281"</x:definedName>
    <x:definedName name="IQ_DEF_AMORT_UTI" hidden="1">"c282"</x:definedName>
    <x:definedName name="IQ_DEF_BENEFIT_INTEREST_COST" hidden="1">"c283"</x:definedName>
    <x:definedName name="IQ_DEF_BENEFIT_INTEREST_COST_DOMESTIC">"c2652"</x:definedName>
    <x:definedName name="IQ_DEF_BENEFIT_INTEREST_COST_FOREIGN">"c2660"</x:definedName>
    <x:definedName name="IQ_DEF_BENEFIT_OTHER_COST" hidden="1">"c284"</x:definedName>
    <x:definedName name="IQ_DEF_BENEFIT_OTHER_COST_DOMESTIC">"c2654"</x:definedName>
    <x:definedName name="IQ_DEF_BENEFIT_OTHER_COST_FOREIGN">"c2662"</x:definedName>
    <x:definedName name="IQ_DEF_BENEFIT_ROA" hidden="1">"c285"</x:definedName>
    <x:definedName name="IQ_DEF_BENEFIT_ROA_DOMESTIC">"c2653"</x:definedName>
    <x:definedName name="IQ_DEF_BENEFIT_ROA_FOREIGN">"c2661"</x:definedName>
    <x:definedName name="IQ_DEF_BENEFIT_SERVICE_COST" hidden="1">"c286"</x:definedName>
    <x:definedName name="IQ_DEF_BENEFIT_SERVICE_COST_DOMESTIC">"c2651"</x:definedName>
    <x:definedName name="IQ_DEF_BENEFIT_SERVICE_COST_FOREIGN">"c2659"</x:definedName>
    <x:definedName name="IQ_DEF_BENEFIT_TOTAL_COST" hidden="1">"c287"</x:definedName>
    <x:definedName name="IQ_DEF_BENEFIT_TOTAL_COST_DOMESTIC">"c2655"</x:definedName>
    <x:definedName name="IQ_DEF_BENEFIT_TOTAL_COST_FOREIGN">"c2663"</x:definedName>
    <x:definedName name="IQ_DEF_CHARGES_BR" hidden="1">"c288"</x:definedName>
    <x:definedName name="IQ_DEF_CHARGES_CF" hidden="1">"c289"</x:definedName>
    <x:definedName name="IQ_DEF_CHARGES_FIN" hidden="1">"c290"</x:definedName>
    <x:definedName name="IQ_DEF_CHARGES_INS" hidden="1">"c291"</x:definedName>
    <x:definedName name="IQ_DEF_CHARGES_LT" hidden="1">"c292"</x:definedName>
    <x:definedName name="IQ_DEF_CHARGES_LT_BNK" hidden="1">"c293"</x:definedName>
    <x:definedName name="IQ_DEF_CHARGES_LT_BR" hidden="1">"c294"</x:definedName>
    <x:definedName name="IQ_DEF_CHARGES_LT_FIN" hidden="1">"c295"</x:definedName>
    <x:definedName name="IQ_DEF_CHARGES_LT_INS" hidden="1">"c296"</x:definedName>
    <x:definedName name="IQ_DEF_CHARGES_LT_RE">"c6210"</x:definedName>
    <x:definedName name="IQ_DEF_CHARGES_LT_REIT" hidden="1">"c297"</x:definedName>
    <x:definedName name="IQ_DEF_CHARGES_LT_UTI" hidden="1">"c298"</x:definedName>
    <x:definedName name="IQ_DEF_CHARGES_RE">"c6211"</x:definedName>
    <x:definedName name="IQ_DEF_CHARGES_REIT" hidden="1">"c299"</x:definedName>
    <x:definedName name="IQ_DEF_CONTRIBUTION_TOTAL_COST" hidden="1">"c300"</x:definedName>
    <x:definedName name="IQ_DEF_INC_TAX" hidden="1">"c1365"</x:definedName>
    <x:definedName name="IQ_DEF_POLICY_ACQ_COSTS" hidden="1">"c301"</x:definedName>
    <x:definedName name="IQ_DEF_POLICY_ACQ_COSTS_CF" hidden="1">"c302"</x:definedName>
    <x:definedName name="IQ_DEF_POLICY_AMORT" hidden="1">"c303"</x:definedName>
    <x:definedName name="IQ_DEF_SPENDING_REAL_SAAR">"c6971"</x:definedName>
    <x:definedName name="IQ_DEF_SPENDING_REAL_SAAR_APR">"c7631"</x:definedName>
    <x:definedName name="IQ_DEF_SPENDING_REAL_SAAR_APR_FC">"c8511"</x:definedName>
    <x:definedName name="IQ_DEF_SPENDING_REAL_SAAR_FC">"c7851"</x:definedName>
    <x:definedName name="IQ_DEF_SPENDING_REAL_SAAR_POP">"c7191"</x:definedName>
    <x:definedName name="IQ_DEF_SPENDING_REAL_SAAR_POP_FC">"c8071"</x:definedName>
    <x:definedName name="IQ_DEF_SPENDING_REAL_SAAR_YOY">"c7411"</x:definedName>
    <x:definedName name="IQ_DEF_SPENDING_REAL_SAAR_YOY_FC">"c8291"</x:definedName>
    <x:definedName name="IQ_DEF_TAX_ASSET_LT_BR" hidden="1">"c304"</x:definedName>
    <x:definedName name="IQ_DEF_TAX_ASSET_LT_FIN" hidden="1">"c305"</x:definedName>
    <x:definedName name="IQ_DEF_TAX_ASSET_LT_INS" hidden="1">"c306"</x:definedName>
    <x:definedName name="IQ_DEF_TAX_ASSET_LT_RE">"c6212"</x:definedName>
    <x:definedName name="IQ_DEF_TAX_ASSET_LT_REIT" hidden="1">"c307"</x:definedName>
    <x:definedName name="IQ_DEF_TAX_ASSET_LT_UTI" hidden="1">"c308"</x:definedName>
    <x:definedName name="IQ_DEF_TAX_ASSETS_CURRENT" hidden="1">"c309"</x:definedName>
    <x:definedName name="IQ_DEF_TAX_ASSETS_LT" hidden="1">"c310"</x:definedName>
    <x:definedName name="IQ_DEF_TAX_ASSETS_LT_BNK" hidden="1">"c311"</x:definedName>
    <x:definedName name="IQ_DEF_TAX_LIAB_CURRENT" hidden="1">"c312"</x:definedName>
    <x:definedName name="IQ_DEF_TAX_LIAB_LT" hidden="1">"c313"</x:definedName>
    <x:definedName name="IQ_DEF_TAX_LIAB_LT_BNK" hidden="1">"c314"</x:definedName>
    <x:definedName name="IQ_DEF_TAX_LIAB_LT_BR" hidden="1">"c315"</x:definedName>
    <x:definedName name="IQ_DEF_TAX_LIAB_LT_FIN" hidden="1">"c316"</x:definedName>
    <x:definedName name="IQ_DEF_TAX_LIAB_LT_INS" hidden="1">"c317"</x:definedName>
    <x:definedName name="IQ_DEF_TAX_LIAB_LT_RE">"c6213"</x:definedName>
    <x:definedName name="IQ_DEF_TAX_LIAB_LT_REIT" hidden="1">"c318"</x:definedName>
    <x:definedName name="IQ_DEF_TAX_LIAB_LT_UTI" hidden="1">"c319"</x:definedName>
    <x:definedName name="IQ_DEFERRED_DOMESTIC_TAXES" hidden="1">"c2077"</x:definedName>
    <x:definedName name="IQ_DEFERRED_FOREIGN_TAXES" hidden="1">"c2078"</x:definedName>
    <x:definedName name="IQ_DEFERRED_INC_TAX" hidden="1">"c1447"</x:definedName>
    <x:definedName name="IQ_DEFERRED_TAX_ASSETS_FFIEC">"c12843"</x:definedName>
    <x:definedName name="IQ_DEFERRED_TAX_ASSETS_T1_FFIEC">"c13141"</x:definedName>
    <x:definedName name="IQ_DEFERRED_TAX_LIAB_FFIEC">"c12870"</x:definedName>
    <x:definedName name="IQ_DEFERRED_TAXES" hidden="1">"c1356"</x:definedName>
    <x:definedName name="IQ_DEMAND_DEP" hidden="1">"c320"</x:definedName>
    <x:definedName name="IQ_DEMAND_DEPOSITS_COMMERCIAL_BANK_SUBS_FFIEC">"c12945"</x:definedName>
    <x:definedName name="IQ_DEMAND_DEPOSITS_FDIC">"c6489"</x:definedName>
    <x:definedName name="IQ_DEMAND_DEPOSITS_TOT_DEPOSITS_FFIEC">"c13902"</x:definedName>
    <x:definedName name="IQ_DEPOSIT_ACCOUNTS_LESS_THAN_100K_FDIC">"c6494"</x:definedName>
    <x:definedName name="IQ_DEPOSIT_ACCOUNTS_MORE_THAN_100K_FDIC">"c6492"</x:definedName>
    <x:definedName name="IQ_DEPOSITORY_INST_ACCEPTANCES_LL_REC_DOM_FFIEC">"c12908"</x:definedName>
    <x:definedName name="IQ_DEPOSITORY_INST_GROSS_LOANS_FFIEC">"c13409"</x:definedName>
    <x:definedName name="IQ_DEPOSITORY_INST_RISK_BASED_FFIEC">"c13430"</x:definedName>
    <x:definedName name="IQ_DEPOSITORY_INSTITUTIONS_CHARGE_OFFS_FDIC">"c6596"</x:definedName>
    <x:definedName name="IQ_DEPOSITORY_INSTITUTIONS_NET_CHARGE_OFFS_FDIC">"c6634"</x:definedName>
    <x:definedName name="IQ_DEPOSITORY_INSTITUTIONS_RECOVERIES_FDIC">"c6615"</x:definedName>
    <x:definedName name="IQ_DEPOSITS_100K_MORE_ASSETS_TOT_FFIEC">"c13444"</x:definedName>
    <x:definedName name="IQ_DEPOSITS_DOM_FFIEC">"c12850"</x:definedName>
    <x:definedName name="IQ_DEPOSITS_FAIR_VALUE_TOT_FFIEC">"c13213"</x:definedName>
    <x:definedName name="IQ_DEPOSITS_FIN" hidden="1">"c321"</x:definedName>
    <x:definedName name="IQ_DEPOSITS_FOREIGN_BANKS_FOREIGN_AGENCIES_FFIEC">"c15344"</x:definedName>
    <x:definedName name="IQ_DEPOSITS_FOREIGN_FFIEC">"c12853"</x:definedName>
    <x:definedName name="IQ_DEPOSITS_HELD_DOMESTIC_FDIC">"c6340"</x:definedName>
    <x:definedName name="IQ_DEPOSITS_HELD_FOREIGN_FDIC">"c6341"</x:definedName>
    <x:definedName name="IQ_DEPOSITS_INTEREST_SECURITIES">"c5509"</x:definedName>
    <x:definedName name="IQ_DEPOSITS_LESS_100K_COMMERCIAL_BANK_SUBS_FFIEC">"c12948"</x:definedName>
    <x:definedName name="IQ_DEPOSITS_LESS_THAN_100K_AFTER_THREE_YEARS_FDIC">"c6464"</x:definedName>
    <x:definedName name="IQ_DEPOSITS_LESS_THAN_100K_THREE_MONTHS_FDIC">"c6461"</x:definedName>
    <x:definedName name="IQ_DEPOSITS_LESS_THAN_100K_THREE_YEARS_FDIC">"c6463"</x:definedName>
    <x:definedName name="IQ_DEPOSITS_LESS_THAN_100K_TWELVE_MONTHS_FDIC">"c6462"</x:definedName>
    <x:definedName name="IQ_DEPOSITS_LEVEL_1_FFIEC">"c13221"</x:definedName>
    <x:definedName name="IQ_DEPOSITS_LEVEL_2_FFIEC">"c13229"</x:definedName>
    <x:definedName name="IQ_DEPOSITS_LEVEL_3_FFIEC">"c13237"</x:definedName>
    <x:definedName name="IQ_DEPOSITS_MORE_100K_COMMERCIAL_BANK_SUBS_FFIEC">"c12949"</x:definedName>
    <x:definedName name="IQ_DEPOSITS_MORE_THAN_100K_AFTER_THREE_YEARS_FDIC">"c6469"</x:definedName>
    <x:definedName name="IQ_DEPOSITS_MORE_THAN_100K_THREE_MONTHS_FDIC">"c6466"</x:definedName>
    <x:definedName name="IQ_DEPOSITS_MORE_THAN_100K_THREE_YEARS_FDIC">"c6468"</x:definedName>
    <x:definedName name="IQ_DEPOSITS_MORE_THAN_100K_TWELVE_MONTHS_FDIC">"c6467"</x:definedName>
    <x:definedName name="IQ_DEPRE_AMORT" hidden="1">"c1360"</x:definedName>
    <x:definedName name="IQ_DEPRE_AMORT_SUPPL" hidden="1">"c1593"</x:definedName>
    <x:definedName name="IQ_DEPRE_DEPLE" hidden="1">"c1361"</x:definedName>
    <x:definedName name="IQ_DEPRE_SUPP" hidden="1">"c1443"</x:definedName>
    <x:definedName name="IQ_DERIVATIVE_ASSETS_FAIR_VALUE_TOT_FFIEC">"c15403"</x:definedName>
    <x:definedName name="IQ_DERIVATIVE_ASSETS_LEVEL_1_FFIEC">"c15425"</x:definedName>
    <x:definedName name="IQ_DERIVATIVE_ASSETS_LEVEL_2_FFIEC">"c15438"</x:definedName>
    <x:definedName name="IQ_DERIVATIVE_ASSETS_LEVEL_3_FFIEC">"c15451"</x:definedName>
    <x:definedName name="IQ_DERIVATIVE_LIABILITIES_FAIR_VALUE_TOT_FFIEC">"c15407"</x:definedName>
    <x:definedName name="IQ_DERIVATIVE_LIABILITIES_LEVEL_1_FFIEC">"c15429"</x:definedName>
    <x:definedName name="IQ_DERIVATIVE_LIABILITIES_LEVEL_2_FFIEC">"c15442"</x:definedName>
    <x:definedName name="IQ_DERIVATIVE_LIABILITIES_LEVEL_3_FFIEC">"c15455"</x:definedName>
    <x:definedName name="IQ_DERIVATIVES_FDIC">"c6523"</x:definedName>
    <x:definedName name="IQ_DERIVATIVES_NEGATIVE_FAIR_VALUE_DOM_FFIEC">"c12943"</x:definedName>
    <x:definedName name="IQ_DERIVATIVES_NEGATIVE_VALUE_FFIEC">"c12861"</x:definedName>
    <x:definedName name="IQ_DERIVATIVES_POS_FAIR_VALUE_FFIEC">"c12827"</x:definedName>
    <x:definedName name="IQ_DERIVATIVES_POSITIVE_FAIR_VALUE_TRADING_DOM_FFIEC">"c12938"</x:definedName>
    <x:definedName name="IQ_DESCRIPTION_LONG" hidden="1">"c1520"</x:definedName>
    <x:definedName name="IQ_DEVELOP_LAND" hidden="1">"c323"</x:definedName>
    <x:definedName name="IQ_DIC">"c13834"</x:definedName>
    <x:definedName name="IQ_DIFF_LASTCLOSE_TARGET_PRICE" hidden="1">"c1854"</x:definedName>
    <x:definedName name="IQ_DIFF_LASTCLOSE_TARGET_PRICE_CIQ">"c4767"</x:definedName>
    <x:definedName name="IQ_DILUT_ADJUST" hidden="1">"c1621"</x:definedName>
    <x:definedName name="IQ_DILUT_EPS_EXCL" hidden="1">"c324"</x:definedName>
    <x:definedName name="IQ_DILUT_EPS_INCL" hidden="1">"c325"</x:definedName>
    <x:definedName name="IQ_DILUT_EPS_NORM" hidden="1">"c1903"</x:definedName>
    <x:definedName name="IQ_DILUT_NI" hidden="1">"c2079"</x:definedName>
    <x:definedName name="IQ_DILUT_NORMAL_EPS" hidden="1">"c1594"</x:definedName>
    <x:definedName name="IQ_DILUT_WEIGHT" hidden="1">"c326"</x:definedName>
    <x:definedName name="IQ_DIRECT_AH_EARNED">"c2740"</x:definedName>
    <x:definedName name="IQ_DIRECT_EARNED">"c2730"</x:definedName>
    <x:definedName name="IQ_DIRECT_INDIRECT_RE_VENTURES_FFIEC">"c15266"</x:definedName>
    <x:definedName name="IQ_DIRECT_INDIRECT_RE_VENTURES_UNCONSOL_FFIEC">"c15274"</x:definedName>
    <x:definedName name="IQ_DIRECT_LIFE_EARNED">"c2735"</x:definedName>
    <x:definedName name="IQ_DIRECT_LIFE_IN_FORCE">"c2765"</x:definedName>
    <x:definedName name="IQ_DIRECT_PC_EARNED">"c2745"</x:definedName>
    <x:definedName name="IQ_DIRECT_WRITTEN">"c2724"</x:definedName>
    <x:definedName name="IQ_DIRECTORS_FEES_FFIEC">"c13049"</x:definedName>
    <x:definedName name="IQ_DISALLOWED_DEFERRED_TAX_ASSETS_FFIEC">"c13157"</x:definedName>
    <x:definedName name="IQ_DISALLOWED_GOODWILL_INTANGIBLE_ASSETS_FFIEC">"c13155"</x:definedName>
    <x:definedName name="IQ_DISALLOWED_GOODWILL_INTANGIBLES_T1_FFIEC">"c13137"</x:definedName>
    <x:definedName name="IQ_DISALLOWED_SERVICING_ASSETS_FFIEC">"c13156"</x:definedName>
    <x:definedName name="IQ_DISALLOWED_SERVICING_ASSETS_T1_FFIEC">"c13140"</x:definedName>
    <x:definedName name="IQ_DISCONT_OPER" hidden="1">"c1367"</x:definedName>
    <x:definedName name="IQ_DISCOUNT_RATE_PENSION_DOMESTIC" hidden="1">"c327"</x:definedName>
    <x:definedName name="IQ_DISCOUNT_RATE_PENSION_FOREIGN" hidden="1">"c328"</x:definedName>
    <x:definedName name="IQ_DISPOSABLE_PERSONAL_INC">"c6850"</x:definedName>
    <x:definedName name="IQ_DISPOSABLE_PERSONAL_INC_APR">"c7510"</x:definedName>
    <x:definedName name="IQ_DISPOSABLE_PERSONAL_INC_APR_FC">"c8390"</x:definedName>
    <x:definedName name="IQ_DISPOSABLE_PERSONAL_INC_FC">"c7730"</x:definedName>
    <x:definedName name="IQ_DISPOSABLE_PERSONAL_INC_POP">"c7070"</x:definedName>
    <x:definedName name="IQ_DISPOSABLE_PERSONAL_INC_POP_FC">"c7950"</x:definedName>
    <x:definedName name="IQ_DISPOSABLE_PERSONAL_INC_REAL">"c11922"</x:definedName>
    <x:definedName name="IQ_DISPOSABLE_PERSONAL_INC_REAL_APR">"c11925"</x:definedName>
    <x:definedName name="IQ_DISPOSABLE_PERSONAL_INC_REAL_POP">"c11923"</x:definedName>
    <x:definedName name="IQ_DISPOSABLE_PERSONAL_INC_REAL_YOY">"c11924"</x:definedName>
    <x:definedName name="IQ_DISPOSABLE_PERSONAL_INC_SAAR">"c6851"</x:definedName>
    <x:definedName name="IQ_DISPOSABLE_PERSONAL_INC_SAAR_APR">"c7511"</x:definedName>
    <x:definedName name="IQ_DISPOSABLE_PERSONAL_INC_SAAR_APR_FC">"c8391"</x:definedName>
    <x:definedName name="IQ_DISPOSABLE_PERSONAL_INC_SAAR_FC">"c7731"</x:definedName>
    <x:definedName name="IQ_DISPOSABLE_PERSONAL_INC_SAAR_POP">"c7071"</x:definedName>
    <x:definedName name="IQ_DISPOSABLE_PERSONAL_INC_SAAR_POP_FC">"c7951"</x:definedName>
    <x:definedName name="IQ_DISPOSABLE_PERSONAL_INC_SAAR_USD_APR_FC">"c11805"</x:definedName>
    <x:definedName name="IQ_DISPOSABLE_PERSONAL_INC_SAAR_USD_FC">"c11802"</x:definedName>
    <x:definedName name="IQ_DISPOSABLE_PERSONAL_INC_SAAR_USD_POP_FC">"c11803"</x:definedName>
    <x:definedName name="IQ_DISPOSABLE_PERSONAL_INC_SAAR_USD_YOY_FC">"c11804"</x:definedName>
    <x:definedName name="IQ_DISPOSABLE_PERSONAL_INC_SAAR_YOY">"c7291"</x:definedName>
    <x:definedName name="IQ_DISPOSABLE_PERSONAL_INC_SAAR_YOY_FC">"c8171"</x:definedName>
    <x:definedName name="IQ_DISPOSABLE_PERSONAL_INC_USD_APR_FC">"c11801"</x:definedName>
    <x:definedName name="IQ_DISPOSABLE_PERSONAL_INC_USD_FC">"c11798"</x:definedName>
    <x:definedName name="IQ_DISPOSABLE_PERSONAL_INC_USD_POP_FC">"c11799"</x:definedName>
    <x:definedName name="IQ_DISPOSABLE_PERSONAL_INC_USD_YOY_FC">"c11800"</x:definedName>
    <x:definedName name="IQ_DISPOSABLE_PERSONAL_INC_YOY">"c7290"</x:definedName>
    <x:definedName name="IQ_DISPOSABLE_PERSONAL_INC_YOY_FC">"c8170"</x:definedName>
    <x:definedName name="IQ_DISTR_EXCESS_EARN" hidden="1">"c329"</x:definedName>
    <x:definedName name="IQ_DISTRIBUTABLE_CASH">"c3002"</x:definedName>
    <x:definedName name="IQ_DISTRIBUTABLE_CASH_ACT_OR_EST">"c4278"</x:definedName>
    <x:definedName name="IQ_DISTRIBUTABLE_CASH_ACT_OR_EST_CIQ">"c4803"</x:definedName>
    <x:definedName name="IQ_DISTRIBUTABLE_CASH_PAYOUT">"c3005"</x:definedName>
    <x:definedName name="IQ_DISTRIBUTABLE_CASH_SHARE">"c3003"</x:definedName>
    <x:definedName name="IQ_DISTRIBUTABLE_CASH_SHARE_ACT_OR_EST">"c4286"</x:definedName>
    <x:definedName name="IQ_DISTRIBUTABLE_CASH_SHARE_ACT_OR_EST_CIQ">"c4811"</x:definedName>
    <x:definedName name="IQ_DIV_AMOUNT">"c3041"</x:definedName>
    <x:definedName name="IQ_DIV_PAYMENT_DATE" hidden="1">"c2205"</x:definedName>
    <x:definedName name="IQ_DIV_PAYMENT_TYPE">"c12752"</x:definedName>
    <x:definedName name="IQ_DIV_RECORD_DATE" hidden="1">"c2204"</x:definedName>
    <x:definedName name="IQ_DIV_SHARE" hidden="1">"c330"</x:definedName>
    <x:definedName name="IQ_DIVEST_CF" hidden="1">"c331"</x:definedName>
    <x:definedName name="IQ_DIVID_SHARE" hidden="1">"c1366"</x:definedName>
    <x:definedName name="IQ_DIVIDEND_YIELD" hidden="1">"c332"</x:definedName>
    <x:definedName name="IQ_DIVIDENDS_DECLARED_COMMON_FDIC">"c6659"</x:definedName>
    <x:definedName name="IQ_DIVIDENDS_DECLARED_COMMON_FFIEC">"c12969"</x:definedName>
    <x:definedName name="IQ_DIVIDENDS_DECLARED_PREFERRED_FDIC">"c6658"</x:definedName>
    <x:definedName name="IQ_DIVIDENDS_DECLARED_PREFERRED_FFIEC">"c12968"</x:definedName>
    <x:definedName name="IQ_DIVIDENDS_FDIC">"c6660"</x:definedName>
    <x:definedName name="IQ_DIVIDENDS_NET_INCOME_FFIEC">"c13349"</x:definedName>
    <x:definedName name="IQ_DIVIDENDS_PAID_DECLARED_PERIOD_COVERED">"c9960"</x:definedName>
    <x:definedName name="IQ_DIVIDENDS_PAID_DECLARED_PERIOD_GROUP">"c9946"</x:definedName>
    <x:definedName name="IQ_DNB_OTHER_EXP_INC_TAX_US">"c6787"</x:definedName>
    <x:definedName name="IQ_DNTM">700000</x:definedName>
    <x:definedName name="IQ_DO" hidden="1">"c333"</x:definedName>
    <x:definedName name="IQ_DO_ASSETS_CURRENT" hidden="1">"c334"</x:definedName>
    <x:definedName name="IQ_DO_ASSETS_LT" hidden="1">"c335"</x:definedName>
    <x:definedName name="IQ_DO_CF" hidden="1">"c336"</x:definedName>
    <x:definedName name="IQ_DOC_CLAUSE">"c6032"</x:definedName>
    <x:definedName name="IQ_DOM_OFFICE_DEPOSITS_TOT_DEPOSITS_FFIEC">"c13910"</x:definedName>
    <x:definedName name="IQ_DPAC_ACC">"c2799"</x:definedName>
    <x:definedName name="IQ_DPAC_AMORT">"c2795"</x:definedName>
    <x:definedName name="IQ_DPAC_BEG">"c2791"</x:definedName>
    <x:definedName name="IQ_DPAC_COMMISSIONS">"c2792"</x:definedName>
    <x:definedName name="IQ_DPAC_END">"c2801"</x:definedName>
    <x:definedName name="IQ_DPAC_FX">"c2798"</x:definedName>
    <x:definedName name="IQ_DPAC_OTHER_ADJ">"c2800"</x:definedName>
    <x:definedName name="IQ_DPAC_OTHERS">"c2793"</x:definedName>
    <x:definedName name="IQ_DPAC_PERIOD">"c2794"</x:definedName>
    <x:definedName name="IQ_DPAC_REAL_GAIN">"c2797"</x:definedName>
    <x:definedName name="IQ_DPAC_UNREAL_GAIN">"c2796"</x:definedName>
    <x:definedName name="IQ_DPS_10YR_ANN_CAGR">"c6065"</x:definedName>
    <x:definedName name="IQ_DPS_10YR_ANN_GROWTH" hidden="1">"c337"</x:definedName>
    <x:definedName name="IQ_DPS_1YR_ANN_GROWTH" hidden="1">"c338"</x:definedName>
    <x:definedName name="IQ_DPS_2YR_ANN_CAGR">"c6066"</x:definedName>
    <x:definedName name="IQ_DPS_2YR_ANN_GROWTH" hidden="1">"c339"</x:definedName>
    <x:definedName name="IQ_DPS_3YR_ANN_CAGR">"c6067"</x:definedName>
    <x:definedName name="IQ_DPS_3YR_ANN_GROWTH" hidden="1">"c340"</x:definedName>
    <x:definedName name="IQ_DPS_5YR_ANN_CAGR">"c6068"</x:definedName>
    <x:definedName name="IQ_DPS_5YR_ANN_GROWTH" hidden="1">"c341"</x:definedName>
    <x:definedName name="IQ_DPS_7YR_ANN_CAGR">"c6069"</x:definedName>
    <x:definedName name="IQ_DPS_7YR_ANN_GROWTH" hidden="1">"c342"</x:definedName>
    <x:definedName name="IQ_DPS_ACT_OR_EST" hidden="1">"c2218"</x:definedName>
    <x:definedName name="IQ_DPS_EST" hidden="1">"c1674"</x:definedName>
    <x:definedName name="IQ_DPS_HIGH_EST" hidden="1">"c1676"</x:definedName>
    <x:definedName name="IQ_DPS_LOW_EST" hidden="1">"c1677"</x:definedName>
    <x:definedName name="IQ_DPS_MEDIAN_EST" hidden="1">"c1675"</x:definedName>
    <x:definedName name="IQ_DPS_NUM_EST" hidden="1">"c1678"</x:definedName>
    <x:definedName name="IQ_DPS_STDDEV_EST" hidden="1">"c1679"</x:definedName>
    <x:definedName name="IQ_DURABLE_INVENTORIES">"c6853"</x:definedName>
    <x:definedName name="IQ_DURABLE_INVENTORIES_APR">"c7513"</x:definedName>
    <x:definedName name="IQ_DURABLE_INVENTORIES_APR_FC">"c8393"</x:definedName>
    <x:definedName name="IQ_DURABLE_INVENTORIES_FC">"c7733"</x:definedName>
    <x:definedName name="IQ_DURABLE_INVENTORIES_POP">"c7073"</x:definedName>
    <x:definedName name="IQ_DURABLE_INVENTORIES_POP_FC">"c7953"</x:definedName>
    <x:definedName name="IQ_DURABLE_INVENTORIES_YOY">"c7293"</x:definedName>
    <x:definedName name="IQ_DURABLE_INVENTORIES_YOY_FC">"c8173"</x:definedName>
    <x:definedName name="IQ_DURABLE_ORDERS">"c6854"</x:definedName>
    <x:definedName name="IQ_DURABLE_ORDERS_APR">"c7514"</x:definedName>
    <x:definedName name="IQ_DURABLE_ORDERS_APR_FC">"c8394"</x:definedName>
    <x:definedName name="IQ_DURABLE_ORDERS_FC">"c7734"</x:definedName>
    <x:definedName name="IQ_DURABLE_ORDERS_POP">"c7074"</x:definedName>
    <x:definedName name="IQ_DURABLE_ORDERS_POP_FC">"c7954"</x:definedName>
    <x:definedName name="IQ_DURABLE_ORDERS_YOY">"c7294"</x:definedName>
    <x:definedName name="IQ_DURABLE_ORDERS_YOY_FC">"c8174"</x:definedName>
    <x:definedName name="IQ_DURABLE_SHIPMENTS">"c6855"</x:definedName>
    <x:definedName name="IQ_DURABLE_SHIPMENTS_APR">"c7515"</x:definedName>
    <x:definedName name="IQ_DURABLE_SHIPMENTS_APR_FC">"c8395"</x:definedName>
    <x:definedName name="IQ_DURABLE_SHIPMENTS_FC">"c7735"</x:definedName>
    <x:definedName name="IQ_DURABLE_SHIPMENTS_POP">"c7075"</x:definedName>
    <x:definedName name="IQ_DURABLE_SHIPMENTS_POP_FC">"c7955"</x:definedName>
    <x:definedName name="IQ_DURABLE_SHIPMENTS_YOY">"c7295"</x:definedName>
    <x:definedName name="IQ_DURABLE_SHIPMENTS_YOY_FC">"c8175"</x:definedName>
    <x:definedName name="IQ_DURATION" hidden="1">"c2181"</x:definedName>
    <x:definedName name="IQ_EARNING_ASSET_YIELD" hidden="1">"c343"</x:definedName>
    <x:definedName name="IQ_EARNING_ASSETS_AVG_ASSETS_FFIEC">"c13354"</x:definedName>
    <x:definedName name="IQ_EARNING_ASSETS_FDIC">"c6360"</x:definedName>
    <x:definedName name="IQ_EARNING_ASSETS_QUARTERLY_AVG_FFIEC">"c13086"</x:definedName>
    <x:definedName name="IQ_EARNING_ASSETS_REPRICE_ASSETS_TOT_FFIEC">"c13451"</x:definedName>
    <x:definedName name="IQ_EARNING_ASSETS_YIELD_FDIC">"c6724"</x:definedName>
    <x:definedName name="IQ_EARNING_CO" hidden="1">"c344"</x:definedName>
    <x:definedName name="IQ_EARNING_CO_10YR_ANN_CAGR">"c6070"</x:definedName>
    <x:definedName name="IQ_EARNING_CO_10YR_ANN_GROWTH" hidden="1">"c345"</x:definedName>
    <x:definedName name="IQ_EARNING_CO_1YR_ANN_GROWTH" hidden="1">"c346"</x:definedName>
    <x:definedName name="IQ_EARNING_CO_2YR_ANN_CAGR">"c6071"</x:definedName>
    <x:definedName name="IQ_EARNING_CO_2YR_ANN_GROWTH" hidden="1">"c347"</x:definedName>
    <x:definedName name="IQ_EARNING_CO_3YR_ANN_CAGR">"c6072"</x:definedName>
    <x:definedName name="IQ_EARNING_CO_3YR_ANN_GROWTH" hidden="1">"c348"</x:definedName>
    <x:definedName name="IQ_EARNING_CO_5YR_ANN_CAGR">"c6073"</x:definedName>
    <x:definedName name="IQ_EARNING_CO_5YR_ANN_GROWTH" hidden="1">"c349"</x:definedName>
    <x:definedName name="IQ_EARNING_CO_7YR_ANN_CAGR">"c6074"</x:definedName>
    <x:definedName name="IQ_EARNING_CO_7YR_ANN_GROWTH" hidden="1">"c350"</x:definedName>
    <x:definedName name="IQ_EARNING_CO_MARGIN" hidden="1">"c351"</x:definedName>
    <x:definedName name="IQ_EARNINGS_ANNOUNCE_DATE" hidden="1">"c1649"</x:definedName>
    <x:definedName name="IQ_EARNINGS_ANNOUNCE_DATE_CIQ">"c4656"</x:definedName>
    <x:definedName name="IQ_EARNINGS_ANNOUNCE_DATE_REUT">"c5314"</x:definedName>
    <x:definedName name="IQ_EARNINGS_CO_FFIEC">"c13032"</x:definedName>
    <x:definedName name="IQ_EARNINGS_COVERAGE_LOSSES_FFIEC">"c13351"</x:definedName>
    <x:definedName name="IQ_EARNINGS_COVERAGE_NET_CHARGE_OFFS_FDIC">"c6735"</x:definedName>
    <x:definedName name="IQ_EARNINGS_LIFE_INSURANCE_FFIEC">"c13041"</x:definedName>
    <x:definedName name="IQ_EARNINGS_PERIOD_COVERED">"c9958"</x:definedName>
    <x:definedName name="IQ_EARNINGS_PERIOD_GROUP">"c9944"</x:definedName>
    <x:definedName name="IQ_EBIT" hidden="1">"c352"</x:definedName>
    <x:definedName name="IQ_EBIT_10K" hidden="1">"IQ_EBIT_10K"</x:definedName>
    <x:definedName name="IQ_EBIT_10Q" hidden="1">"IQ_EBIT_10Q"</x:definedName>
    <x:definedName name="IQ_EBIT_10Q1" hidden="1">"IQ_EBIT_10Q1"</x:definedName>
    <x:definedName name="IQ_EBIT_10YR_ANN_CAGR">"c6075"</x:definedName>
    <x:definedName name="IQ_EBIT_10YR_ANN_GROWTH" hidden="1">"c353"</x:definedName>
    <x:definedName name="IQ_EBIT_1YR_ANN_GROWTH" hidden="1">"c354"</x:definedName>
    <x:definedName name="IQ_EBIT_2YR_ANN_CAGR">"c6076"</x:definedName>
    <x:definedName name="IQ_EBIT_2YR_ANN_GROWTH" hidden="1">"c355"</x:definedName>
    <x:definedName name="IQ_EBIT_3YR_ANN_CAGR">"c6077"</x:definedName>
    <x:definedName name="IQ_EBIT_3YR_ANN_GROWTH" hidden="1">"c356"</x:definedName>
    <x:definedName name="IQ_EBIT_5YR_ANN_CAGR">"c6078"</x:definedName>
    <x:definedName name="IQ_EBIT_5YR_ANN_GROWTH" hidden="1">"c357"</x:definedName>
    <x:definedName name="IQ_EBIT_7YR_ANN_CAGR">"c6079"</x:definedName>
    <x:definedName name="IQ_EBIT_7YR_ANN_GROWTH" hidden="1">"c358"</x:definedName>
    <x:definedName name="IQ_EBIT_ACT_OR_EST" hidden="1">"c2219"</x:definedName>
    <x:definedName name="IQ_EBIT_EQ_INC">"c3498"</x:definedName>
    <x:definedName name="IQ_EBIT_EQ_INC_EXCL_SBC">"c3502"</x:definedName>
    <x:definedName name="IQ_EBIT_EST" hidden="1">"c1681"</x:definedName>
    <x:definedName name="IQ_EBIT_EXCL_SBC">"c3082"</x:definedName>
    <x:definedName name="IQ_EBIT_GROWTH_1" hidden="1">"c157"</x:definedName>
    <x:definedName name="IQ_EBIT_GROWTH_2" hidden="1">"c161"</x:definedName>
    <x:definedName name="IQ_EBIT_GW_ACT_OR_EST">"c4306"</x:definedName>
    <x:definedName name="IQ_EBIT_HIGH_EST" hidden="1">"c1683"</x:definedName>
    <x:definedName name="IQ_EBIT_INT" hidden="1">"c360"</x:definedName>
    <x:definedName name="IQ_EBIT_LOW_EST" hidden="1">"c1684"</x:definedName>
    <x:definedName name="IQ_EBIT_MARGIN" hidden="1">"c359"</x:definedName>
    <x:definedName name="IQ_EBIT_MEDIAN_EST" hidden="1">"c1682"</x:definedName>
    <x:definedName name="IQ_EBIT_NET_INT" hidden="1">"c360"</x:definedName>
    <x:definedName name="IQ_EBIT_NUM_EST" hidden="1">"c1685"</x:definedName>
    <x:definedName name="IQ_EBIT_OVER_IE" hidden="1">"c1369"</x:definedName>
    <x:definedName name="IQ_EBIT_SBC_ACT_OR_EST">"c4316"</x:definedName>
    <x:definedName name="IQ_EBIT_SBC_ACT_OR_EST_CIQ">"c4841"</x:definedName>
    <x:definedName name="IQ_EBIT_SBC_GW_ACT_OR_EST">"c4320"</x:definedName>
    <x:definedName name="IQ_EBIT_SBC_GW_ACT_OR_EST_CIQ">"c4845"</x:definedName>
    <x:definedName name="IQ_EBIT_STDDEV_EST" hidden="1">"c1686"</x:definedName>
    <x:definedName name="IQ_EBITA" hidden="1">"c1910"</x:definedName>
    <x:definedName name="IQ_EBITA_10YR_ANN_CAGR">"c6184"</x:definedName>
    <x:definedName name="IQ_EBITA_10YR_ANN_GROWTH" hidden="1">"c1954"</x:definedName>
    <x:definedName name="IQ_EBITA_1YR_ANN_GROWTH" hidden="1">"c1949"</x:definedName>
    <x:definedName name="IQ_EBITA_2YR_ANN_CAGR">"c6180"</x:definedName>
    <x:definedName name="IQ_EBITA_2YR_ANN_GROWTH" hidden="1">"c1950"</x:definedName>
    <x:definedName name="IQ_EBITA_3YR_ANN_CAGR">"c6181"</x:definedName>
    <x:definedName name="IQ_EBITA_3YR_ANN_GROWTH" hidden="1">"c1951"</x:definedName>
    <x:definedName name="IQ_EBITA_5YR_ANN_CAGR">"c6182"</x:definedName>
    <x:definedName name="IQ_EBITA_5YR_ANN_GROWTH" hidden="1">"c1952"</x:definedName>
    <x:definedName name="IQ_EBITA_7YR_ANN_CAGR">"c6183"</x:definedName>
    <x:definedName name="IQ_EBITA_7YR_ANN_GROWTH" hidden="1">"c1953"</x:definedName>
    <x:definedName name="IQ_EBITA_EQ_INC">"c3497"</x:definedName>
    <x:definedName name="IQ_EBITA_EQ_INC_EXCL_SBC">"c3501"</x:definedName>
    <x:definedName name="IQ_EBITA_EXCL_SBC">"c3080"</x:definedName>
    <x:definedName name="IQ_EBITA_MARGIN" hidden="1">"c1963"</x:definedName>
    <x:definedName name="IQ_EBITDA" hidden="1">"c361"</x:definedName>
    <x:definedName name="IQ_EBITDA_10K" hidden="1">"IQ_EBITDA_10K"</x:definedName>
    <x:definedName name="IQ_EBITDA_10Q" hidden="1">"IQ_EBITDA_10Q"</x:definedName>
    <x:definedName name="IQ_EBITDA_10Q1" hidden="1">"IQ_EBITDA_10Q1"</x:definedName>
    <x:definedName name="IQ_EBITDA_10YR_ANN_CAGR">"c6080"</x:definedName>
    <x:definedName name="IQ_EBITDA_10YR_ANN_GROWTH" hidden="1">"c362"</x:definedName>
    <x:definedName name="IQ_EBITDA_1YR_ANN_GROWTH" hidden="1">"c363"</x:definedName>
    <x:definedName name="IQ_EBITDA_2YR_ANN_CAGR">"c6081"</x:definedName>
    <x:definedName name="IQ_EBITDA_2YR_ANN_GROWTH" hidden="1">"c364"</x:definedName>
    <x:definedName name="IQ_EBITDA_3YR_ANN_CAGR">"c6082"</x:definedName>
    <x:definedName name="IQ_EBITDA_3YR_ANN_GROWTH" hidden="1">"c365"</x:definedName>
    <x:definedName name="IQ_EBITDA_5YR_ANN_CAGR">"c6083"</x:definedName>
    <x:definedName name="IQ_EBITDA_5YR_ANN_GROWTH" hidden="1">"c366"</x:definedName>
    <x:definedName name="IQ_EBITDA_7YR_ANN_CAGR">"c6084"</x:definedName>
    <x:definedName name="IQ_EBITDA_7YR_ANN_GROWTH" hidden="1">"c367"</x:definedName>
    <x:definedName name="IQ_EBITDA_ACT_OR_EST" hidden="1">"c2215"</x:definedName>
    <x:definedName name="IQ_EBITDA_ACT_OR_EST_CIQ">"c5060"</x:definedName>
    <x:definedName name="IQ_EBITDA_CAPEX_INT" hidden="1">"c368"</x:definedName>
    <x:definedName name="IQ_EBITDA_CAPEX_NET_INT" hidden="1">"c368"</x:definedName>
    <x:definedName name="IQ_EBITDA_CAPEX_OVER_TOTAL_IE" hidden="1">"c1370"</x:definedName>
    <x:definedName name="IQ_EBITDA_EQ_INC">"c3496"</x:definedName>
    <x:definedName name="IQ_EBITDA_EQ_INC_EXCL_SBC">"c3500"</x:definedName>
    <x:definedName name="IQ_EBITDA_EST" hidden="1">"c369"</x:definedName>
    <x:definedName name="IQ_EBITDA_EST_CIQ">"c3622"</x:definedName>
    <x:definedName name="IQ_EBITDA_EST_REUT">"c3640"</x:definedName>
    <x:definedName name="IQ_EBITDA_EXCL_SBC">"c3081"</x:definedName>
    <x:definedName name="IQ_EBITDA_GROWTH_1" hidden="1">"c156"</x:definedName>
    <x:definedName name="IQ_EBITDA_GROWTH_2" hidden="1">"c160"</x:definedName>
    <x:definedName name="IQ_EBITDA_HIGH_EST" hidden="1">"c370"</x:definedName>
    <x:definedName name="IQ_EBITDA_HIGH_EST_CIQ">"c3624"</x:definedName>
    <x:definedName name="IQ_EBITDA_HIGH_EST_REUT">"c3642"</x:definedName>
    <x:definedName name="IQ_EBITDA_INT" hidden="1">"c373"</x:definedName>
    <x:definedName name="IQ_EBITDA_LOW_EST" hidden="1">"c371"</x:definedName>
    <x:definedName name="IQ_EBITDA_LOW_EST_CIQ">"c3625"</x:definedName>
    <x:definedName name="IQ_EBITDA_LOW_EST_REUT">"c3643"</x:definedName>
    <x:definedName name="IQ_EBITDA_MARGIN" hidden="1">"c372"</x:definedName>
    <x:definedName name="IQ_EBITDA_MEDIAN_EST" hidden="1">"c1663"</x:definedName>
    <x:definedName name="IQ_EBITDA_MEDIAN_EST_CIQ">"c3623"</x:definedName>
    <x:definedName name="IQ_EBITDA_MEDIAN_EST_REUT">"c3641"</x:definedName>
    <x:definedName name="IQ_EBITDA_NET_INT" hidden="1">"c373"</x:definedName>
    <x:definedName name="IQ_EBITDA_NUM_EST" hidden="1">"c374"</x:definedName>
    <x:definedName name="IQ_EBITDA_NUM_EST_CIQ">"c3626"</x:definedName>
    <x:definedName name="IQ_EBITDA_NUM_EST_REUT">"c3644"</x:definedName>
    <x:definedName name="IQ_EBITDA_OVER_TOTAL_IE" hidden="1">"c1371"</x:definedName>
    <x:definedName name="IQ_EBITDA_SBC_ACT_OR_EST">"c4337"</x:definedName>
    <x:definedName name="IQ_EBITDA_SBC_ACT_OR_EST_CIQ">"c4862"</x:definedName>
    <x:definedName name="IQ_EBITDA_STDDEV_EST" hidden="1">"c375"</x:definedName>
    <x:definedName name="IQ_EBITDA_STDDEV_EST_CIQ">"c3627"</x:definedName>
    <x:definedName name="IQ_EBITDA_STDDEV_EST_REUT">"c3645"</x:definedName>
    <x:definedName name="IQ_EBITDAR">"c2989"</x:definedName>
    <x:definedName name="IQ_EBITDAR_EQ_INC">"c3499"</x:definedName>
    <x:definedName name="IQ_EBITDAR_EQ_INC_EXCL_SBC">"c3503"</x:definedName>
    <x:definedName name="IQ_EBITDAR_EXCL_SBC">"c3083"</x:definedName>
    <x:definedName name="IQ_EBT" hidden="1">"c376"</x:definedName>
    <x:definedName name="IQ_EBT_BNK" hidden="1">"c377"</x:definedName>
    <x:definedName name="IQ_EBT_BR" hidden="1">"c378"</x:definedName>
    <x:definedName name="IQ_EBT_EXCL" hidden="1">"c379"</x:definedName>
    <x:definedName name="IQ_EBT_EXCL_BNK" hidden="1">"c380"</x:definedName>
    <x:definedName name="IQ_EBT_EXCL_BR" hidden="1">"c381"</x:definedName>
    <x:definedName name="IQ_EBT_EXCL_FIN" hidden="1">"c382"</x:definedName>
    <x:definedName name="IQ_EBT_EXCL_INS" hidden="1">"c383"</x:definedName>
    <x:definedName name="IQ_EBT_EXCL_MARGIN" hidden="1">"c1462"</x:definedName>
    <x:definedName name="IQ_EBT_EXCL_RE">"c6214"</x:definedName>
    <x:definedName name="IQ_EBT_EXCL_REIT" hidden="1">"c384"</x:definedName>
    <x:definedName name="IQ_EBT_EXCL_UTI" hidden="1">"c385"</x:definedName>
    <x:definedName name="IQ_EBT_FFIEC">"c13029"</x:definedName>
    <x:definedName name="IQ_EBT_FIN" hidden="1">"c386"</x:definedName>
    <x:definedName name="IQ_EBT_FTE_FFIEC">"c13037"</x:definedName>
    <x:definedName name="IQ_EBT_INCL_MARGIN" hidden="1">"c387"</x:definedName>
    <x:definedName name="IQ_EBT_INS" hidden="1">"c388"</x:definedName>
    <x:definedName name="IQ_EBT_RE">"c6215"</x:definedName>
    <x:definedName name="IQ_EBT_REIT" hidden="1">"c389"</x:definedName>
    <x:definedName name="IQ_EBT_SBC_ACT_OR_EST">"c4350"</x:definedName>
    <x:definedName name="IQ_EBT_SBC_ACT_OR_EST_CIQ">"c4875"</x:definedName>
    <x:definedName name="IQ_EBT_SBC_GW_ACT_OR_EST">"c4354"</x:definedName>
    <x:definedName name="IQ_EBT_SBC_GW_ACT_OR_EST_CIQ">"c4879"</x:definedName>
    <x:definedName name="IQ_EBT_SUBTOTAL_AP">"c8982"</x:definedName>
    <x:definedName name="IQ_EBT_UTI" hidden="1">"c390"</x:definedName>
    <x:definedName name="IQ_ECO_METRIC_6825_UNUSED">"c6825"</x:definedName>
    <x:definedName name="IQ_ECO_METRIC_6825_UNUSED_UNUSED_UNUSED">"c6825"</x:definedName>
    <x:definedName name="IQ_ECO_METRIC_6839_UNUSED">"c6839"</x:definedName>
    <x:definedName name="IQ_ECO_METRIC_6839_UNUSED_UNUSED_UNUSED">"c6839"</x:definedName>
    <x:definedName name="IQ_ECO_METRIC_6896_UNUSED">"c6896"</x:definedName>
    <x:definedName name="IQ_ECO_METRIC_6896_UNUSED_UNUSED_UNUSED">"c6896"</x:definedName>
    <x:definedName name="IQ_ECO_METRIC_6897_UNUSED">"c6897"</x:definedName>
    <x:definedName name="IQ_ECO_METRIC_6897_UNUSED_UNUSED_UNUSED">"c6897"</x:definedName>
    <x:definedName name="IQ_ECO_METRIC_6927">"c6927"</x:definedName>
    <x:definedName name="IQ_ECO_METRIC_6988_UNUSED">"c6988"</x:definedName>
    <x:definedName name="IQ_ECO_METRIC_6988_UNUSED_UNUSED_UNUSED">"c6988"</x:definedName>
    <x:definedName name="IQ_ECO_METRIC_7045_UNUSED">"c7045"</x:definedName>
    <x:definedName name="IQ_ECO_METRIC_7045_UNUSED_UNUSED_UNUSED">"c7045"</x:definedName>
    <x:definedName name="IQ_ECO_METRIC_7059_UNUSED">"c7059"</x:definedName>
    <x:definedName name="IQ_ECO_METRIC_7059_UNUSED_UNUSED_UNUSED">"c7059"</x:definedName>
    <x:definedName name="IQ_ECO_METRIC_7116_UNUSED">"c7116"</x:definedName>
    <x:definedName name="IQ_ECO_METRIC_7116_UNUSED_UNUSED_UNUSED">"c7116"</x:definedName>
    <x:definedName name="IQ_ECO_METRIC_7117_UNUSED">"c7117"</x:definedName>
    <x:definedName name="IQ_ECO_METRIC_7117_UNUSED_UNUSED_UNUSED">"c7117"</x:definedName>
    <x:definedName name="IQ_ECO_METRIC_7147">"c7147"</x:definedName>
    <x:definedName name="IQ_ECO_METRIC_7208_UNUSED">"c7208"</x:definedName>
    <x:definedName name="IQ_ECO_METRIC_7208_UNUSED_UNUSED_UNUSED">"c7208"</x:definedName>
    <x:definedName name="IQ_ECO_METRIC_7265_UNUSED">"c7265"</x:definedName>
    <x:definedName name="IQ_ECO_METRIC_7265_UNUSED_UNUSED_UNUSED">"c7265"</x:definedName>
    <x:definedName name="IQ_ECO_METRIC_7279_UNUSED">"c7279"</x:definedName>
    <x:definedName name="IQ_ECO_METRIC_7279_UNUSED_UNUSED_UNUSED">"c7279"</x:definedName>
    <x:definedName name="IQ_ECO_METRIC_7336_UNUSED">"c7336"</x:definedName>
    <x:definedName name="IQ_ECO_METRIC_7336_UNUSED_UNUSED_UNUSED">"c7336"</x:definedName>
    <x:definedName name="IQ_ECO_METRIC_7337_UNUSED">"c7337"</x:definedName>
    <x:definedName name="IQ_ECO_METRIC_7337_UNUSED_UNUSED_UNUSED">"c7337"</x:definedName>
    <x:definedName name="IQ_ECO_METRIC_7367">"c7367"</x:definedName>
    <x:definedName name="IQ_ECO_METRIC_7428_UNUSED">"c7428"</x:definedName>
    <x:definedName name="IQ_ECO_METRIC_7428_UNUSED_UNUSED_UNUSED">"c7428"</x:definedName>
    <x:definedName name="IQ_ECO_METRIC_7556_UNUSED">"c7556"</x:definedName>
    <x:definedName name="IQ_ECO_METRIC_7556_UNUSED_UNUSED_UNUSED">"c7556"</x:definedName>
    <x:definedName name="IQ_ECO_METRIC_7557_UNUSED">"c7557"</x:definedName>
    <x:definedName name="IQ_ECO_METRIC_7557_UNUSED_UNUSED_UNUSED">"c7557"</x:definedName>
    <x:definedName name="IQ_ECO_METRIC_7587">"c7587"</x:definedName>
    <x:definedName name="IQ_ECO_METRIC_7648_UNUSED">"c7648"</x:definedName>
    <x:definedName name="IQ_ECO_METRIC_7648_UNUSED_UNUSED_UNUSED">"c7648"</x:definedName>
    <x:definedName name="IQ_ECO_METRIC_7704">"c7704"</x:definedName>
    <x:definedName name="IQ_ECO_METRIC_7705_UNUSED">"c7705"</x:definedName>
    <x:definedName name="IQ_ECO_METRIC_7705_UNUSED_UNUSED_UNUSED">"c7705"</x:definedName>
    <x:definedName name="IQ_ECO_METRIC_7706">"c7706"</x:definedName>
    <x:definedName name="IQ_ECO_METRIC_7718">"c7718"</x:definedName>
    <x:definedName name="IQ_ECO_METRIC_7719_UNUSED">"c7719"</x:definedName>
    <x:definedName name="IQ_ECO_METRIC_7719_UNUSED_UNUSED_UNUSED">"c7719"</x:definedName>
    <x:definedName name="IQ_ECO_METRIC_7776_UNUSED">"c7776"</x:definedName>
    <x:definedName name="IQ_ECO_METRIC_7776_UNUSED_UNUSED_UNUSED">"c7776"</x:definedName>
    <x:definedName name="IQ_ECO_METRIC_7777_UNUSED">"c7777"</x:definedName>
    <x:definedName name="IQ_ECO_METRIC_7777_UNUSED_UNUSED_UNUSED">"c7777"</x:definedName>
    <x:definedName name="IQ_ECO_METRIC_7807">"c7807"</x:definedName>
    <x:definedName name="IQ_ECO_METRIC_7811">"c7811"</x:definedName>
    <x:definedName name="IQ_ECO_METRIC_7868_UNUSED">"c7868"</x:definedName>
    <x:definedName name="IQ_ECO_METRIC_7868_UNUSED_UNUSED_UNUSED">"c7868"</x:definedName>
    <x:definedName name="IQ_ECO_METRIC_7873">"c7873"</x:definedName>
    <x:definedName name="IQ_ECO_METRIC_7924">"c7924"</x:definedName>
    <x:definedName name="IQ_ECO_METRIC_7925_UNUSED">"c7925"</x:definedName>
    <x:definedName name="IQ_ECO_METRIC_7925_UNUSED_UNUSED_UNUSED">"c7925"</x:definedName>
    <x:definedName name="IQ_ECO_METRIC_7926">"c7926"</x:definedName>
    <x:definedName name="IQ_ECO_METRIC_7938">"c7938"</x:definedName>
    <x:definedName name="IQ_ECO_METRIC_7939_UNUSED">"c7939"</x:definedName>
    <x:definedName name="IQ_ECO_METRIC_7939_UNUSED_UNUSED_UNUSED">"c7939"</x:definedName>
    <x:definedName name="IQ_ECO_METRIC_7996_UNUSED">"c7996"</x:definedName>
    <x:definedName name="IQ_ECO_METRIC_7996_UNUSED_UNUSED_UNUSED">"c7996"</x:definedName>
    <x:definedName name="IQ_ECO_METRIC_7997_UNUSED">"c7997"</x:definedName>
    <x:definedName name="IQ_ECO_METRIC_7997_UNUSED_UNUSED_UNUSED">"c7997"</x:definedName>
    <x:definedName name="IQ_ECO_METRIC_8027">"c8027"</x:definedName>
    <x:definedName name="IQ_ECO_METRIC_8031">"c8031"</x:definedName>
    <x:definedName name="IQ_ECO_METRIC_8088_UNUSED">"c8088"</x:definedName>
    <x:definedName name="IQ_ECO_METRIC_8088_UNUSED_UNUSED_UNUSED">"c8088"</x:definedName>
    <x:definedName name="IQ_ECO_METRIC_8093">"c8093"</x:definedName>
    <x:definedName name="IQ_ECO_METRIC_8144">"c8144"</x:definedName>
    <x:definedName name="IQ_ECO_METRIC_8145_UNUSED">"c8145"</x:definedName>
    <x:definedName name="IQ_ECO_METRIC_8145_UNUSED_UNUSED_UNUSED">"c8145"</x:definedName>
    <x:definedName name="IQ_ECO_METRIC_8146">"c8146"</x:definedName>
    <x:definedName name="IQ_ECO_METRIC_8158">"c8158"</x:definedName>
    <x:definedName name="IQ_ECO_METRIC_8159_UNUSED">"c8159"</x:definedName>
    <x:definedName name="IQ_ECO_METRIC_8159_UNUSED_UNUSED_UNUSED">"c8159"</x:definedName>
    <x:definedName name="IQ_ECO_METRIC_8216_UNUSED">"c8216"</x:definedName>
    <x:definedName name="IQ_ECO_METRIC_8216_UNUSED_UNUSED_UNUSED">"c8216"</x:definedName>
    <x:definedName name="IQ_ECO_METRIC_8217_UNUSED">"c8217"</x:definedName>
    <x:definedName name="IQ_ECO_METRIC_8217_UNUSED_UNUSED_UNUSED">"c8217"</x:definedName>
    <x:definedName name="IQ_ECO_METRIC_8247">"c8247"</x:definedName>
    <x:definedName name="IQ_ECO_METRIC_8251">"c8251"</x:definedName>
    <x:definedName name="IQ_ECO_METRIC_8308_UNUSED">"c8308"</x:definedName>
    <x:definedName name="IQ_ECO_METRIC_8308_UNUSED_UNUSED_UNUSED">"c8308"</x:definedName>
    <x:definedName name="IQ_ECO_METRIC_8313">"c8313"</x:definedName>
    <x:definedName name="IQ_ECO_METRIC_8366">"c8366"</x:definedName>
    <x:definedName name="IQ_ECO_METRIC_8378">"c8378"</x:definedName>
    <x:definedName name="IQ_ECO_METRIC_8436_UNUSED">"c8436"</x:definedName>
    <x:definedName name="IQ_ECO_METRIC_8436_UNUSED_UNUSED_UNUSED">"c8436"</x:definedName>
    <x:definedName name="IQ_ECO_METRIC_8437_UNUSED">"c8437"</x:definedName>
    <x:definedName name="IQ_ECO_METRIC_8437_UNUSED_UNUSED_UNUSED">"c8437"</x:definedName>
    <x:definedName name="IQ_ECO_METRIC_8467">"c8467"</x:definedName>
    <x:definedName name="IQ_ECO_METRIC_8471">"c8471"</x:definedName>
    <x:definedName name="IQ_ECO_METRIC_8528_UNUSED">"c8528"</x:definedName>
    <x:definedName name="IQ_ECO_METRIC_8528_UNUSED_UNUSED_UNUSED">"c8528"</x:definedName>
    <x:definedName name="IQ_ECO_METRIC_8533">"c8533"</x:definedName>
    <x:definedName name="IQ_ECS_AUTHORIZED_SHARES">"c5583"</x:definedName>
    <x:definedName name="IQ_ECS_AUTHORIZED_SHARES_ABS">"c5597"</x:definedName>
    <x:definedName name="IQ_ECS_CONVERT_FACTOR">"c5581"</x:definedName>
    <x:definedName name="IQ_ECS_CONVERT_FACTOR_ABS">"c5595"</x:definedName>
    <x:definedName name="IQ_ECS_CONVERT_INTO">"c5580"</x:definedName>
    <x:definedName name="IQ_ECS_CONVERT_INTO_ABS">"c5594"</x:definedName>
    <x:definedName name="IQ_ECS_CONVERT_TYPE">"c5579"</x:definedName>
    <x:definedName name="IQ_ECS_CONVERT_TYPE_ABS">"c5593"</x:definedName>
    <x:definedName name="IQ_ECS_INACTIVE_DATE">"c5576"</x:definedName>
    <x:definedName name="IQ_ECS_INACTIVE_DATE_ABS">"c5590"</x:definedName>
    <x:definedName name="IQ_ECS_NAME">"c5571"</x:definedName>
    <x:definedName name="IQ_ECS_NAME_ABS">"c5585"</x:definedName>
    <x:definedName name="IQ_ECS_NUM_SHAREHOLDERS">"c5584"</x:definedName>
    <x:definedName name="IQ_ECS_NUM_SHAREHOLDERS_ABS">"c5598"</x:definedName>
    <x:definedName name="IQ_ECS_PAR_VALUE">"c5577"</x:definedName>
    <x:definedName name="IQ_ECS_PAR_VALUE_ABS">"c5591"</x:definedName>
    <x:definedName name="IQ_ECS_PAR_VALUE_CURRENCY">"c5578"</x:definedName>
    <x:definedName name="IQ_ECS_PAR_VALUE_CURRENCY_ABS">"c5592"</x:definedName>
    <x:definedName name="IQ_ECS_SHARES_OUT_BS_DATE">"c5572"</x:definedName>
    <x:definedName name="IQ_ECS_SHARES_OUT_BS_DATE_ABS">"c5586"</x:definedName>
    <x:definedName name="IQ_ECS_SHARES_OUT_FILING_DATE">"c5573"</x:definedName>
    <x:definedName name="IQ_ECS_SHARES_OUT_FILING_DATE_ABS">"c5587"</x:definedName>
    <x:definedName name="IQ_ECS_START_DATE">"c5575"</x:definedName>
    <x:definedName name="IQ_ECS_START_DATE_ABS">"c5589"</x:definedName>
    <x:definedName name="IQ_ECS_TYPE">"c5574"</x:definedName>
    <x:definedName name="IQ_ECS_TYPE_ABS">"c5588"</x:definedName>
    <x:definedName name="IQ_ECS_VOTING">"c5582"</x:definedName>
    <x:definedName name="IQ_ECS_VOTING_ABS">"c5596"</x:definedName>
    <x:definedName name="IQ_EFFECT_SPECIAL_CHARGE" hidden="1">"c1595"</x:definedName>
    <x:definedName name="IQ_EFFECT_TAX_RATE" hidden="1">"c1899"</x:definedName>
    <x:definedName name="IQ_EFFECTIVE_DATE">"c8966"</x:definedName>
    <x:definedName name="IQ_EFFICIENCY_RATIO" hidden="1">"c391"</x:definedName>
    <x:definedName name="IQ_EFFICIENCY_RATIO_FDIC">"c6736"</x:definedName>
    <x:definedName name="IQ_ELIMINATIONS_CONSOL_OFFICES_FOREIGN_FFIEC">"c15395"</x:definedName>
    <x:definedName name="IQ_EMBEDDED_VAL_COVERED">"c9962"</x:definedName>
    <x:definedName name="IQ_EMBEDDED_VAL_COVERED_BEG">"c9957"</x:definedName>
    <x:definedName name="IQ_EMBEDDED_VAL_GROUP">"c9948"</x:definedName>
    <x:definedName name="IQ_EMBEDDED_VAL_GROUP_BEG">"c9943"</x:definedName>
    <x:definedName name="IQ_EMPLOY_COST_INDEX_BENEFITS">"c6857"</x:definedName>
    <x:definedName name="IQ_EMPLOY_COST_INDEX_BENEFITS_APR">"c7517"</x:definedName>
    <x:definedName name="IQ_EMPLOY_COST_INDEX_BENEFITS_APR_FC">"c8397"</x:definedName>
    <x:definedName name="IQ_EMPLOY_COST_INDEX_BENEFITS_FC">"c7737"</x:definedName>
    <x:definedName name="IQ_EMPLOY_COST_INDEX_BENEFITS_POP">"c7077"</x:definedName>
    <x:definedName name="IQ_EMPLOY_COST_INDEX_BENEFITS_POP_FC">"c7957"</x:definedName>
    <x:definedName name="IQ_EMPLOY_COST_INDEX_BENEFITS_YOY">"c7297"</x:definedName>
    <x:definedName name="IQ_EMPLOY_COST_INDEX_BENEFITS_YOY_FC">"c8177"</x:definedName>
    <x:definedName name="IQ_EMPLOY_COST_INDEX_COMP">"c6856"</x:definedName>
    <x:definedName name="IQ_EMPLOY_COST_INDEX_COMP_APR">"c7516"</x:definedName>
    <x:definedName name="IQ_EMPLOY_COST_INDEX_COMP_APR_FC">"c8396"</x:definedName>
    <x:definedName name="IQ_EMPLOY_COST_INDEX_COMP_FC">"c7736"</x:definedName>
    <x:definedName name="IQ_EMPLOY_COST_INDEX_COMP_POP">"c7076"</x:definedName>
    <x:definedName name="IQ_EMPLOY_COST_INDEX_COMP_POP_FC">"c7956"</x:definedName>
    <x:definedName name="IQ_EMPLOY_COST_INDEX_COMP_YOY">"c7296"</x:definedName>
    <x:definedName name="IQ_EMPLOY_COST_INDEX_COMP_YOY_FC">"c8176"</x:definedName>
    <x:definedName name="IQ_EMPLOY_COST_INDEX_WAGE_SALARY">"c6858"</x:definedName>
    <x:definedName name="IQ_EMPLOY_COST_INDEX_WAGE_SALARY_APR">"c7518"</x:definedName>
    <x:definedName name="IQ_EMPLOY_COST_INDEX_WAGE_SALARY_APR_FC">"c8398"</x:definedName>
    <x:definedName name="IQ_EMPLOY_COST_INDEX_WAGE_SALARY_FC">"c7738"</x:definedName>
    <x:definedName name="IQ_EMPLOY_COST_INDEX_WAGE_SALARY_POP">"c7078"</x:definedName>
    <x:definedName name="IQ_EMPLOY_COST_INDEX_WAGE_SALARY_POP_FC">"c7958"</x:definedName>
    <x:definedName name="IQ_EMPLOY_COST_INDEX_WAGE_SALARY_YOY">"c7298"</x:definedName>
    <x:definedName name="IQ_EMPLOY_COST_INDEX_WAGE_SALARY_YOY_FC">"c8178"</x:definedName>
    <x:definedName name="IQ_EMPLOYEES" hidden="1">"c392"</x:definedName>
    <x:definedName name="IQ_EMPLOYEES_FFIEC">"c13035"</x:definedName>
    <x:definedName name="IQ_ENTERPRISE_VALUE" hidden="1">"c1348"</x:definedName>
    <x:definedName name="IQ_ENTREPRENEURAL_PROPERTY_INC">"c6859"</x:definedName>
    <x:definedName name="IQ_ENTREPRENEURAL_PROPERTY_INC_APR">"c7519"</x:definedName>
    <x:definedName name="IQ_ENTREPRENEURAL_PROPERTY_INC_APR_FC">"c8399"</x:definedName>
    <x:definedName name="IQ_ENTREPRENEURAL_PROPERTY_INC_FC">"c7739"</x:definedName>
    <x:definedName name="IQ_ENTREPRENEURAL_PROPERTY_INC_POP">"c7079"</x:definedName>
    <x:definedName name="IQ_ENTREPRENEURAL_PROPERTY_INC_POP_FC">"c7959"</x:definedName>
    <x:definedName name="IQ_ENTREPRENEURAL_PROPERTY_INC_YOY">"c7299"</x:definedName>
    <x:definedName name="IQ_ENTREPRENEURAL_PROPERTY_INC_YOY_FC">"c8179"</x:definedName>
    <x:definedName name="IQ_EPS" hidden="1">"IQ_EPS"</x:definedName>
    <x:definedName name="IQ_EPS_10K" hidden="1">"IQ_EPS_10K"</x:definedName>
    <x:definedName name="IQ_EPS_10Q" hidden="1">"IQ_EPS_10Q"</x:definedName>
    <x:definedName name="IQ_EPS_10Q1" hidden="1">"IQ_EPS_10Q1"</x:definedName>
    <x:definedName name="IQ_EPS_10YR_ANN_CAGR">"c6085"</x:definedName>
    <x:definedName name="IQ_EPS_10YR_ANN_GROWTH" hidden="1">"c393"</x:definedName>
    <x:definedName name="IQ_EPS_1YR_ANN_GROWTH" hidden="1">"c394"</x:definedName>
    <x:definedName name="IQ_EPS_2YR_ANN_CAGR">"c6086"</x:definedName>
    <x:definedName name="IQ_EPS_2YR_ANN_GROWTH" hidden="1">"c395"</x:definedName>
    <x:definedName name="IQ_EPS_3YR_ANN_CAGR">"c6087"</x:definedName>
    <x:definedName name="IQ_EPS_3YR_ANN_GROWTH" hidden="1">"c396"</x:definedName>
    <x:definedName name="IQ_EPS_5YR_ANN_CAGR">"c6088"</x:definedName>
    <x:definedName name="IQ_EPS_5YR_ANN_GROWTH" hidden="1">"c397"</x:definedName>
    <x:definedName name="IQ_EPS_7YR_ANN_CAGR">"c6089"</x:definedName>
    <x:definedName name="IQ_EPS_7YR_ANN_GROWTH" hidden="1">"c398"</x:definedName>
    <x:definedName name="IQ_EPS_ACT_OR_EST" hidden="1">"c2213"</x:definedName>
    <x:definedName name="IQ_EPS_ACT_OR_EST_CIQ">"c5058"</x:definedName>
    <x:definedName name="IQ_EPS_AP">"c8880"</x:definedName>
    <x:definedName name="IQ_EPS_AP_ABS">"c8899"</x:definedName>
    <x:definedName name="IQ_EPS_EST" hidden="1">"c399"</x:definedName>
    <x:definedName name="IQ_EPS_EST_1" hidden="1">"c189"</x:definedName>
    <x:definedName name="IQ_EPS_EST_BOTTOM_UP_CIQ">"c12026"</x:definedName>
    <x:definedName name="IQ_EPS_EST_CIQ">"c4994"</x:definedName>
    <x:definedName name="IQ_EPS_EST_REUT">"c5453"</x:definedName>
    <x:definedName name="IQ_EPS_GW_ACT_OR_EST" hidden="1">"c2223"</x:definedName>
    <x:definedName name="IQ_EPS_GW_ACT_OR_EST_CIQ">"c5066"</x:definedName>
    <x:definedName name="IQ_EPS_GW_EST" hidden="1">"c1737"</x:definedName>
    <x:definedName name="IQ_EPS_GW_EST_BOTTOM_UP_CIQ">"c12028"</x:definedName>
    <x:definedName name="IQ_EPS_GW_EST_CIQ">"c4723"</x:definedName>
    <x:definedName name="IQ_EPS_GW_EST_REUT">"c5389"</x:definedName>
    <x:definedName name="IQ_EPS_GW_HIGH_EST" hidden="1">"c1739"</x:definedName>
    <x:definedName name="IQ_EPS_GW_HIGH_EST_CIQ">"c4725"</x:definedName>
    <x:definedName name="IQ_EPS_GW_HIGH_EST_REUT">"c5391"</x:definedName>
    <x:definedName name="IQ_EPS_GW_LOW_EST" hidden="1">"c1740"</x:definedName>
    <x:definedName name="IQ_EPS_GW_LOW_EST_CIQ">"c4726"</x:definedName>
    <x:definedName name="IQ_EPS_GW_LOW_EST_REUT">"c5392"</x:definedName>
    <x:definedName name="IQ_EPS_GW_MEDIAN_EST" hidden="1">"c1738"</x:definedName>
    <x:definedName name="IQ_EPS_GW_MEDIAN_EST_CIQ">"c4724"</x:definedName>
    <x:definedName name="IQ_EPS_GW_MEDIAN_EST_REUT">"c5390"</x:definedName>
    <x:definedName name="IQ_EPS_GW_NUM_EST" hidden="1">"c1741"</x:definedName>
    <x:definedName name="IQ_EPS_GW_NUM_EST_CIQ">"c4727"</x:definedName>
    <x:definedName name="IQ_EPS_GW_NUM_EST_REUT">"c5393"</x:definedName>
    <x:definedName name="IQ_EPS_GW_STDDEV_EST" hidden="1">"c1742"</x:definedName>
    <x:definedName name="IQ_EPS_GW_STDDEV_EST_CIQ">"c4728"</x:definedName>
    <x:definedName name="IQ_EPS_GW_STDDEV_EST_REUT">"c5394"</x:definedName>
    <x:definedName name="IQ_EPS_HIGH_EST" hidden="1">"c400"</x:definedName>
    <x:definedName name="IQ_EPS_HIGH_EST_CIQ">"c4995"</x:definedName>
    <x:definedName name="IQ_EPS_HIGH_EST_REUT">"c5454"</x:definedName>
    <x:definedName name="IQ_EPS_LOW_EST" hidden="1">"c401"</x:definedName>
    <x:definedName name="IQ_EPS_LOW_EST_CIQ">"c4996"</x:definedName>
    <x:definedName name="IQ_EPS_LOW_EST_REUT">"c5455"</x:definedName>
    <x:definedName name="IQ_EPS_MEDIAN_EST" hidden="1">"c1661"</x:definedName>
    <x:definedName name="IQ_EPS_MEDIAN_EST_CIQ">"c4997"</x:definedName>
    <x:definedName name="IQ_EPS_MEDIAN_EST_REUT">"c5456"</x:definedName>
    <x:definedName name="IQ_EPS_NAME_AP">"c8918"</x:definedName>
    <x:definedName name="IQ_EPS_NAME_AP_ABS">"c8937"</x:definedName>
    <x:definedName name="IQ_EPS_NORM" hidden="1">"c1902"</x:definedName>
    <x:definedName name="IQ_EPS_NORM_EST" hidden="1">"c2226"</x:definedName>
    <x:definedName name="IQ_EPS_NORM_EST_BOTTOM_UP_CIQ">"c12027"</x:definedName>
    <x:definedName name="IQ_EPS_NORM_EST_CIQ">"c4667"</x:definedName>
    <x:definedName name="IQ_EPS_NORM_EST_REUT">"c5326"</x:definedName>
    <x:definedName name="IQ_EPS_NORM_HIGH_EST" hidden="1">"c2228"</x:definedName>
    <x:definedName name="IQ_EPS_NORM_HIGH_EST_CIQ">"c4669"</x:definedName>
    <x:definedName name="IQ_EPS_NORM_HIGH_EST_REUT">"c5328"</x:definedName>
    <x:definedName name="IQ_EPS_NORM_LOW_EST" hidden="1">"c2229"</x:definedName>
    <x:definedName name="IQ_EPS_NORM_LOW_EST_CIQ">"c4670"</x:definedName>
    <x:definedName name="IQ_EPS_NORM_LOW_EST_REUT">"c5329"</x:definedName>
    <x:definedName name="IQ_EPS_NORM_MEDIAN_EST" hidden="1">"c2227"</x:definedName>
    <x:definedName name="IQ_EPS_NORM_MEDIAN_EST_CIQ">"c4668"</x:definedName>
    <x:definedName name="IQ_EPS_NORM_MEDIAN_EST_REUT">"c5327"</x:definedName>
    <x:definedName name="IQ_EPS_NORM_NUM_EST" hidden="1">"c2230"</x:definedName>
    <x:definedName name="IQ_EPS_NORM_NUM_EST_CIQ">"c4671"</x:definedName>
    <x:definedName name="IQ_EPS_NORM_NUM_EST_REUT">"c5330"</x:definedName>
    <x:definedName name="IQ_EPS_NORM_STDDEV_EST" hidden="1">"c2231"</x:definedName>
    <x:definedName name="IQ_EPS_NORM_STDDEV_EST_CIQ">"c4672"</x:definedName>
    <x:definedName name="IQ_EPS_NORM_STDDEV_EST_REUT">"c5331"</x:definedName>
    <x:definedName name="IQ_EPS_NUM_EST" hidden="1">"c402"</x:definedName>
    <x:definedName name="IQ_EPS_NUM_EST_CIQ">"c4992"</x:definedName>
    <x:definedName name="IQ_EPS_NUM_EST_REUT">"c5451"</x:definedName>
    <x:definedName name="IQ_EPS_REPORT_ACT_OR_EST" hidden="1">"c2224"</x:definedName>
    <x:definedName name="IQ_EPS_REPORT_ACT_OR_EST_CIQ">"c5067"</x:definedName>
    <x:definedName name="IQ_EPS_REPORTED_EST" hidden="1">"c1744"</x:definedName>
    <x:definedName name="IQ_EPS_REPORTED_EST_BOTTOM_UP_CIQ">"c12029"</x:definedName>
    <x:definedName name="IQ_EPS_REPORTED_EST_CIQ">"c4730"</x:definedName>
    <x:definedName name="IQ_EPS_REPORTED_EST_REUT">"c5396"</x:definedName>
    <x:definedName name="IQ_EPS_REPORTED_HIGH_EST" hidden="1">"c1746"</x:definedName>
    <x:definedName name="IQ_EPS_REPORTED_HIGH_EST_CIQ">"c4732"</x:definedName>
    <x:definedName name="IQ_EPS_REPORTED_HIGH_EST_REUT">"c5398"</x:definedName>
    <x:definedName name="IQ_EPS_REPORTED_LOW_EST" hidden="1">"c1747"</x:definedName>
    <x:definedName name="IQ_EPS_REPORTED_LOW_EST_CIQ">"c4733"</x:definedName>
    <x:definedName name="IQ_EPS_REPORTED_LOW_EST_REUT">"c5399"</x:definedName>
    <x:definedName name="IQ_EPS_REPORTED_MEDIAN_EST" hidden="1">"c1745"</x:definedName>
    <x:definedName name="IQ_EPS_REPORTED_MEDIAN_EST_CIQ">"c4731"</x:definedName>
    <x:definedName name="IQ_EPS_REPORTED_MEDIAN_EST_REUT">"c5397"</x:definedName>
    <x:definedName name="IQ_EPS_REPORTED_NUM_EST" hidden="1">"c1748"</x:definedName>
    <x:definedName name="IQ_EPS_REPORTED_NUM_EST_CIQ">"c4734"</x:definedName>
    <x:definedName name="IQ_EPS_REPORTED_NUM_EST_REUT">"c5400"</x:definedName>
    <x:definedName name="IQ_EPS_REPORTED_STDDEV_EST" hidden="1">"c1749"</x:definedName>
    <x:definedName name="IQ_EPS_REPORTED_STDDEV_EST_CIQ">"c4735"</x:definedName>
    <x:definedName name="IQ_EPS_REPORTED_STDDEV_EST_REUT">"c5401"</x:definedName>
    <x:definedName name="IQ_EPS_SBC_ACT_OR_EST">"c4376"</x:definedName>
    <x:definedName name="IQ_EPS_SBC_ACT_OR_EST_CIQ">"c4901"</x:definedName>
    <x:definedName name="IQ_EPS_SBC_GW_ACT_OR_EST">"c4380"</x:definedName>
    <x:definedName name="IQ_EPS_SBC_GW_ACT_OR_EST_CIQ">"c4905"</x:definedName>
    <x:definedName name="IQ_EPS_STDDEV_EST" hidden="1">"c403"</x:definedName>
    <x:definedName name="IQ_EPS_STDDEV_EST_CIQ">"c4993"</x:definedName>
    <x:definedName name="IQ_EPS_STDDEV_EST_REUT">"c5452"</x:definedName>
    <x:definedName name="IQ_EQUITY_AFFIL" hidden="1">"c1451"</x:definedName>
    <x:definedName name="IQ_EQUITY_AP">"c8887"</x:definedName>
    <x:definedName name="IQ_EQUITY_AP_ABS">"c8906"</x:definedName>
    <x:definedName name="IQ_EQUITY_ASSETS_TOT_FFIEC">"c13436"</x:definedName>
    <x:definedName name="IQ_EQUITY_BEG_EXCL_FFIEC">"c12957"</x:definedName>
    <x:definedName name="IQ_EQUITY_BEG_FFIEC">"c12959"</x:definedName>
    <x:definedName name="IQ_EQUITY_CAPITAL_ASSETS_FDIC">"c6744"</x:definedName>
    <x:definedName name="IQ_EQUITY_CAPITAL_QUARTERLY_AVG_FFIEC">"c13092"</x:definedName>
    <x:definedName name="IQ_EQUITY_ENDING_FFIEC">"c12973"</x:definedName>
    <x:definedName name="IQ_EQUITY_FDIC">"c6353"</x:definedName>
    <x:definedName name="IQ_EQUITY_INDEX_EXPOSURE_FFIEC">"c13060"</x:definedName>
    <x:definedName name="IQ_EQUITY_LIST">"c15158"</x:definedName>
    <x:definedName name="IQ_EQUITY_METHOD" hidden="1">"c404"</x:definedName>
    <x:definedName name="IQ_EQUITY_NAME_AP">"c8925"</x:definedName>
    <x:definedName name="IQ_EQUITY_NAME_AP_ABS">"c8944"</x:definedName>
    <x:definedName name="IQ_EQUITY_SEC_FAIR_VALUE_FFIEC">"c12805"</x:definedName>
    <x:definedName name="IQ_EQUITY_SEC_INVEST_SECURITIES_FFIEC">"c13463"</x:definedName>
    <x:definedName name="IQ_EQUITY_SECURITIES_FDIC">"c6304"</x:definedName>
    <x:definedName name="IQ_EQUITY_SECURITIES_QUARTERLY_AVG_FFIEC">"c15474"</x:definedName>
    <x:definedName name="IQ_EQUITY_SECURITIES_WITHOUT_FAIR_VALUES_FFIEC">"c12846"</x:definedName>
    <x:definedName name="IQ_EQUITY_SECURITY_EXPOSURES_FDIC">"c6664"</x:definedName>
    <x:definedName name="IQ_EQUITY_TIER_ONE_CAPITAL">"c15246"</x:definedName>
    <x:definedName name="IQ_EQUITY_TIER_ONE_CAPITAL_RATIO">"c15242"</x:definedName>
    <x:definedName name="IQ_EQV_OVER_BV" hidden="1">"c1596"</x:definedName>
    <x:definedName name="IQ_EQV_OVER_LTM_PRETAX_INC" hidden="1">"c1390"</x:definedName>
    <x:definedName name="IQ_ESOP_DEBT" hidden="1">"c1597"</x:definedName>
    <x:definedName name="IQ_ESOP_DEBT_GUARANTEED_FFIEC">"c12971"</x:definedName>
    <x:definedName name="IQ_ESOP_OVER_TOTAL">"c13768"</x:definedName>
    <x:definedName name="IQ_EST_ACT_BV_REUT" hidden="1">"c5409"</x:definedName>
    <x:definedName name="IQ_EST_ACT_BV_THOM" hidden="1">"c5153"</x:definedName>
    <x:definedName name="IQ_EST_ACT_CFPS" hidden="1">"c1673"</x:definedName>
    <x:definedName name="IQ_EST_ACT_DPS" hidden="1">"c1680"</x:definedName>
    <x:definedName name="IQ_EST_ACT_EBIT" hidden="1">"c1687"</x:definedName>
    <x:definedName name="IQ_EST_ACT_EBITDA" hidden="1">"c1664"</x:definedName>
    <x:definedName name="IQ_EST_ACT_EBITDA_CIQ">"c3667"</x:definedName>
    <x:definedName name="IQ_EST_ACT_EPS" hidden="1">"c1648"</x:definedName>
    <x:definedName name="IQ_EST_ACT_EPS_CIQ">"c4998"</x:definedName>
    <x:definedName name="IQ_EST_ACT_EPS_GW" hidden="1">"c1743"</x:definedName>
    <x:definedName name="IQ_EST_ACT_EPS_GW_CIQ">"c4729"</x:definedName>
    <x:definedName name="IQ_EST_ACT_EPS_GW_REUT">"c5395"</x:definedName>
    <x:definedName name="IQ_EST_ACT_EPS_NORM" hidden="1">"c2232"</x:definedName>
    <x:definedName name="IQ_EST_ACT_EPS_NORM_CIQ">"c4673"</x:definedName>
    <x:definedName name="IQ_EST_ACT_EPS_NORM_REUT">"c5332"</x:definedName>
    <x:definedName name="IQ_EST_ACT_EPS_REPORTED" hidden="1">"c1750"</x:definedName>
    <x:definedName name="IQ_EST_ACT_EPS_REPORTED_CIQ">"c4736"</x:definedName>
    <x:definedName name="IQ_EST_ACT_EPS_REPORTED_REUT">"c5402"</x:definedName>
    <x:definedName name="IQ_EST_ACT_FFO" hidden="1">"c1666"</x:definedName>
    <x:definedName name="IQ_EST_ACT_FFO_REUT" hidden="1">"c3843"</x:definedName>
    <x:definedName name="IQ_EST_ACT_FFO_THOM" hidden="1">"c4005"</x:definedName>
    <x:definedName name="IQ_EST_ACT_NAV" hidden="1">"c1757"</x:definedName>
    <x:definedName name="IQ_EST_ACT_NI" hidden="1">"c1722"</x:definedName>
    <x:definedName name="IQ_EST_ACT_NI_GW" hidden="1">"c1729"</x:definedName>
    <x:definedName name="IQ_EST_ACT_NI_REPORTED" hidden="1">"c1736"</x:definedName>
    <x:definedName name="IQ_EST_ACT_OPER_INC" hidden="1">"c1694"</x:definedName>
    <x:definedName name="IQ_EST_ACT_PRETAX_GW_INC" hidden="1">"c1708"</x:definedName>
    <x:definedName name="IQ_EST_ACT_PRETAX_INC" hidden="1">"c1701"</x:definedName>
    <x:definedName name="IQ_EST_ACT_PRETAX_REPORT_INC" hidden="1">"c1715"</x:definedName>
    <x:definedName name="IQ_EST_ACT_REV" hidden="1">"c2113"</x:definedName>
    <x:definedName name="IQ_EST_ACT_REV_CIQ">"c3666"</x:definedName>
    <x:definedName name="IQ_EST_BV_DIFF_CIQ" hidden="1">"c4765"</x:definedName>
    <x:definedName name="IQ_EST_BV_DIFF_REUT" hidden="1">"c5433"</x:definedName>
    <x:definedName name="IQ_EST_BV_DIFF_THOM" hidden="1">"c5204"</x:definedName>
    <x:definedName name="IQ_EST_BV_SURPRISE_PERCENT_CIQ" hidden="1">"c4766"</x:definedName>
    <x:definedName name="IQ_EST_BV_SURPRISE_PERCENT_REUT" hidden="1">"c5434"</x:definedName>
    <x:definedName name="IQ_EST_BV_SURPRISE_PERCENT_THOM" hidden="1">"c5205"</x:definedName>
    <x:definedName name="IQ_EST_CFPS_DIFF" hidden="1">"c1871"</x:definedName>
    <x:definedName name="IQ_EST_CFPS_GROWTH_1YR" hidden="1">"c1774"</x:definedName>
    <x:definedName name="IQ_EST_CFPS_GROWTH_2YR" hidden="1">"c1775"</x:definedName>
    <x:definedName name="IQ_EST_CFPS_GROWTH_Q_1YR" hidden="1">"c1776"</x:definedName>
    <x:definedName name="IQ_EST_CFPS_SEQ_GROWTH_Q" hidden="1">"c1777"</x:definedName>
    <x:definedName name="IQ_EST_CFPS_SURPRISE_PERCENT" hidden="1">"c1872"</x:definedName>
    <x:definedName name="IQ_EST_CURRENCY" hidden="1">"c2140"</x:definedName>
    <x:definedName name="IQ_EST_CURRENCY_CIQ">"c4769"</x:definedName>
    <x:definedName name="IQ_EST_CURRENCY_REUT">"c5437"</x:definedName>
    <x:definedName name="IQ_EST_DATE" hidden="1">"c1634"</x:definedName>
    <x:definedName name="IQ_EST_DATE_CIQ">"c4770"</x:definedName>
    <x:definedName name="IQ_EST_DATE_REUT">"c5438"</x:definedName>
    <x:definedName name="IQ_EST_DPS_DIFF" hidden="1">"c1873"</x:definedName>
    <x:definedName name="IQ_EST_DPS_GROWTH_1YR" hidden="1">"c1778"</x:definedName>
    <x:definedName name="IQ_EST_DPS_GROWTH_2YR" hidden="1">"c1779"</x:definedName>
    <x:definedName name="IQ_EST_DPS_GROWTH_Q_1YR" hidden="1">"c1780"</x:definedName>
    <x:definedName name="IQ_EST_DPS_SEQ_GROWTH_Q" hidden="1">"c1781"</x:definedName>
    <x:definedName name="IQ_EST_DPS_SURPRISE_PERCENT" hidden="1">"c1874"</x:definedName>
    <x:definedName name="IQ_EST_EBIT_DIFF" hidden="1">"c1875"</x:definedName>
    <x:definedName name="IQ_EST_EBIT_SURPRISE_PERCENT" hidden="1">"c1876"</x:definedName>
    <x:definedName name="IQ_EST_EBITDA_DIFF" hidden="1">"c1867"</x:definedName>
    <x:definedName name="IQ_EST_EBITDA_DIFF_CIQ">"c3719"</x:definedName>
    <x:definedName name="IQ_EST_EBITDA_GROWTH_1YR" hidden="1">"c1766"</x:definedName>
    <x:definedName name="IQ_EST_EBITDA_GROWTH_1YR_CIQ">"c3695"</x:definedName>
    <x:definedName name="IQ_EST_EBITDA_GROWTH_2YR" hidden="1">"c1767"</x:definedName>
    <x:definedName name="IQ_EST_EBITDA_GROWTH_2YR_CIQ">"c3696"</x:definedName>
    <x:definedName name="IQ_EST_EBITDA_GROWTH_Q_1YR" hidden="1">"c1768"</x:definedName>
    <x:definedName name="IQ_EST_EBITDA_GROWTH_Q_1YR_CIQ">"c3697"</x:definedName>
    <x:definedName name="IQ_EST_EBITDA_SEQ_GROWTH_Q" hidden="1">"c1769"</x:definedName>
    <x:definedName name="IQ_EST_EBITDA_SEQ_GROWTH_Q_CIQ">"c3698"</x:definedName>
    <x:definedName name="IQ_EST_EBITDA_SURPRISE_PERCENT" hidden="1">"c1868"</x:definedName>
    <x:definedName name="IQ_EST_EBITDA_SURPRISE_PERCENT_CIQ">"c3720"</x:definedName>
    <x:definedName name="IQ_EST_EPS_DIFF" hidden="1">"c1864"</x:definedName>
    <x:definedName name="IQ_EST_EPS_DIFF_CIQ">"c4999"</x:definedName>
    <x:definedName name="IQ_EST_EPS_GROWTH_1YR" hidden="1">"c1636"</x:definedName>
    <x:definedName name="IQ_EST_EPS_GROWTH_1YR_CIQ">"c3628"</x:definedName>
    <x:definedName name="IQ_EST_EPS_GROWTH_1YR_REUT">"c3646"</x:definedName>
    <x:definedName name="IQ_EST_EPS_GROWTH_2YR" hidden="1">"c1637"</x:definedName>
    <x:definedName name="IQ_EST_EPS_GROWTH_2YR_CIQ">"c3689"</x:definedName>
    <x:definedName name="IQ_EST_EPS_GROWTH_5YR" hidden="1">"c1655"</x:definedName>
    <x:definedName name="IQ_EST_EPS_GROWTH_5YR_BOTTOM_UP_CIQ">"c12024"</x:definedName>
    <x:definedName name="IQ_EST_EPS_GROWTH_5YR_CIQ">"c3615"</x:definedName>
    <x:definedName name="IQ_EST_EPS_GROWTH_5YR_HIGH" hidden="1">"c1657"</x:definedName>
    <x:definedName name="IQ_EST_EPS_GROWTH_5YR_HIGH_CIQ">"c4663"</x:definedName>
    <x:definedName name="IQ_EST_EPS_GROWTH_5YR_LOW" hidden="1">"c1658"</x:definedName>
    <x:definedName name="IQ_EST_EPS_GROWTH_5YR_LOW_CIQ">"c4664"</x:definedName>
    <x:definedName name="IQ_EST_EPS_GROWTH_5YR_MEDIAN" hidden="1">"c1656"</x:definedName>
    <x:definedName name="IQ_EST_EPS_GROWTH_5YR_MEDIAN_CIQ">"c5480"</x:definedName>
    <x:definedName name="IQ_EST_EPS_GROWTH_5YR_NUM" hidden="1">"c1659"</x:definedName>
    <x:definedName name="IQ_EST_EPS_GROWTH_5YR_NUM_CIQ">"c4665"</x:definedName>
    <x:definedName name="IQ_EST_EPS_GROWTH_5YR_REUT">"c3633"</x:definedName>
    <x:definedName name="IQ_EST_EPS_GROWTH_5YR_STDDEV" hidden="1">"c1660"</x:definedName>
    <x:definedName name="IQ_EST_EPS_GROWTH_5YR_STDDEV_CIQ">"c4666"</x:definedName>
    <x:definedName name="IQ_EST_EPS_GROWTH_Q_1YR" hidden="1">"c1641"</x:definedName>
    <x:definedName name="IQ_EST_EPS_GROWTH_Q_1YR_CIQ">"c4744"</x:definedName>
    <x:definedName name="IQ_EST_EPS_GROWTH_Q_1YR_REUT">"c5410"</x:definedName>
    <x:definedName name="IQ_EST_EPS_GW_DIFF" hidden="1">"c1891"</x:definedName>
    <x:definedName name="IQ_EST_EPS_GW_DIFF_CIQ">"c4761"</x:definedName>
    <x:definedName name="IQ_EST_EPS_GW_DIFF_REUT">"c5429"</x:definedName>
    <x:definedName name="IQ_EST_EPS_GW_SURPRISE_PERCENT" hidden="1">"c1892"</x:definedName>
    <x:definedName name="IQ_EST_EPS_GW_SURPRISE_PERCENT_CIQ">"c4762"</x:definedName>
    <x:definedName name="IQ_EST_EPS_GW_SURPRISE_PERCENT_REUT">"c5430"</x:definedName>
    <x:definedName name="IQ_EST_EPS_NORM_DIFF" hidden="1">"c2247"</x:definedName>
    <x:definedName name="IQ_EST_EPS_NORM_DIFF_CIQ">"c4745"</x:definedName>
    <x:definedName name="IQ_EST_EPS_NORM_DIFF_REUT">"c5411"</x:definedName>
    <x:definedName name="IQ_EST_EPS_NORM_SURPRISE_PERCENT" hidden="1">"c2248"</x:definedName>
    <x:definedName name="IQ_EST_EPS_NORM_SURPRISE_PERCENT_CIQ">"c4746"</x:definedName>
    <x:definedName name="IQ_EST_EPS_NORM_SURPRISE_PERCENT_REUT">"c5412"</x:definedName>
    <x:definedName name="IQ_EST_EPS_REPORT_DIFF" hidden="1">"c1893"</x:definedName>
    <x:definedName name="IQ_EST_EPS_REPORT_DIFF_CIQ">"c4763"</x:definedName>
    <x:definedName name="IQ_EST_EPS_REPORT_DIFF_REUT">"c5431"</x:definedName>
    <x:definedName name="IQ_EST_EPS_REPORT_SURPRISE_PERCENT" hidden="1">"c1894"</x:definedName>
    <x:definedName name="IQ_EST_EPS_REPORT_SURPRISE_PERCENT_CIQ">"c4764"</x:definedName>
    <x:definedName name="IQ_EST_EPS_REPORT_SURPRISE_PERCENT_REUT">"c5432"</x:definedName>
    <x:definedName name="IQ_EST_EPS_SEQ_GROWTH_Q" hidden="1">"c1764"</x:definedName>
    <x:definedName name="IQ_EST_EPS_SEQ_GROWTH_Q_CIQ">"c3690"</x:definedName>
    <x:definedName name="IQ_EST_EPS_SURPRISE" hidden="1">"c1635"</x:definedName>
    <x:definedName name="IQ_EST_EPS_SURPRISE_PERCENT" hidden="1">"c1635"</x:definedName>
    <x:definedName name="IQ_EST_EPS_SURPRISE_PERCENT_CIQ">"c5000"</x:definedName>
    <x:definedName name="IQ_EST_FAIR_VALUE_MORT_SERVICING_ASSETS_FFIEC">"c12956"</x:definedName>
    <x:definedName name="IQ_EST_FFO_DIFF" hidden="1">"c1869"</x:definedName>
    <x:definedName name="IQ_EST_FFO_DIFF_REUT" hidden="1">"c3890"</x:definedName>
    <x:definedName name="IQ_EST_FFO_DIFF_THOM" hidden="1">"c5186"</x:definedName>
    <x:definedName name="IQ_EST_FFO_GROWTH_1YR" hidden="1">"c1770"</x:definedName>
    <x:definedName name="IQ_EST_FFO_GROWTH_2YR" hidden="1">"c1771"</x:definedName>
    <x:definedName name="IQ_EST_FFO_GROWTH_Q_1YR" hidden="1">"c1772"</x:definedName>
    <x:definedName name="IQ_EST_FFO_SEQ_GROWTH_Q" hidden="1">"c1773"</x:definedName>
    <x:definedName name="IQ_EST_FFO_SURPRISE_PERCENT" hidden="1">"c1870"</x:definedName>
    <x:definedName name="IQ_EST_FFO_SURPRISE_PERCENT_REUT" hidden="1">"c3891"</x:definedName>
    <x:definedName name="IQ_EST_FFO_SURPRISE_PERCENT_THOM" hidden="1">"c5187"</x:definedName>
    <x:definedName name="IQ_EST_FOOTNOTE">"c4540"</x:definedName>
    <x:definedName name="IQ_EST_FOOTNOTE_CIQ">"c12022"</x:definedName>
    <x:definedName name="IQ_EST_NAV_DIFF" hidden="1">"c1895"</x:definedName>
    <x:definedName name="IQ_EST_NAV_SURPRISE_PERCENT" hidden="1">"c1896"</x:definedName>
    <x:definedName name="IQ_EST_NEXT_EARNINGS_DATE">"c13591"</x:definedName>
    <x:definedName name="IQ_EST_NI_DIFF" hidden="1">"c1885"</x:definedName>
    <x:definedName name="IQ_EST_NI_GW_DIFF" hidden="1">"c1887"</x:definedName>
    <x:definedName name="IQ_EST_NI_GW_SURPRISE_PERCENT" hidden="1">"c1888"</x:definedName>
    <x:definedName name="IQ_EST_NI_REPORT_DIFF" hidden="1">"c1889"</x:definedName>
    <x:definedName name="IQ_EST_NI_REPORT_SURPRISE_PERCENT" hidden="1">"c1890"</x:definedName>
    <x:definedName name="IQ_EST_NI_SURPRISE_PERCENT" hidden="1">"c1886"</x:definedName>
    <x:definedName name="IQ_EST_NUM_BUY" hidden="1">"c1759"</x:definedName>
    <x:definedName name="IQ_EST_NUM_BUY_CIQ" hidden="1">"c3700"</x:definedName>
    <x:definedName name="IQ_EST_NUM_BUY_REUT" hidden="1">"c3869"</x:definedName>
    <x:definedName name="IQ_EST_NUM_BUY_THOM" hidden="1">"c5165"</x:definedName>
    <x:definedName name="IQ_EST_NUM_HIGH_REC">"c5649"</x:definedName>
    <x:definedName name="IQ_EST_NUM_HIGH_REC_CIQ">"c3701"</x:definedName>
    <x:definedName name="IQ_EST_NUM_HIGHEST_REC">"c5648"</x:definedName>
    <x:definedName name="IQ_EST_NUM_HIGHEST_REC_CIQ">"c3700"</x:definedName>
    <x:definedName name="IQ_EST_NUM_HOLD" hidden="1">"c1761"</x:definedName>
    <x:definedName name="IQ_EST_NUM_HOLD_CIQ" hidden="1">"c3702"</x:definedName>
    <x:definedName name="IQ_EST_NUM_HOLD_REUT" hidden="1">"c3871"</x:definedName>
    <x:definedName name="IQ_EST_NUM_HOLD_THOM" hidden="1">"c5167"</x:definedName>
    <x:definedName name="IQ_EST_NUM_LOW_REC">"c5651"</x:definedName>
    <x:definedName name="IQ_EST_NUM_LOW_REC_CIQ">"c3703"</x:definedName>
    <x:definedName name="IQ_EST_NUM_LOWEST_REC">"c5652"</x:definedName>
    <x:definedName name="IQ_EST_NUM_LOWEST_REC_CIQ">"c3704"</x:definedName>
    <x:definedName name="IQ_EST_NUM_NEUTRAL_REC">"c5650"</x:definedName>
    <x:definedName name="IQ_EST_NUM_NEUTRAL_REC_CIQ">"c3702"</x:definedName>
    <x:definedName name="IQ_EST_NUM_NO_OPINION" hidden="1">"c1758"</x:definedName>
    <x:definedName name="IQ_EST_NUM_NO_OPINION_CIQ">"c3699"</x:definedName>
    <x:definedName name="IQ_EST_NUM_OUTPERFORM" hidden="1">"c1760"</x:definedName>
    <x:definedName name="IQ_EST_NUM_OUTPERFORM_CIQ" hidden="1">"c3701"</x:definedName>
    <x:definedName name="IQ_EST_NUM_OUTPERFORM_REUT" hidden="1">"c3870"</x:definedName>
    <x:definedName name="IQ_EST_NUM_OUTPERFORM_THOM" hidden="1">"c5166"</x:definedName>
    <x:definedName name="IQ_EST_NUM_SELL" hidden="1">"c1763"</x:definedName>
    <x:definedName name="IQ_EST_NUM_SELL_CIQ" hidden="1">"c3704"</x:definedName>
    <x:definedName name="IQ_EST_NUM_SELL_REUT" hidden="1">"c3873"</x:definedName>
    <x:definedName name="IQ_EST_NUM_SELL_THOM" hidden="1">"c5169"</x:definedName>
    <x:definedName name="IQ_EST_NUM_UNDERPERFORM" hidden="1">"c1762"</x:definedName>
    <x:definedName name="IQ_EST_NUM_UNDERPERFORM_CIQ" hidden="1">"c3703"</x:definedName>
    <x:definedName name="IQ_EST_NUM_UNDERPERFORM_REUT" hidden="1">"c3872"</x:definedName>
    <x:definedName name="IQ_EST_NUM_UNDERPERFORM_THOM" hidden="1">"c5168"</x:definedName>
    <x:definedName name="IQ_EST_OPER_INC_DIFF" hidden="1">"c1877"</x:definedName>
    <x:definedName name="IQ_EST_OPER_INC_SURPRISE_PERCENT" hidden="1">"c1878"</x:definedName>
    <x:definedName name="IQ_EST_PRE_TAX_DIFF" hidden="1">"c1879"</x:definedName>
    <x:definedName name="IQ_EST_PRE_TAX_GW_DIFF" hidden="1">"c1881"</x:definedName>
    <x:definedName name="IQ_EST_PRE_TAX_GW_SURPRISE_PERCENT" hidden="1">"c1882"</x:definedName>
    <x:definedName name="IQ_EST_PRE_TAX_REPORT_DIFF" hidden="1">"c1883"</x:definedName>
    <x:definedName name="IQ_EST_PRE_TAX_REPORT_SURPRISE_PERCENT" hidden="1">"c1884"</x:definedName>
    <x:definedName name="IQ_EST_PRE_TAX_SURPRISE_PERCENT" hidden="1">"c1880"</x:definedName>
    <x:definedName name="IQ_EST_REV_DIFF" hidden="1">"c1865"</x:definedName>
    <x:definedName name="IQ_EST_REV_DIFF_CIQ">"c3717"</x:definedName>
    <x:definedName name="IQ_EST_REV_GROWTH_1YR" hidden="1">"c1638"</x:definedName>
    <x:definedName name="IQ_EST_REV_GROWTH_1YR_CIQ">"c3691"</x:definedName>
    <x:definedName name="IQ_EST_REV_GROWTH_2YR" hidden="1">"c1639"</x:definedName>
    <x:definedName name="IQ_EST_REV_GROWTH_2YR_CIQ">"c3692"</x:definedName>
    <x:definedName name="IQ_EST_REV_GROWTH_Q_1YR" hidden="1">"c1640"</x:definedName>
    <x:definedName name="IQ_EST_REV_GROWTH_Q_1YR_CIQ">"c3693"</x:definedName>
    <x:definedName name="IQ_EST_REV_SEQ_GROWTH_Q" hidden="1">"c1765"</x:definedName>
    <x:definedName name="IQ_EST_REV_SEQ_GROWTH_Q_CIQ">"c3694"</x:definedName>
    <x:definedName name="IQ_EST_REV_SURPRISE_PERCENT" hidden="1">"c1866"</x:definedName>
    <x:definedName name="IQ_EST_REV_SURPRISE_PERCENT_CIQ">"c3718"</x:definedName>
    <x:definedName name="IQ_EST_VENDOR">"c5564"</x:definedName>
    <x:definedName name="IQ_ESTIMATED_ASSESSABLE_DEPOSITS_FDIC">"c6490"</x:definedName>
    <x:definedName name="IQ_ESTIMATED_INSURED_DEPOSITS_FDIC">"c6491"</x:definedName>
    <x:definedName name="IQ_EV_OVER_EMPLOYEE" hidden="1">"c1428"</x:definedName>
    <x:definedName name="IQ_EV_OVER_LTM_EBIT" hidden="1">"c1426"</x:definedName>
    <x:definedName name="IQ_EV_OVER_LTM_EBITDA" hidden="1">"c1427"</x:definedName>
    <x:definedName name="IQ_EV_OVER_LTM_REVENUE" hidden="1">"c1429"</x:definedName>
    <x:definedName name="IQ_EV_OVER_REVENUE_EST" hidden="1">"c165"</x:definedName>
    <x:definedName name="IQ_EV_OVER_REVENUE_EST_1" hidden="1">"c166"</x:definedName>
    <x:definedName name="IQ_EVAL_DATE" hidden="1">"c2180"</x:definedName>
    <x:definedName name="IQ_EVENT_DATE">"c13819"</x:definedName>
    <x:definedName name="IQ_EVENT_ID">"c13818"</x:definedName>
    <x:definedName name="IQ_EVENT_TIME">"c13820"</x:definedName>
    <x:definedName name="IQ_EVENT_TYPE">"c13821"</x:definedName>
    <x:definedName name="IQ_EXCHANGE" hidden="1">"c405"</x:definedName>
    <x:definedName name="IQ_EXCISE_TAXES_EXCL_SALES">"c5515"</x:definedName>
    <x:definedName name="IQ_EXCISE_TAXES_INCL_SALES">"c5514"</x:definedName>
    <x:definedName name="IQ_EXERCISE_PRICE" hidden="1">"c1897"</x:definedName>
    <x:definedName name="IQ_EXERCISED" hidden="1">"c406"</x:definedName>
    <x:definedName name="IQ_EXP_RETURN_PENSION_DOMESTIC" hidden="1">"c407"</x:definedName>
    <x:definedName name="IQ_EXP_RETURN_PENSION_FOREIGN" hidden="1">"c408"</x:definedName>
    <x:definedName name="IQ_EXPENSES_AP">"c8875"</x:definedName>
    <x:definedName name="IQ_EXPENSES_AP_ABS">"c8894"</x:definedName>
    <x:definedName name="IQ_EXPENSES_FIXED_ASSETS_FFIEC">"c13024"</x:definedName>
    <x:definedName name="IQ_EXPENSES_NAME_AP">"c8913"</x:definedName>
    <x:definedName name="IQ_EXPENSES_NAME_AP_ABS">"c8932"</x:definedName>
    <x:definedName name="IQ_EXPLORATION_EXPENDITURE_ALUM">"c9255"</x:definedName>
    <x:definedName name="IQ_EXPLORATION_EXPENDITURE_COAL">"c9827"</x:definedName>
    <x:definedName name="IQ_EXPLORATION_EXPENDITURE_COP">"c9202"</x:definedName>
    <x:definedName name="IQ_EXPLORATION_EXPENDITURE_DIAM">"c9679"</x:definedName>
    <x:definedName name="IQ_EXPLORATION_EXPENDITURE_GOLD">"c9040"</x:definedName>
    <x:definedName name="IQ_EXPLORATION_EXPENDITURE_IRON">"c9414"</x:definedName>
    <x:definedName name="IQ_EXPLORATION_EXPENDITURE_LEAD">"c9467"</x:definedName>
    <x:definedName name="IQ_EXPLORATION_EXPENDITURE_MANG">"c9520"</x:definedName>
    <x:definedName name="IQ_EXPLORATION_EXPENDITURE_MOLYB">"c9732"</x:definedName>
    <x:definedName name="IQ_EXPLORATION_EXPENDITURE_NICK">"c9308"</x:definedName>
    <x:definedName name="IQ_EXPLORATION_EXPENDITURE_PLAT">"c9146"</x:definedName>
    <x:definedName name="IQ_EXPLORATION_EXPENDITURE_SILVER">"c9093"</x:definedName>
    <x:definedName name="IQ_EXPLORATION_EXPENDITURE_TITAN">"c9573"</x:definedName>
    <x:definedName name="IQ_EXPLORATION_EXPENDITURE_URAN">"c9626"</x:definedName>
    <x:definedName name="IQ_EXPLORATION_EXPENDITURE_ZINC">"c9361"</x:definedName>
    <x:definedName name="IQ_EXPLORE_DRILL" hidden="1">"c409"</x:definedName>
    <x:definedName name="IQ_EXPLORE_DRILL_EXP_TOTAL">"c13850"</x:definedName>
    <x:definedName name="IQ_EXPORT_PRICE_INDEX">"c6860"</x:definedName>
    <x:definedName name="IQ_EXPORT_PRICE_INDEX_APR">"c7520"</x:definedName>
    <x:definedName name="IQ_EXPORT_PRICE_INDEX_APR_FC">"c8400"</x:definedName>
    <x:definedName name="IQ_EXPORT_PRICE_INDEX_FC">"c7740"</x:definedName>
    <x:definedName name="IQ_EXPORT_PRICE_INDEX_POP">"c7080"</x:definedName>
    <x:definedName name="IQ_EXPORT_PRICE_INDEX_POP_FC">"c7960"</x:definedName>
    <x:definedName name="IQ_EXPORT_PRICE_INDEX_YOY">"c7300"</x:definedName>
    <x:definedName name="IQ_EXPORT_PRICE_INDEX_YOY_FC">"c8180"</x:definedName>
    <x:definedName name="IQ_EXPORTS_APR_FC_UNUSED">"c8401"</x:definedName>
    <x:definedName name="IQ_EXPORTS_APR_FC_UNUSED_UNUSED_UNUSED">"c8401"</x:definedName>
    <x:definedName name="IQ_EXPORTS_APR_UNUSED">"c7521"</x:definedName>
    <x:definedName name="IQ_EXPORTS_APR_UNUSED_UNUSED_UNUSED">"c7521"</x:definedName>
    <x:definedName name="IQ_EXPORTS_FACTOR_SERVICES">"c6862"</x:definedName>
    <x:definedName name="IQ_EXPORTS_FACTOR_SERVICES_APR">"c7522"</x:definedName>
    <x:definedName name="IQ_EXPORTS_FACTOR_SERVICES_APR_FC">"c8402"</x:definedName>
    <x:definedName name="IQ_EXPORTS_FACTOR_SERVICES_FC">"c7742"</x:definedName>
    <x:definedName name="IQ_EXPORTS_FACTOR_SERVICES_POP">"c7082"</x:definedName>
    <x:definedName name="IQ_EXPORTS_FACTOR_SERVICES_POP_FC">"c7962"</x:definedName>
    <x:definedName name="IQ_EXPORTS_FACTOR_SERVICES_SAAR">"c6863"</x:definedName>
    <x:definedName name="IQ_EXPORTS_FACTOR_SERVICES_SAAR_APR">"c7523"</x:definedName>
    <x:definedName name="IQ_EXPORTS_FACTOR_SERVICES_SAAR_APR_FC">"c8403"</x:definedName>
    <x:definedName name="IQ_EXPORTS_FACTOR_SERVICES_SAAR_FC">"c7743"</x:definedName>
    <x:definedName name="IQ_EXPORTS_FACTOR_SERVICES_SAAR_POP">"c7083"</x:definedName>
    <x:definedName name="IQ_EXPORTS_FACTOR_SERVICES_SAAR_POP_FC">"c7963"</x:definedName>
    <x:definedName name="IQ_EXPORTS_FACTOR_SERVICES_SAAR_USD_APR_FC">"c11817"</x:definedName>
    <x:definedName name="IQ_EXPORTS_FACTOR_SERVICES_SAAR_USD_FC">"c11814"</x:definedName>
    <x:definedName name="IQ_EXPORTS_FACTOR_SERVICES_SAAR_USD_POP_FC">"c11815"</x:definedName>
    <x:definedName name="IQ_EXPORTS_FACTOR_SERVICES_SAAR_USD_YOY_FC">"c11816"</x:definedName>
    <x:definedName name="IQ_EXPORTS_FACTOR_SERVICES_SAAR_YOY">"c7303"</x:definedName>
    <x:definedName name="IQ_EXPORTS_FACTOR_SERVICES_SAAR_YOY_FC">"c8183"</x:definedName>
    <x:definedName name="IQ_EXPORTS_FACTOR_SERVICES_USD_APR_FC">"c11813"</x:definedName>
    <x:definedName name="IQ_EXPORTS_FACTOR_SERVICES_USD_FC">"c11810"</x:definedName>
    <x:definedName name="IQ_EXPORTS_FACTOR_SERVICES_USD_POP_FC">"c11811"</x:definedName>
    <x:definedName name="IQ_EXPORTS_FACTOR_SERVICES_USD_YOY_FC">"c11812"</x:definedName>
    <x:definedName name="IQ_EXPORTS_FACTOR_SERVICES_YOY">"c7302"</x:definedName>
    <x:definedName name="IQ_EXPORTS_FACTOR_SERVICES_YOY_FC">"c8182"</x:definedName>
    <x:definedName name="IQ_EXPORTS_FC_UNUSED">"c7741"</x:definedName>
    <x:definedName name="IQ_EXPORTS_FC_UNUSED_UNUSED_UNUSED">"c7741"</x:definedName>
    <x:definedName name="IQ_EXPORTS_GOODS">"c6864"</x:definedName>
    <x:definedName name="IQ_EXPORTS_GOODS_APR">"c7524"</x:definedName>
    <x:definedName name="IQ_EXPORTS_GOODS_APR_FC">"c8404"</x:definedName>
    <x:definedName name="IQ_EXPORTS_GOODS_FC">"c7744"</x:definedName>
    <x:definedName name="IQ_EXPORTS_GOODS_NONFACTOR_SERVICES">"c6865"</x:definedName>
    <x:definedName name="IQ_EXPORTS_GOODS_NONFACTOR_SERVICES_APR">"c7525"</x:definedName>
    <x:definedName name="IQ_EXPORTS_GOODS_NONFACTOR_SERVICES_APR_FC">"c8405"</x:definedName>
    <x:definedName name="IQ_EXPORTS_GOODS_NONFACTOR_SERVICES_FC">"c7745"</x:definedName>
    <x:definedName name="IQ_EXPORTS_GOODS_NONFACTOR_SERVICES_POP">"c7085"</x:definedName>
    <x:definedName name="IQ_EXPORTS_GOODS_NONFACTOR_SERVICES_POP_FC">"c7965"</x:definedName>
    <x:definedName name="IQ_EXPORTS_GOODS_NONFACTOR_SERVICES_YOY">"c7305"</x:definedName>
    <x:definedName name="IQ_EXPORTS_GOODS_NONFACTOR_SERVICES_YOY_FC">"c8185"</x:definedName>
    <x:definedName name="IQ_EXPORTS_GOODS_POP">"c7084"</x:definedName>
    <x:definedName name="IQ_EXPORTS_GOODS_POP_FC">"c7964"</x:definedName>
    <x:definedName name="IQ_EXPORTS_GOODS_REAL">"c6973"</x:definedName>
    <x:definedName name="IQ_EXPORTS_GOODS_REAL_APR">"c7633"</x:definedName>
    <x:definedName name="IQ_EXPORTS_GOODS_REAL_APR_FC">"c8513"</x:definedName>
    <x:definedName name="IQ_EXPORTS_GOODS_REAL_FC">"c7853"</x:definedName>
    <x:definedName name="IQ_EXPORTS_GOODS_REAL_POP">"c7193"</x:definedName>
    <x:definedName name="IQ_EXPORTS_GOODS_REAL_POP_FC">"c8073"</x:definedName>
    <x:definedName name="IQ_EXPORTS_GOODS_REAL_SAAR">"c11930"</x:definedName>
    <x:definedName name="IQ_EXPORTS_GOODS_REAL_SAAR_APR">"c11933"</x:definedName>
    <x:definedName name="IQ_EXPORTS_GOODS_REAL_SAAR_APR_FC_UNUSED">"c8512"</x:definedName>
    <x:definedName name="IQ_EXPORTS_GOODS_REAL_SAAR_APR_FC_UNUSED_UNUSED_UNUSED">"c8512"</x:definedName>
    <x:definedName name="IQ_EXPORTS_GOODS_REAL_SAAR_APR_UNUSED">"c7632"</x:definedName>
    <x:definedName name="IQ_EXPORTS_GOODS_REAL_SAAR_APR_UNUSED_UNUSED_UNUSED">"c7632"</x:definedName>
    <x:definedName name="IQ_EXPORTS_GOODS_REAL_SAAR_FC_UNUSED">"c7852"</x:definedName>
    <x:definedName name="IQ_EXPORTS_GOODS_REAL_SAAR_FC_UNUSED_UNUSED_UNUSED">"c7852"</x:definedName>
    <x:definedName name="IQ_EXPORTS_GOODS_REAL_SAAR_POP">"c11931"</x:definedName>
    <x:definedName name="IQ_EXPORTS_GOODS_REAL_SAAR_POP_FC_UNUSED">"c8072"</x:definedName>
    <x:definedName name="IQ_EXPORTS_GOODS_REAL_SAAR_POP_FC_UNUSED_UNUSED_UNUSED">"c8072"</x:definedName>
    <x:definedName name="IQ_EXPORTS_GOODS_REAL_SAAR_POP_UNUSED">"c7192"</x:definedName>
    <x:definedName name="IQ_EXPORTS_GOODS_REAL_SAAR_POP_UNUSED_UNUSED_UNUSED">"c7192"</x:definedName>
    <x:definedName name="IQ_EXPORTS_GOODS_REAL_SAAR_UNUSED">"c6972"</x:definedName>
    <x:definedName name="IQ_EXPORTS_GOODS_REAL_SAAR_UNUSED_UNUSED_UNUSED">"c6972"</x:definedName>
    <x:definedName name="IQ_EXPORTS_GOODS_REAL_SAAR_YOY">"c11932"</x:definedName>
    <x:definedName name="IQ_EXPORTS_GOODS_REAL_SAAR_YOY_FC_UNUSED">"c8292"</x:definedName>
    <x:definedName name="IQ_EXPORTS_GOODS_REAL_SAAR_YOY_FC_UNUSED_UNUSED_UNUSED">"c8292"</x:definedName>
    <x:definedName name="IQ_EXPORTS_GOODS_REAL_SAAR_YOY_UNUSED">"c7412"</x:definedName>
    <x:definedName name="IQ_EXPORTS_GOODS_REAL_SAAR_YOY_UNUSED_UNUSED_UNUSED">"c7412"</x:definedName>
    <x:definedName name="IQ_EXPORTS_GOODS_REAL_YOY">"c7413"</x:definedName>
    <x:definedName name="IQ_EXPORTS_GOODS_REAL_YOY_FC">"c8293"</x:definedName>
    <x:definedName name="IQ_EXPORTS_GOODS_SERVICES">"c6866"</x:definedName>
    <x:definedName name="IQ_EXPORTS_GOODS_SERVICES_APR">"c7526"</x:definedName>
    <x:definedName name="IQ_EXPORTS_GOODS_SERVICES_APR_FC">"c8406"</x:definedName>
    <x:definedName name="IQ_EXPORTS_GOODS_SERVICES_FC">"c7746"</x:definedName>
    <x:definedName name="IQ_EXPORTS_GOODS_SERVICES_POP">"c7086"</x:definedName>
    <x:definedName name="IQ_EXPORTS_GOODS_SERVICES_POP_FC">"c7966"</x:definedName>
    <x:definedName name="IQ_EXPORTS_GOODS_SERVICES_REAL">"c6974"</x:definedName>
    <x:definedName name="IQ_EXPORTS_GOODS_SERVICES_REAL_APR">"c7634"</x:definedName>
    <x:definedName name="IQ_EXPORTS_GOODS_SERVICES_REAL_APR_FC">"c8514"</x:definedName>
    <x:definedName name="IQ_EXPORTS_GOODS_SERVICES_REAL_FC">"c7854"</x:definedName>
    <x:definedName name="IQ_EXPORTS_GOODS_SERVICES_REAL_POP">"c7194"</x:definedName>
    <x:definedName name="IQ_EXPORTS_GOODS_SERVICES_REAL_POP_FC">"c8074"</x:definedName>
    <x:definedName name="IQ_EXPORTS_GOODS_SERVICES_REAL_SAAR">"c6975"</x:definedName>
    <x:definedName name="IQ_EXPORTS_GOODS_SERVICES_REAL_SAAR_APR">"c7635"</x:definedName>
    <x:definedName name="IQ_EXPORTS_GOODS_SERVICES_REAL_SAAR_APR_FC">"c8515"</x:definedName>
    <x:definedName name="IQ_EXPORTS_GOODS_SERVICES_REAL_SAAR_FC">"c7855"</x:definedName>
    <x:definedName name="IQ_EXPORTS_GOODS_SERVICES_REAL_SAAR_POP">"c7195"</x:definedName>
    <x:definedName name="IQ_EXPORTS_GOODS_SERVICES_REAL_SAAR_POP_FC">"c8075"</x:definedName>
    <x:definedName name="IQ_EXPORTS_GOODS_SERVICES_REAL_SAAR_YOY">"c7415"</x:definedName>
    <x:definedName name="IQ_EXPORTS_GOODS_SERVICES_REAL_SAAR_YOY_FC">"c8295"</x:definedName>
    <x:definedName name="IQ_EXPORTS_GOODS_SERVICES_REAL_USD">"c11926"</x:definedName>
    <x:definedName name="IQ_EXPORTS_GOODS_SERVICES_REAL_USD_APR">"c11929"</x:definedName>
    <x:definedName name="IQ_EXPORTS_GOODS_SERVICES_REAL_USD_POP">"c11927"</x:definedName>
    <x:definedName name="IQ_EXPORTS_GOODS_SERVICES_REAL_USD_YOY">"c11928"</x:definedName>
    <x:definedName name="IQ_EXPORTS_GOODS_SERVICES_REAL_YOY">"c7414"</x:definedName>
    <x:definedName name="IQ_EXPORTS_GOODS_SERVICES_REAL_YOY_FC">"c8294"</x:definedName>
    <x:definedName name="IQ_EXPORTS_GOODS_SERVICES_SAAR">"c6867"</x:definedName>
    <x:definedName name="IQ_EXPORTS_GOODS_SERVICES_SAAR_APR">"c7527"</x:definedName>
    <x:definedName name="IQ_EXPORTS_GOODS_SERVICES_SAAR_APR_FC">"c8407"</x:definedName>
    <x:definedName name="IQ_EXPORTS_GOODS_SERVICES_SAAR_FC">"c7747"</x:definedName>
    <x:definedName name="IQ_EXPORTS_GOODS_SERVICES_SAAR_POP">"c7087"</x:definedName>
    <x:definedName name="IQ_EXPORTS_GOODS_SERVICES_SAAR_POP_FC">"c7967"</x:definedName>
    <x:definedName name="IQ_EXPORTS_GOODS_SERVICES_SAAR_YOY">"c7307"</x:definedName>
    <x:definedName name="IQ_EXPORTS_GOODS_SERVICES_SAAR_YOY_FC">"c8187"</x:definedName>
    <x:definedName name="IQ_EXPORTS_GOODS_SERVICES_USD">"c11822"</x:definedName>
    <x:definedName name="IQ_EXPORTS_GOODS_SERVICES_USD_APR">"c11825"</x:definedName>
    <x:definedName name="IQ_EXPORTS_GOODS_SERVICES_USD_POP">"c11823"</x:definedName>
    <x:definedName name="IQ_EXPORTS_GOODS_SERVICES_USD_YOY">"c11824"</x:definedName>
    <x:definedName name="IQ_EXPORTS_GOODS_SERVICES_YOY">"c7306"</x:definedName>
    <x:definedName name="IQ_EXPORTS_GOODS_SERVICES_YOY_FC">"c8186"</x:definedName>
    <x:definedName name="IQ_EXPORTS_GOODS_USD">"c11818"</x:definedName>
    <x:definedName name="IQ_EXPORTS_GOODS_USD_APR">"c11821"</x:definedName>
    <x:definedName name="IQ_EXPORTS_GOODS_USD_POP">"c11819"</x:definedName>
    <x:definedName name="IQ_EXPORTS_GOODS_USD_YOY">"c11820"</x:definedName>
    <x:definedName name="IQ_EXPORTS_GOODS_YOY">"c7304"</x:definedName>
    <x:definedName name="IQ_EXPORTS_GOODS_YOY_FC">"c8184"</x:definedName>
    <x:definedName name="IQ_EXPORTS_NONFACTOR_SERVICES">"c6868"</x:definedName>
    <x:definedName name="IQ_EXPORTS_NONFACTOR_SERVICES_APR">"c7528"</x:definedName>
    <x:definedName name="IQ_EXPORTS_NONFACTOR_SERVICES_APR_FC">"c8408"</x:definedName>
    <x:definedName name="IQ_EXPORTS_NONFACTOR_SERVICES_FC">"c7748"</x:definedName>
    <x:definedName name="IQ_EXPORTS_NONFACTOR_SERVICES_POP">"c7088"</x:definedName>
    <x:definedName name="IQ_EXPORTS_NONFACTOR_SERVICES_POP_FC">"c7968"</x:definedName>
    <x:definedName name="IQ_EXPORTS_NONFACTOR_SERVICES_YOY">"c7308"</x:definedName>
    <x:definedName name="IQ_EXPORTS_NONFACTOR_SERVICES_YOY_FC">"c8188"</x:definedName>
    <x:definedName name="IQ_EXPORTS_POP_FC_UNUSED">"c7961"</x:definedName>
    <x:definedName name="IQ_EXPORTS_POP_FC_UNUSED_UNUSED_UNUSED">"c7961"</x:definedName>
    <x:definedName name="IQ_EXPORTS_POP_UNUSED">"c7081"</x:definedName>
    <x:definedName name="IQ_EXPORTS_POP_UNUSED_UNUSED_UNUSED">"c7081"</x:definedName>
    <x:definedName name="IQ_EXPORTS_SERVICES_REAL">"c6977"</x:definedName>
    <x:definedName name="IQ_EXPORTS_SERVICES_REAL_APR">"c7637"</x:definedName>
    <x:definedName name="IQ_EXPORTS_SERVICES_REAL_APR_FC">"c8517"</x:definedName>
    <x:definedName name="IQ_EXPORTS_SERVICES_REAL_FC">"c7857"</x:definedName>
    <x:definedName name="IQ_EXPORTS_SERVICES_REAL_POP">"c7197"</x:definedName>
    <x:definedName name="IQ_EXPORTS_SERVICES_REAL_POP_FC">"c8077"</x:definedName>
    <x:definedName name="IQ_EXPORTS_SERVICES_REAL_SAAR">"c11934"</x:definedName>
    <x:definedName name="IQ_EXPORTS_SERVICES_REAL_SAAR_APR">"c11937"</x:definedName>
    <x:definedName name="IQ_EXPORTS_SERVICES_REAL_SAAR_APR_FC_UNUSED">"c8516"</x:definedName>
    <x:definedName name="IQ_EXPORTS_SERVICES_REAL_SAAR_APR_FC_UNUSED_UNUSED_UNUSED">"c8516"</x:definedName>
    <x:definedName name="IQ_EXPORTS_SERVICES_REAL_SAAR_APR_UNUSED">"c7636"</x:definedName>
    <x:definedName name="IQ_EXPORTS_SERVICES_REAL_SAAR_APR_UNUSED_UNUSED_UNUSED">"c7636"</x:definedName>
    <x:definedName name="IQ_EXPORTS_SERVICES_REAL_SAAR_FC_UNUSED">"c7856"</x:definedName>
    <x:definedName name="IQ_EXPORTS_SERVICES_REAL_SAAR_FC_UNUSED_UNUSED_UNUSED">"c7856"</x:definedName>
    <x:definedName name="IQ_EXPORTS_SERVICES_REAL_SAAR_POP">"c11935"</x:definedName>
    <x:definedName name="IQ_EXPORTS_SERVICES_REAL_SAAR_POP_FC_UNUSED">"c8076"</x:definedName>
    <x:definedName name="IQ_EXPORTS_SERVICES_REAL_SAAR_POP_FC_UNUSED_UNUSED_UNUSED">"c8076"</x:definedName>
    <x:definedName name="IQ_EXPORTS_SERVICES_REAL_SAAR_POP_UNUSED">"c7196"</x:definedName>
    <x:definedName name="IQ_EXPORTS_SERVICES_REAL_SAAR_POP_UNUSED_UNUSED_UNUSED">"c7196"</x:definedName>
    <x:definedName name="IQ_EXPORTS_SERVICES_REAL_SAAR_UNUSED">"c6976"</x:definedName>
    <x:definedName name="IQ_EXPORTS_SERVICES_REAL_SAAR_UNUSED_UNUSED_UNUSED">"c6976"</x:definedName>
    <x:definedName name="IQ_EXPORTS_SERVICES_REAL_SAAR_YOY">"c11936"</x:definedName>
    <x:definedName name="IQ_EXPORTS_SERVICES_REAL_SAAR_YOY_FC_UNUSED">"c8296"</x:definedName>
    <x:definedName name="IQ_EXPORTS_SERVICES_REAL_SAAR_YOY_FC_UNUSED_UNUSED_UNUSED">"c8296"</x:definedName>
    <x:definedName name="IQ_EXPORTS_SERVICES_REAL_SAAR_YOY_UNUSED">"c7416"</x:definedName>
    <x:definedName name="IQ_EXPORTS_SERVICES_REAL_SAAR_YOY_UNUSED_UNUSED_UNUSED">"c7416"</x:definedName>
    <x:definedName name="IQ_EXPORTS_SERVICES_REAL_YOY">"c7417"</x:definedName>
    <x:definedName name="IQ_EXPORTS_SERVICES_REAL_YOY_FC">"c8297"</x:definedName>
    <x:definedName name="IQ_EXPORTS_UNUSED">"c6861"</x:definedName>
    <x:definedName name="IQ_EXPORTS_UNUSED_UNUSED_UNUSED">"c6861"</x:definedName>
    <x:definedName name="IQ_EXPORTS_USD">"c11806"</x:definedName>
    <x:definedName name="IQ_EXPORTS_USD_APR">"c11809"</x:definedName>
    <x:definedName name="IQ_EXPORTS_USD_POP">"c11807"</x:definedName>
    <x:definedName name="IQ_EXPORTS_USD_YOY">"c11808"</x:definedName>
    <x:definedName name="IQ_EXPORTS_YOY_FC_UNUSED">"c8181"</x:definedName>
    <x:definedName name="IQ_EXPORTS_YOY_FC_UNUSED_UNUSED_UNUSED">"c8181"</x:definedName>
    <x:definedName name="IQ_EXPORTS_YOY_UNUSED">"c7301"</x:definedName>
    <x:definedName name="IQ_EXPORTS_YOY_UNUSED_UNUSED_UNUSED">"c7301"</x:definedName>
    <x:definedName name="IQ_EXTRA_ACC_ITEMS" hidden="1">"c410"</x:definedName>
    <x:definedName name="IQ_EXTRA_ACC_ITEMS_BNK" hidden="1">"c411"</x:definedName>
    <x:definedName name="IQ_EXTRA_ACC_ITEMS_BR" hidden="1">"c412"</x:definedName>
    <x:definedName name="IQ_EXTRA_ACC_ITEMS_FIN" hidden="1">"c413"</x:definedName>
    <x:definedName name="IQ_EXTRA_ACC_ITEMS_INS" hidden="1">"c414"</x:definedName>
    <x:definedName name="IQ_EXTRA_ACC_ITEMS_RE">"c6216"</x:definedName>
    <x:definedName name="IQ_EXTRA_ACC_ITEMS_REIT" hidden="1">"c415"</x:definedName>
    <x:definedName name="IQ_EXTRA_ACC_ITEMS_UTI" hidden="1">"c416"</x:definedName>
    <x:definedName name="IQ_EXTRA_AVG_ASSETS_FFIEC">"c13369"</x:definedName>
    <x:definedName name="IQ_EXTRA_ITEMS" hidden="1">"c1459"</x:definedName>
    <x:definedName name="IQ_EXTRA_ITEMS_OTHER_ADJUSTMENTS_FOREIGN_FFIEC">"c15392"</x:definedName>
    <x:definedName name="IQ_EXTRAORDINARY_GAINS_FDIC">"c6586"</x:definedName>
    <x:definedName name="IQ_EXTRAORDINARY_ITEMS_FFIEC">"c13033"</x:definedName>
    <x:definedName name="IQ_FAD">"c8757"</x:definedName>
    <x:definedName name="IQ_FAD_PAYOUT_RATIO">"c8872"</x:definedName>
    <x:definedName name="IQ_FAIR_VALUE_CHANGE_INCL_EARNINGS">"c13849"</x:definedName>
    <x:definedName name="IQ_FAIR_VALUE_FDIC">"c6427"</x:definedName>
    <x:definedName name="IQ_FARM_LOANS_NET_FDIC">"c6316"</x:definedName>
    <x:definedName name="IQ_FARM_LOANS_TOT_LOANS_FFIEC">"c13870"</x:definedName>
    <x:definedName name="IQ_FARM_LOANS_TOTAL_LOANS_FOREIGN_FDIC">"c6450"</x:definedName>
    <x:definedName name="IQ_FARMLAND_DOM_FFIEC">"c15268"</x:definedName>
    <x:definedName name="IQ_FARMLAND_LOANS_FDIC">"c6314"</x:definedName>
    <x:definedName name="IQ_FDIC" hidden="1">"c417"</x:definedName>
    <x:definedName name="IQ_FDIC_DEPOSIT_INSURANCE_FFIEC">"c13053"</x:definedName>
    <x:definedName name="IQ_FED_BUDGET_RECEIPTS">"c6869"</x:definedName>
    <x:definedName name="IQ_FED_BUDGET_RECEIPTS_APR">"c7529"</x:definedName>
    <x:definedName name="IQ_FED_BUDGET_RECEIPTS_APR_FC">"c8409"</x:definedName>
    <x:definedName name="IQ_FED_BUDGET_RECEIPTS_FC">"c7749"</x:definedName>
    <x:definedName name="IQ_FED_BUDGET_RECEIPTS_POP">"c7089"</x:definedName>
    <x:definedName name="IQ_FED_BUDGET_RECEIPTS_POP_FC">"c7969"</x:definedName>
    <x:definedName name="IQ_FED_BUDGET_RECEIPTS_YOY">"c7309"</x:definedName>
    <x:definedName name="IQ_FED_BUDGET_RECEIPTS_YOY_FC">"c8189"</x:definedName>
    <x:definedName name="IQ_FED_FUND_PURCHASED_SEC_SOLD_REPURCHASE_FFIEC">"c15489"</x:definedName>
    <x:definedName name="IQ_FED_FUND_SOLD_SEC_PURCHASED_RESELL_FFIEC">"c15488"</x:definedName>
    <x:definedName name="IQ_FED_FUNDS_PURCH_SEC_SOLD_FAIR_VALUE_TOT_FFIEC">"c15406"</x:definedName>
    <x:definedName name="IQ_FED_FUNDS_PURCH_SEC_SOLD_LEVEL_1_FFIEC">"c15428"</x:definedName>
    <x:definedName name="IQ_FED_FUNDS_PURCH_SEC_SOLD_LEVEL_2_FFIEC">"c15441"</x:definedName>
    <x:definedName name="IQ_FED_FUNDS_PURCH_SEC_SOLD_LEVEL_3_FFIEC">"c15454"</x:definedName>
    <x:definedName name="IQ_FED_FUNDS_PURCHASED_DOM_FFIEC">"c12856"</x:definedName>
    <x:definedName name="IQ_FED_FUNDS_PURCHASED_FDIC">"c6343"</x:definedName>
    <x:definedName name="IQ_FED_FUNDS_PURCHASED_QUARTERLY_AVG_FFIEC">"c13090"</x:definedName>
    <x:definedName name="IQ_FED_FUNDS_SOLD_DOM_FFIEC">"c12806"</x:definedName>
    <x:definedName name="IQ_FED_FUNDS_SOLD_FDIC">"c6307"</x:definedName>
    <x:definedName name="IQ_FED_FUNDS_SOLD_QUARTERLY_AVG_FFIEC">"c13080"</x:definedName>
    <x:definedName name="IQ_FED_FUNDS_SOLD_SEC_PURCH_FAIR_VALUE_TOT_FFIEC">"c15402"</x:definedName>
    <x:definedName name="IQ_FED_FUNDS_SOLD_SEC_PURCH_LEVEL_1_FFIEC">"c15424"</x:definedName>
    <x:definedName name="IQ_FED_FUNDS_SOLD_SEC_PURCH_LEVEL_2_FFIEC">"c15437"</x:definedName>
    <x:definedName name="IQ_FED_FUNDS_SOLD_SEC_PURCH_LEVEL_3_FFIEC">"c15450"</x:definedName>
    <x:definedName name="IQ_FEDFUNDS_SOLD">"c2256"</x:definedName>
    <x:definedName name="IQ_FEES_COMMISSIONS_BROKERAGE_FFIEC">"c13005"</x:definedName>
    <x:definedName name="IQ_FEES_OTHER_INCOME">"c15257"</x:definedName>
    <x:definedName name="IQ_FFO" hidden="1">"c1574"</x:definedName>
    <x:definedName name="IQ_FFO_ACT_OR_EST" hidden="1">"c2216"</x:definedName>
    <x:definedName name="IQ_FFO_ADJ_ACT_OR_EST">"c4435"</x:definedName>
    <x:definedName name="IQ_FFO_ADJ_ACT_OR_EST_CIQ">"c4960"</x:definedName>
    <x:definedName name="IQ_FFO_EST" hidden="1">"c418"</x:definedName>
    <x:definedName name="IQ_FFO_EST_REUT" hidden="1">"c3837"</x:definedName>
    <x:definedName name="IQ_FFO_EST_THOM" hidden="1">"c3999"</x:definedName>
    <x:definedName name="IQ_FFO_HIGH_EST" hidden="1">"c419"</x:definedName>
    <x:definedName name="IQ_FFO_HIGH_EST_REUT" hidden="1">"c3839"</x:definedName>
    <x:definedName name="IQ_FFO_HIGH_EST_THOM" hidden="1">"c4001"</x:definedName>
    <x:definedName name="IQ_FFO_LOW_EST" hidden="1">"c420"</x:definedName>
    <x:definedName name="IQ_FFO_LOW_EST_REUT" hidden="1">"c3840"</x:definedName>
    <x:definedName name="IQ_FFO_LOW_EST_THOM" hidden="1">"c4002"</x:definedName>
    <x:definedName name="IQ_FFO_MEDIAN_EST" hidden="1">"c1665"</x:definedName>
    <x:definedName name="IQ_FFO_MEDIAN_EST_REUT" hidden="1">"c3838"</x:definedName>
    <x:definedName name="IQ_FFO_MEDIAN_EST_THOM" hidden="1">"c4000"</x:definedName>
    <x:definedName name="IQ_FFO_NUM_EST" hidden="1">"c421"</x:definedName>
    <x:definedName name="IQ_FFO_NUM_EST_REUT" hidden="1">"c3841"</x:definedName>
    <x:definedName name="IQ_FFO_NUM_EST_THOM" hidden="1">"c4003"</x:definedName>
    <x:definedName name="IQ_FFO_PAYOUT_RATIO">"c3492"</x:definedName>
    <x:definedName name="IQ_FFO_PER_SHARE_BASIC">"c8867"</x:definedName>
    <x:definedName name="IQ_FFO_PER_SHARE_DILUTED">"c8868"</x:definedName>
    <x:definedName name="IQ_FFO_SHARE_ACT_OR_EST">"c4446"</x:definedName>
    <x:definedName name="IQ_FFO_SHARE_ACT_OR_EST_CIQ">"c4971"</x:definedName>
    <x:definedName name="IQ_FFO_STDDEV_EST" hidden="1">"c422"</x:definedName>
    <x:definedName name="IQ_FFO_STDDEV_EST_REUT" hidden="1">"c3842"</x:definedName>
    <x:definedName name="IQ_FFO_STDDEV_EST_THOM" hidden="1">"c4004"</x:definedName>
    <x:definedName name="IQ_FH">100000</x:definedName>
    <x:definedName name="IQ_FHLB_ADVANCES_FDIC">"c6366"</x:definedName>
    <x:definedName name="IQ_FHLB_DEBT" hidden="1">"c423"</x:definedName>
    <x:definedName name="IQ_FHLB_DUE_AFTER_FIVE" hidden="1">"c2086"</x:definedName>
    <x:definedName name="IQ_FHLB_DUE_CY" hidden="1">"c2080"</x:definedName>
    <x:definedName name="IQ_FHLB_DUE_CY1" hidden="1">"c2081"</x:definedName>
    <x:definedName name="IQ_FHLB_DUE_CY2" hidden="1">"c2082"</x:definedName>
    <x:definedName name="IQ_FHLB_DUE_CY3" hidden="1">"c2083"</x:definedName>
    <x:definedName name="IQ_FHLB_DUE_CY4" hidden="1">"c2084"</x:definedName>
    <x:definedName name="IQ_FHLB_DUE_NEXT_FIVE" hidden="1">"c2085"</x:definedName>
    <x:definedName name="IQ_FIDUCIARY_ACTIVITIES_FDIC">"c6571"</x:definedName>
    <x:definedName name="IQ_FIDUCIARY_INCOME_OPERATING_INC_FFIEC">"c13383"</x:definedName>
    <x:definedName name="IQ_FIFETEEN_YEAR_FIXED_AND_FLOATING_RATE_FDIC">"c6423"</x:definedName>
    <x:definedName name="IQ_FIFETEEN_YEAR_MORTGAGE_PASS_THROUGHS_FDIC">"c6415"</x:definedName>
    <x:definedName name="IQ_FILING_CURRENCY" hidden="1">"c2129"</x:definedName>
    <x:definedName name="IQ_FILING_CURRENCY_AP">"c11747"</x:definedName>
    <x:definedName name="IQ_FILINGDATE_BS" hidden="1">"c424"</x:definedName>
    <x:definedName name="IQ_FILINGDATE_CF" hidden="1">"c425"</x:definedName>
    <x:definedName name="IQ_FILINGDATE_IS" hidden="1">"c426"</x:definedName>
    <x:definedName name="IQ_FILM_RIGHTS">"c2254"</x:definedName>
    <x:definedName name="IQ_FIN_DATA_SOURCE">"c6788"</x:definedName>
    <x:definedName name="IQ_FIN_DIV_ASSETS_CURRENT" hidden="1">"c427"</x:definedName>
    <x:definedName name="IQ_FIN_DIV_ASSETS_LT" hidden="1">"c428"</x:definedName>
    <x:definedName name="IQ_FIN_DIV_CASH_EQUIV">"c6289"</x:definedName>
    <x:definedName name="IQ_FIN_DIV_CURRENT_PORT_DEBT_TOTAL">"c5524"</x:definedName>
    <x:definedName name="IQ_FIN_DIV_CURRENT_PORT_LEASES_TOTAL">"c5523"</x:definedName>
    <x:definedName name="IQ_FIN_DIV_DEBT_CURRENT" hidden="1">"c429"</x:definedName>
    <x:definedName name="IQ_FIN_DIV_DEBT_LT" hidden="1">"c430"</x:definedName>
    <x:definedName name="IQ_FIN_DIV_DEBT_LT_TOTAL">"c5526"</x:definedName>
    <x:definedName name="IQ_FIN_DIV_DEBT_TOTAL">"c5656"</x:definedName>
    <x:definedName name="IQ_FIN_DIV_EXP" hidden="1">"c431"</x:definedName>
    <x:definedName name="IQ_FIN_DIV_INT_EXP" hidden="1">"c432"</x:definedName>
    <x:definedName name="IQ_FIN_DIV_LEASES_LT_TOTAL">"c5525"</x:definedName>
    <x:definedName name="IQ_FIN_DIV_LIAB_CURRENT" hidden="1">"c433"</x:definedName>
    <x:definedName name="IQ_FIN_DIV_LIAB_LT" hidden="1">"c434"</x:definedName>
    <x:definedName name="IQ_FIN_DIV_LOANS_CURRENT" hidden="1">"c435"</x:definedName>
    <x:definedName name="IQ_FIN_DIV_LOANS_LT" hidden="1">"c436"</x:definedName>
    <x:definedName name="IQ_FIN_DIV_LT_DEBT_TOTAL">"c5655"</x:definedName>
    <x:definedName name="IQ_FIN_DIV_NOTES_PAY_TOTAL">"c5522"</x:definedName>
    <x:definedName name="IQ_FIN_DIV_REV" hidden="1">"c437"</x:definedName>
    <x:definedName name="IQ_FIN_DIV_ST_DEBT_TOTAL">"c5527"</x:definedName>
    <x:definedName name="IQ_FIN_DIV_ST_INVEST">"c6288"</x:definedName>
    <x:definedName name="IQ_FINANCIAL_LOC_FOREIGN_GUARANTEES_FFIEC">"c13249"</x:definedName>
    <x:definedName name="IQ_FINANCIAL_SERVICING_ASSETS_FAIR_VALUE_TOT_FFIEC">"c13212"</x:definedName>
    <x:definedName name="IQ_FINANCIAL_SERVICING_ASSETS_LEVEL_1_FFIEC">"c13220"</x:definedName>
    <x:definedName name="IQ_FINANCIAL_SERVICING_ASSETS_LEVEL_2_FFIEC">"c13228"</x:definedName>
    <x:definedName name="IQ_FINANCIAL_SERVICING_ASSETS_LEVEL_3_FFIEC">"c13236"</x:definedName>
    <x:definedName name="IQ_FINANCIAL_SERVICING_LIAB_FAIR_VALUE_TOT_FFIEC">"c13215"</x:definedName>
    <x:definedName name="IQ_FINANCIAL_SERVICING_LIAB_LEVEL_1_FFIEC">"c13223"</x:definedName>
    <x:definedName name="IQ_FINANCIAL_SERVICING_LIAB_LEVEL_2_FFIEC">"c13231"</x:definedName>
    <x:definedName name="IQ_FINANCIAL_SERVICING_LIAB_LEVEL_3_FFIEC">"c13239"</x:definedName>
    <x:definedName name="IQ_FINANCING_CASH" hidden="1">"c1405"</x:definedName>
    <x:definedName name="IQ_FINANCING_CASH_SUPPL" hidden="1">"c1406"</x:definedName>
    <x:definedName name="IQ_FINANCING_OBLIG_CURRENT">"c6190"</x:definedName>
    <x:definedName name="IQ_FINANCING_OBLIG_NON_CURRENT">"c6191"</x:definedName>
    <x:definedName name="IQ_FINISHED_INV" hidden="1">"c438"</x:definedName>
    <x:definedName name="IQ_FIRST_INT_DATE" hidden="1">"c2186"</x:definedName>
    <x:definedName name="IQ_FIRST_YEAR_LIFE" hidden="1">"c439"</x:definedName>
    <x:definedName name="IQ_FIRST_YEAR_LIFE_PREM">"c2787"</x:definedName>
    <x:definedName name="IQ_FIRST_YEAR_PREM">"c2786"</x:definedName>
    <x:definedName name="IQ_FIRSTPRICINGDATE">"c3050"</x:definedName>
    <x:definedName name="IQ_FISCAL_Q" hidden="1">"c440"</x:definedName>
    <x:definedName name="IQ_FISCAL_Q_EST">"c6794"</x:definedName>
    <x:definedName name="IQ_FISCAL_Q_EST_CIQ">"c6806"</x:definedName>
    <x:definedName name="IQ_FISCAL_Q_EST_REUT">"c6798"</x:definedName>
    <x:definedName name="IQ_FISCAL_Y" hidden="1">"c441"</x:definedName>
    <x:definedName name="IQ_FISCAL_Y_EST">"c6795"</x:definedName>
    <x:definedName name="IQ_FISCAL_Y_EST_CIQ">"c6807"</x:definedName>
    <x:definedName name="IQ_FISCAL_Y_EST_REUT">"c6799"</x:definedName>
    <x:definedName name="IQ_FIVE_PERCENT_AMOUNT" hidden="1">"c240"</x:definedName>
    <x:definedName name="IQ_FIVE_PERCENT_OWNER" hidden="1">"c442"</x:definedName>
    <x:definedName name="IQ_FIVE_YEAR_FIXED_AND_FLOATING_RATE_FDIC">"c6422"</x:definedName>
    <x:definedName name="IQ_FIVE_YEAR_MORTGAGE_PASS_THROUGHS_FDIC">"c6414"</x:definedName>
    <x:definedName name="IQ_FIVEPERCENT_OWNER" hidden="1">"c239"</x:definedName>
    <x:definedName name="IQ_FIVEPERCENT_PERCENT" hidden="1">"c443"</x:definedName>
    <x:definedName name="IQ_FIVEPERCENT_SHARES" hidden="1">"c444"</x:definedName>
    <x:definedName name="IQ_FIX_FREQUENCY">"c8964"</x:definedName>
    <x:definedName name="IQ_FIXED_ASSET_TURNS" hidden="1">"c445"</x:definedName>
    <x:definedName name="IQ_FIXED_INCOME_LIST">"c13504"</x:definedName>
    <x:definedName name="IQ_FIXED_INVEST_APR_FC_UNUSED">"c8410"</x:definedName>
    <x:definedName name="IQ_FIXED_INVEST_APR_FC_UNUSED_UNUSED_UNUSED">"c8410"</x:definedName>
    <x:definedName name="IQ_FIXED_INVEST_APR_UNUSED">"c7530"</x:definedName>
    <x:definedName name="IQ_FIXED_INVEST_APR_UNUSED_UNUSED_UNUSED">"c7530"</x:definedName>
    <x:definedName name="IQ_FIXED_INVEST_FC_UNUSED">"c7750"</x:definedName>
    <x:definedName name="IQ_FIXED_INVEST_FC_UNUSED_UNUSED_UNUSED">"c7750"</x:definedName>
    <x:definedName name="IQ_FIXED_INVEST_MACH_EQUIP">"c6871"</x:definedName>
    <x:definedName name="IQ_FIXED_INVEST_MACH_EQUIP_APR">"c7531"</x:definedName>
    <x:definedName name="IQ_FIXED_INVEST_MACH_EQUIP_APR_FC">"c8411"</x:definedName>
    <x:definedName name="IQ_FIXED_INVEST_MACH_EQUIP_FC">"c7751"</x:definedName>
    <x:definedName name="IQ_FIXED_INVEST_MACH_EQUIP_POP">"c7091"</x:definedName>
    <x:definedName name="IQ_FIXED_INVEST_MACH_EQUIP_POP_FC">"c7971"</x:definedName>
    <x:definedName name="IQ_FIXED_INVEST_MACH_EQUIP_REAL">"c6979"</x:definedName>
    <x:definedName name="IQ_FIXED_INVEST_MACH_EQUIP_REAL_APR">"c7639"</x:definedName>
    <x:definedName name="IQ_FIXED_INVEST_MACH_EQUIP_REAL_APR_FC">"c8519"</x:definedName>
    <x:definedName name="IQ_FIXED_INVEST_MACH_EQUIP_REAL_FC">"c7859"</x:definedName>
    <x:definedName name="IQ_FIXED_INVEST_MACH_EQUIP_REAL_POP">"c7199"</x:definedName>
    <x:definedName name="IQ_FIXED_INVEST_MACH_EQUIP_REAL_POP_FC">"c8079"</x:definedName>
    <x:definedName name="IQ_FIXED_INVEST_MACH_EQUIP_REAL_YOY">"c7419"</x:definedName>
    <x:definedName name="IQ_FIXED_INVEST_MACH_EQUIP_REAL_YOY_FC">"c8299"</x:definedName>
    <x:definedName name="IQ_FIXED_INVEST_MACH_EQUIP_YOY">"c7311"</x:definedName>
    <x:definedName name="IQ_FIXED_INVEST_MACH_EQUIP_YOY_FC">"c8191"</x:definedName>
    <x:definedName name="IQ_FIXED_INVEST_POP_FC_UNUSED">"c7970"</x:definedName>
    <x:definedName name="IQ_FIXED_INVEST_POP_FC_UNUSED_UNUSED_UNUSED">"c7970"</x:definedName>
    <x:definedName name="IQ_FIXED_INVEST_POP_UNUSED">"c7090"</x:definedName>
    <x:definedName name="IQ_FIXED_INVEST_POP_UNUSED_UNUSED_UNUSED">"c7090"</x:definedName>
    <x:definedName name="IQ_FIXED_INVEST_REAL_APR_FC_UNUSED">"c8518"</x:definedName>
    <x:definedName name="IQ_FIXED_INVEST_REAL_APR_FC_UNUSED_UNUSED_UNUSED">"c8518"</x:definedName>
    <x:definedName name="IQ_FIXED_INVEST_REAL_APR_UNUSED">"c7638"</x:definedName>
    <x:definedName name="IQ_FIXED_INVEST_REAL_APR_UNUSED_UNUSED_UNUSED">"c7638"</x:definedName>
    <x:definedName name="IQ_FIXED_INVEST_REAL_FC_UNUSED">"c7858"</x:definedName>
    <x:definedName name="IQ_FIXED_INVEST_REAL_FC_UNUSED_UNUSED_UNUSED">"c7858"</x:definedName>
    <x:definedName name="IQ_FIXED_INVEST_REAL_POP_FC_UNUSED">"c8078"</x:definedName>
    <x:definedName name="IQ_FIXED_INVEST_REAL_POP_FC_UNUSED_UNUSED_UNUSED">"c8078"</x:definedName>
    <x:definedName name="IQ_FIXED_INVEST_REAL_POP_UNUSED">"c7198"</x:definedName>
    <x:definedName name="IQ_FIXED_INVEST_REAL_POP_UNUSED_UNUSED_UNUSED">"c7198"</x:definedName>
    <x:definedName name="IQ_FIXED_INVEST_REAL_SAAR">"c6980"</x:definedName>
    <x:definedName name="IQ_FIXED_INVEST_REAL_SAAR_APR">"c7640"</x:definedName>
    <x:definedName name="IQ_FIXED_INVEST_REAL_SAAR_APR_FC">"c8520"</x:definedName>
    <x:definedName name="IQ_FIXED_INVEST_REAL_SAAR_FC">"c7860"</x:definedName>
    <x:definedName name="IQ_FIXED_INVEST_REAL_SAAR_POP">"c7200"</x:definedName>
    <x:definedName name="IQ_FIXED_INVEST_REAL_SAAR_POP_FC">"c8080"</x:definedName>
    <x:definedName name="IQ_FIXED_INVEST_REAL_SAAR_USD_APR_FC">"c11945"</x:definedName>
    <x:definedName name="IQ_FIXED_INVEST_REAL_SAAR_USD_FC">"c11942"</x:definedName>
    <x:definedName name="IQ_FIXED_INVEST_REAL_SAAR_USD_POP_FC">"c11943"</x:definedName>
    <x:definedName name="IQ_FIXED_INVEST_REAL_SAAR_USD_YOY_FC">"c11944"</x:definedName>
    <x:definedName name="IQ_FIXED_INVEST_REAL_SAAR_YOY">"c7420"</x:definedName>
    <x:definedName name="IQ_FIXED_INVEST_REAL_SAAR_YOY_FC">"c8300"</x:definedName>
    <x:definedName name="IQ_FIXED_INVEST_REAL_UNUSED">"c6978"</x:definedName>
    <x:definedName name="IQ_FIXED_INVEST_REAL_UNUSED_UNUSED_UNUSED">"c6978"</x:definedName>
    <x:definedName name="IQ_FIXED_INVEST_REAL_USD_APR_FC">"c11941"</x:definedName>
    <x:definedName name="IQ_FIXED_INVEST_REAL_USD_FC">"c11938"</x:definedName>
    <x:definedName name="IQ_FIXED_INVEST_REAL_USD_POP_FC">"c11939"</x:definedName>
    <x:definedName name="IQ_FIXED_INVEST_REAL_USD_YOY_FC">"c11940"</x:definedName>
    <x:definedName name="IQ_FIXED_INVEST_REAL_YOY_FC_UNUSED">"c8298"</x:definedName>
    <x:definedName name="IQ_FIXED_INVEST_REAL_YOY_FC_UNUSED_UNUSED_UNUSED">"c8298"</x:definedName>
    <x:definedName name="IQ_FIXED_INVEST_REAL_YOY_UNUSED">"c7418"</x:definedName>
    <x:definedName name="IQ_FIXED_INVEST_REAL_YOY_UNUSED_UNUSED_UNUSED">"c7418"</x:definedName>
    <x:definedName name="IQ_FIXED_INVEST_SAAR">"c6872"</x:definedName>
    <x:definedName name="IQ_FIXED_INVEST_SAAR_APR">"c7532"</x:definedName>
    <x:definedName name="IQ_FIXED_INVEST_SAAR_APR_FC">"c8412"</x:definedName>
    <x:definedName name="IQ_FIXED_INVEST_SAAR_FC">"c7752"</x:definedName>
    <x:definedName name="IQ_FIXED_INVEST_SAAR_POP">"c7092"</x:definedName>
    <x:definedName name="IQ_FIXED_INVEST_SAAR_POP_FC">"c7972"</x:definedName>
    <x:definedName name="IQ_FIXED_INVEST_SAAR_USD_APR_FC">"c11833"</x:definedName>
    <x:definedName name="IQ_FIXED_INVEST_SAAR_USD_FC">"c11830"</x:definedName>
    <x:definedName name="IQ_FIXED_INVEST_SAAR_USD_POP_FC">"c11831"</x:definedName>
    <x:definedName name="IQ_FIXED_INVEST_SAAR_USD_YOY_FC">"c11832"</x:definedName>
    <x:definedName name="IQ_FIXED_INVEST_SAAR_YOY">"c7312"</x:definedName>
    <x:definedName name="IQ_FIXED_INVEST_SAAR_YOY_FC">"c8192"</x:definedName>
    <x:definedName name="IQ_FIXED_INVEST_UNUSED">"c6870"</x:definedName>
    <x:definedName name="IQ_FIXED_INVEST_UNUSED_UNUSED_UNUSED">"c6870"</x:definedName>
    <x:definedName name="IQ_FIXED_INVEST_USD_APR_FC">"c11829"</x:definedName>
    <x:definedName name="IQ_FIXED_INVEST_USD_FC">"c11826"</x:definedName>
    <x:definedName name="IQ_FIXED_INVEST_USD_POP_FC">"c11827"</x:definedName>
    <x:definedName name="IQ_FIXED_INVEST_USD_YOY_FC">"c11828"</x:definedName>
    <x:definedName name="IQ_FIXED_INVEST_YOY_FC_UNUSED">"c8190"</x:definedName>
    <x:definedName name="IQ_FIXED_INVEST_YOY_FC_UNUSED_UNUSED_UNUSED">"c8190"</x:definedName>
    <x:definedName name="IQ_FIXED_INVEST_YOY_UNUSED">"c7310"</x:definedName>
    <x:definedName name="IQ_FIXED_INVEST_YOY_UNUSED_UNUSED_UNUSED">"c7310"</x:definedName>
    <x:definedName name="IQ_FLOAT_PERCENT" hidden="1">"c1575"</x:definedName>
    <x:definedName name="IQ_FNMA_FHLMC_FDIC">"c6397"</x:definedName>
    <x:definedName name="IQ_FNMA_FHLMC_GNMA_FDIC">"c6399"</x:definedName>
    <x:definedName name="IQ_FORECLOSED_PROP_GNMA_LOANS_FFIEC">"c15272"</x:definedName>
    <x:definedName name="IQ_FORECLOSED_PROPERTIES_FDIC">"c6459"</x:definedName>
    <x:definedName name="IQ_FOREIGN_BANK_LOANS_FDIC">"c6437"</x:definedName>
    <x:definedName name="IQ_FOREIGN_BANKS_DEPOSITS_FOREIGN_FDIC">"c6481"</x:definedName>
    <x:definedName name="IQ_FOREIGN_BANKS_DUE_30_89_FFIEC">"c13269"</x:definedName>
    <x:definedName name="IQ_FOREIGN_BANKS_DUE_90_FFIEC">"c13295"</x:definedName>
    <x:definedName name="IQ_FOREIGN_BANKS_LOAN_CHARG_OFFS_FDIC">"c6645"</x:definedName>
    <x:definedName name="IQ_FOREIGN_BANKS_NET_CHARGE_OFFS_FDIC">"c6647"</x:definedName>
    <x:definedName name="IQ_FOREIGN_BANKS_NON_ACCRUAL_FFIEC">"c13321"</x:definedName>
    <x:definedName name="IQ_FOREIGN_BANKS_NONTRANSACTION_ACCOUNTS_FDIC">"c6550"</x:definedName>
    <x:definedName name="IQ_FOREIGN_BANKS_RECOVERIES_FDIC">"c6646"</x:definedName>
    <x:definedName name="IQ_FOREIGN_BANKS_TRANSACTION_ACCOUNTS_FDIC">"c6542"</x:definedName>
    <x:definedName name="IQ_FOREIGN_BRANCHES_U.S._BANKS_LOANS_FDIC">"c6438"</x:definedName>
    <x:definedName name="IQ_FOREIGN_BRANCHES_US_BANKS_FDIC">"c6392"</x:definedName>
    <x:definedName name="IQ_FOREIGN_BRANCHES_US_BANKS_LOANS_FDIC">"c6438"</x:definedName>
    <x:definedName name="IQ_FOREIGN_COUNTRIES_BANKS_TOTAL_LOANS_FOREIGN_FDIC">"c6445"</x:definedName>
    <x:definedName name="IQ_FOREIGN_DEBT_SECURITIES_FDIC">"c6303"</x:definedName>
    <x:definedName name="IQ_FOREIGN_DEP_IB" hidden="1">"c446"</x:definedName>
    <x:definedName name="IQ_FOREIGN_DEP_NON_IB" hidden="1">"c447"</x:definedName>
    <x:definedName name="IQ_FOREIGN_DEPOSITS_ASSETS_TOT_FFIEC">"c13445"</x:definedName>
    <x:definedName name="IQ_FOREIGN_DEPOSITS_NONTRANSACTION_ACCOUNTS_FDIC">"c6549"</x:definedName>
    <x:definedName name="IQ_FOREIGN_DEPOSITS_TOT_FFIEC">"c13486"</x:definedName>
    <x:definedName name="IQ_FOREIGN_DEPOSITS_TRANSACTION_ACCOUNTS_FDIC">"c6541"</x:definedName>
    <x:definedName name="IQ_FOREIGN_EXCHANGE" hidden="1">"c1376"</x:definedName>
    <x:definedName name="IQ_FOREIGN_EXCHANGE_EXPOSURES_FDIC">"c6663"</x:definedName>
    <x:definedName name="IQ_FOREIGN_GOVERNMENT_LOANS_FDIC">"c6430"</x:definedName>
    <x:definedName name="IQ_FOREIGN_GOVERNMENTS_CHARGE_OFFS_FDIC">"c6600"</x:definedName>
    <x:definedName name="IQ_FOREIGN_GOVERNMENTS_DEPOSITS_FOREIGN_FDIC">"c6482"</x:definedName>
    <x:definedName name="IQ_FOREIGN_GOVERNMENTS_NET_CHARGE_OFFS_FDIC">"c6638"</x:definedName>
    <x:definedName name="IQ_FOREIGN_GOVERNMENTS_NONTRANSACTION_ACCOUNTS_FDIC">"c6551"</x:definedName>
    <x:definedName name="IQ_FOREIGN_GOVERNMENTS_RECOVERIES_FDIC">"c6619"</x:definedName>
    <x:definedName name="IQ_FOREIGN_GOVERNMENTS_TOTAL_DEPOSITS_FDIC">"c6476"</x:definedName>
    <x:definedName name="IQ_FOREIGN_GOVERNMENTS_TRANSACTION_ACCOUNTS_FDIC">"c6543"</x:definedName>
    <x:definedName name="IQ_FOREIGN_GOVT_OFFICIAL_INST_FOREIGN_DEP_FFIEC">"c15345"</x:definedName>
    <x:definedName name="IQ_FOREIGN_GOVT_OFFICIAL_INST_NON_TRANS_ACCTS_FFIEC">"c15327"</x:definedName>
    <x:definedName name="IQ_FOREIGN_GOVT_OFFICIAL_INST_TRANS_ACCTS_FFIEC">"c15319"</x:definedName>
    <x:definedName name="IQ_FOREIGN_LL_REC_FFIEC">"c12892"</x:definedName>
    <x:definedName name="IQ_FOREIGN_LOANS" hidden="1">"c448"</x:definedName>
    <x:definedName name="IQ_FOREIGN_LOANS_LEASES_FOREIGN_FFIEC">"c13478"</x:definedName>
    <x:definedName name="IQ_FOUNDATION_OVER_TOTAL">"c13769"</x:definedName>
    <x:definedName name="IQ_FQ" hidden="1">500</x:definedName>
    <x:definedName name="IQ_FUEL" hidden="1">"c449"</x:definedName>
    <x:definedName name="IQ_FULL_TIME" hidden="1">"c450"</x:definedName>
    <x:definedName name="IQ_FULLY_INSURED_BROKERED_DEPOSITS_FFIEC">"c15305"</x:definedName>
    <x:definedName name="IQ_FULLY_INSURED_DEPOSITS_FDIC">"c6487"</x:definedName>
    <x:definedName name="IQ_FUND_FEE_INC_NON_INT_INC_FFIEC">"c13493"</x:definedName>
    <x:definedName name="IQ_FUND_NAV">"c15225"</x:definedName>
    <x:definedName name="IQ_FUNDING_DEPENDENCE_FFIEC">"c13336"</x:definedName>
    <x:definedName name="IQ_FUNDING_DEPENDENCE_ST_FFIEC">"c13337"</x:definedName>
    <x:definedName name="IQ_FUNDS_PURCHASED_ASSETS_TOT_FFIEC">"c13446"</x:definedName>
    <x:definedName name="IQ_FUTURES_FORWARD_CONTRACTS_NOTIONAL_AMOUNT_FDIC">"c6518"</x:definedName>
    <x:definedName name="IQ_FUTURES_FORWARD_CONTRACTS_RATE_RISK_FDIC">"c6508"</x:definedName>
    <x:definedName name="IQ_FWD" hidden="1">"LTM"</x:definedName>
    <x:definedName name="IQ_FWD_CY" hidden="1">10001</x:definedName>
    <x:definedName name="IQ_FWD_CY1" hidden="1">10002</x:definedName>
    <x:definedName name="IQ_FWD_CY2" hidden="1">10003</x:definedName>
    <x:definedName name="IQ_FWD_FY" hidden="1">1001</x:definedName>
    <x:definedName name="IQ_FWD_FY1" hidden="1">1002</x:definedName>
    <x:definedName name="IQ_FWD_FY2" hidden="1">1003</x:definedName>
    <x:definedName name="IQ_FWD_Q" hidden="1">501</x:definedName>
    <x:definedName name="IQ_FWD_Q1" hidden="1">502</x:definedName>
    <x:definedName name="IQ_FWD_Q2" hidden="1">503</x:definedName>
    <x:definedName name="IQ_FWD_Q3" hidden="1">"504"</x:definedName>
    <x:definedName name="IQ_FWD_Q4" hidden="1">"505"</x:definedName>
    <x:definedName name="IQ_FWD_Q5" hidden="1">"506"</x:definedName>
    <x:definedName name="IQ_FWD_Q6" hidden="1">"507"</x:definedName>
    <x:definedName name="IQ_FWD_Q7" hidden="1">"508"</x:definedName>
    <x:definedName name="IQ_FWD1" hidden="1">"LTM"</x:definedName>
    <x:definedName name="IQ_FX" hidden="1">"c451"</x:definedName>
    <x:definedName name="IQ_FX_CONTRACTS_FDIC">"c6517"</x:definedName>
    <x:definedName name="IQ_FX_CONTRACTS_FFIEC">"c13125"</x:definedName>
    <x:definedName name="IQ_FX_CONTRACTS_SPOT_FDIC">"c6356"</x:definedName>
    <x:definedName name="IQ_FX_EXPOSURE_FFIEC">"c13059"</x:definedName>
    <x:definedName name="IQ_FY" hidden="1">1000</x:definedName>
    <x:definedName name="IQ_FY_DATE" hidden="1">"IQ_FY_DATE"</x:definedName>
    <x:definedName name="IQ_GA_EXP" hidden="1">"c2241"</x:definedName>
    <x:definedName name="IQ_GAAP_BS">"c6789"</x:definedName>
    <x:definedName name="IQ_GAAP_CF">"c6790"</x:definedName>
    <x:definedName name="IQ_GAAP_EST_CIQ">"c13924"</x:definedName>
    <x:definedName name="IQ_GAAP_IS">"c6194"</x:definedName>
    <x:definedName name="IQ_GAIN_ASSETS" hidden="1">"c452"</x:definedName>
    <x:definedName name="IQ_GAIN_ASSETS_BNK" hidden="1">"c453"</x:definedName>
    <x:definedName name="IQ_GAIN_ASSETS_BR" hidden="1">"c454"</x:definedName>
    <x:definedName name="IQ_GAIN_ASSETS_CF" hidden="1">"c455"</x:definedName>
    <x:definedName name="IQ_GAIN_ASSETS_CF_BNK" hidden="1">"c456"</x:definedName>
    <x:definedName name="IQ_GAIN_ASSETS_CF_BR" hidden="1">"c457"</x:definedName>
    <x:definedName name="IQ_GAIN_ASSETS_CF_FIN" hidden="1">"c458"</x:definedName>
    <x:definedName name="IQ_GAIN_ASSETS_CF_INS" hidden="1">"c459"</x:definedName>
    <x:definedName name="IQ_GAIN_ASSETS_CF_RE">"c6217"</x:definedName>
    <x:definedName name="IQ_GAIN_ASSETS_CF_REIT" hidden="1">"c460"</x:definedName>
    <x:definedName name="IQ_GAIN_ASSETS_CF_UTI" hidden="1">"c461"</x:definedName>
    <x:definedName name="IQ_GAIN_ASSETS_FIN" hidden="1">"c462"</x:definedName>
    <x:definedName name="IQ_GAIN_ASSETS_INS" hidden="1">"c463"</x:definedName>
    <x:definedName name="IQ_GAIN_ASSETS_RE">"c6218"</x:definedName>
    <x:definedName name="IQ_GAIN_ASSETS_REC" hidden="1">"c464"</x:definedName>
    <x:definedName name="IQ_GAIN_ASSETS_REC_BNK" hidden="1">"c465"</x:definedName>
    <x:definedName name="IQ_GAIN_ASSETS_REC_BR" hidden="1">"c466"</x:definedName>
    <x:definedName name="IQ_GAIN_ASSETS_REC_FIN" hidden="1">"c467"</x:definedName>
    <x:definedName name="IQ_GAIN_ASSETS_REC_INS" hidden="1">"c468"</x:definedName>
    <x:definedName name="IQ_GAIN_ASSETS_REC_REIT" hidden="1">"c469"</x:definedName>
    <x:definedName name="IQ_GAIN_ASSETS_REC_UTI" hidden="1">"c470"</x:definedName>
    <x:definedName name="IQ_GAIN_ASSETS_REIT" hidden="1">"c471"</x:definedName>
    <x:definedName name="IQ_GAIN_ASSETS_REV" hidden="1">"c472"</x:definedName>
    <x:definedName name="IQ_GAIN_ASSETS_REV_BNK" hidden="1">"c473"</x:definedName>
    <x:definedName name="IQ_GAIN_ASSETS_REV_BR" hidden="1">"c474"</x:definedName>
    <x:definedName name="IQ_GAIN_ASSETS_REV_FIN" hidden="1">"c475"</x:definedName>
    <x:definedName name="IQ_GAIN_ASSETS_REV_INS" hidden="1">"c476"</x:definedName>
    <x:definedName name="IQ_GAIN_ASSETS_REV_RE">"c6219"</x:definedName>
    <x:definedName name="IQ_GAIN_ASSETS_REV_REIT" hidden="1">"c477"</x:definedName>
    <x:definedName name="IQ_GAIN_ASSETS_REV_UTI" hidden="1">"c478"</x:definedName>
    <x:definedName name="IQ_GAIN_ASSETS_UTI" hidden="1">"c479"</x:definedName>
    <x:definedName name="IQ_GAIN_CREDIT_DERIVATIVES_FFIEC">"c13066"</x:definedName>
    <x:definedName name="IQ_GAIN_CREDIT_DERIVATIVES_NON_TRADING_FFIEC">"c13067"</x:definedName>
    <x:definedName name="IQ_GAIN_INVEST" hidden="1">"c1463"</x:definedName>
    <x:definedName name="IQ_GAIN_INVEST_BNK" hidden="1">"c1582"</x:definedName>
    <x:definedName name="IQ_GAIN_INVEST_BR" hidden="1">"c1464"</x:definedName>
    <x:definedName name="IQ_GAIN_INVEST_CF" hidden="1">"c480"</x:definedName>
    <x:definedName name="IQ_GAIN_INVEST_CF_BNK" hidden="1">"c481"</x:definedName>
    <x:definedName name="IQ_GAIN_INVEST_CF_BR" hidden="1">"c482"</x:definedName>
    <x:definedName name="IQ_GAIN_INVEST_CF_FIN" hidden="1">"c483"</x:definedName>
    <x:definedName name="IQ_GAIN_INVEST_CF_INS" hidden="1">"c484"</x:definedName>
    <x:definedName name="IQ_GAIN_INVEST_CF_RE">"c6220"</x:definedName>
    <x:definedName name="IQ_GAIN_INVEST_CF_REIT" hidden="1">"c485"</x:definedName>
    <x:definedName name="IQ_GAIN_INVEST_CF_UTI" hidden="1">"c486"</x:definedName>
    <x:definedName name="IQ_GAIN_INVEST_FIN" hidden="1">"c1465"</x:definedName>
    <x:definedName name="IQ_GAIN_INVEST_INS" hidden="1">"c1466"</x:definedName>
    <x:definedName name="IQ_GAIN_INVEST_RE">"c6278"</x:definedName>
    <x:definedName name="IQ_GAIN_INVEST_REC" hidden="1">"c487"</x:definedName>
    <x:definedName name="IQ_GAIN_INVEST_REC_BNK" hidden="1">"c488"</x:definedName>
    <x:definedName name="IQ_GAIN_INVEST_REC_BR" hidden="1">"c489"</x:definedName>
    <x:definedName name="IQ_GAIN_INVEST_REC_FIN" hidden="1">"c490"</x:definedName>
    <x:definedName name="IQ_GAIN_INVEST_REC_INS" hidden="1">"c491"</x:definedName>
    <x:definedName name="IQ_GAIN_INVEST_REC_REIT" hidden="1">"c492"</x:definedName>
    <x:definedName name="IQ_GAIN_INVEST_REC_UTI" hidden="1">"c493"</x:definedName>
    <x:definedName name="IQ_GAIN_INVEST_REIT" hidden="1">"c1467"</x:definedName>
    <x:definedName name="IQ_GAIN_INVEST_REV" hidden="1">"c494"</x:definedName>
    <x:definedName name="IQ_GAIN_INVEST_REV_BNK" hidden="1">"c495"</x:definedName>
    <x:definedName name="IQ_GAIN_INVEST_REV_BR" hidden="1">"c496"</x:definedName>
    <x:definedName name="IQ_GAIN_INVEST_REV_FIN" hidden="1">"c497"</x:definedName>
    <x:definedName name="IQ_GAIN_INVEST_REV_INS" hidden="1">"c498"</x:definedName>
    <x:definedName name="IQ_GAIN_INVEST_REV_RE">"c6221"</x:definedName>
    <x:definedName name="IQ_GAIN_INVEST_REV_REIT" hidden="1">"c499"</x:definedName>
    <x:definedName name="IQ_GAIN_INVEST_REV_UTI" hidden="1">"c500"</x:definedName>
    <x:definedName name="IQ_GAIN_INVEST_UTI" hidden="1">"c1468"</x:definedName>
    <x:definedName name="IQ_GAIN_LOANS_REC" hidden="1">"c501"</x:definedName>
    <x:definedName name="IQ_GAIN_LOANS_RECEIV" hidden="1">"c502"</x:definedName>
    <x:definedName name="IQ_GAIN_LOANS_RECEIV_REV_FIN" hidden="1">"c503"</x:definedName>
    <x:definedName name="IQ_GAIN_LOANS_REV" hidden="1">"c504"</x:definedName>
    <x:definedName name="IQ_GAIN_LOSS_HTM_AFS_SECURITIES_FOREIGN_FFIEC">"c15384"</x:definedName>
    <x:definedName name="IQ_GAIN_SALE_ASSETS" hidden="1">"c1377"</x:definedName>
    <x:definedName name="IQ_GAIN_SALE_LOANS_FDIC">"c6673"</x:definedName>
    <x:definedName name="IQ_GAIN_SALE_RE_FDIC">"c6674"</x:definedName>
    <x:definedName name="IQ_GAINS_AFS_AVG_ASSETS_FFIEC">"c13364"</x:definedName>
    <x:definedName name="IQ_GAINS_ASSETS_TOT_FFIEC">"c13073"</x:definedName>
    <x:definedName name="IQ_GAINS_AVAIL_SALE_EQUITY_SEC_T2_FFIEC">"c13147"</x:definedName>
    <x:definedName name="IQ_GAINS_AVAIL_SALE_SEC_T1_FFIEC">"c13131"</x:definedName>
    <x:definedName name="IQ_GAINS_CASH_FLOW_HEDGES_T1_FFIEC">"c13133"</x:definedName>
    <x:definedName name="IQ_GAINS_HTM_AVG_ASSETS_FFIEC">"c13363"</x:definedName>
    <x:definedName name="IQ_GAINS_INSTRUMENT_SPECIFIC_CREDIT_RISK_LIAB_FFIEC">"c13076"</x:definedName>
    <x:definedName name="IQ_GAINS_INSTRUMENT_SPECIFIC_RISK_FFIEC">"c13074"</x:definedName>
    <x:definedName name="IQ_GAINS_INSURANCE_ACTIVITIES_FFIEC">"c13072"</x:definedName>
    <x:definedName name="IQ_GAINS_LIABILITIES_FFIEC">"c13075"</x:definedName>
    <x:definedName name="IQ_GAINS_SALE_ASSETS_FDIC">"c6675"</x:definedName>
    <x:definedName name="IQ_GAINS_SALE_LOANS_LEASES_FFIEC">"c13013"</x:definedName>
    <x:definedName name="IQ_GAINS_SALE_OTHER_ASSETS_FFIEC">"c13015"</x:definedName>
    <x:definedName name="IQ_GAINS_SALE_OTHER_RE_OWNED_FFIEC">"c13014"</x:definedName>
    <x:definedName name="IQ_GAINS_SECURITIZATION_OPERATING_INC_FFIEC">"c13391"</x:definedName>
    <x:definedName name="IQ_GDP">"c6874"</x:definedName>
    <x:definedName name="IQ_GDP_APR">"c7534"</x:definedName>
    <x:definedName name="IQ_GDP_APR_FC">"c8414"</x:definedName>
    <x:definedName name="IQ_GDP_FC">"c7754"</x:definedName>
    <x:definedName name="IQ_GDP_POP">"c7094"</x:definedName>
    <x:definedName name="IQ_GDP_POP_FC">"c7974"</x:definedName>
    <x:definedName name="IQ_GDP_REAL">"c6981"</x:definedName>
    <x:definedName name="IQ_GDP_REAL_APR">"c7641"</x:definedName>
    <x:definedName name="IQ_GDP_REAL_APR_FC">"c8521"</x:definedName>
    <x:definedName name="IQ_GDP_REAL_FC">"c7861"</x:definedName>
    <x:definedName name="IQ_GDP_REAL_POP">"c7201"</x:definedName>
    <x:definedName name="IQ_GDP_REAL_POP_FC">"c8081"</x:definedName>
    <x:definedName name="IQ_GDP_REAL_SAAR">"c6982"</x:definedName>
    <x:definedName name="IQ_GDP_REAL_SAAR_APR">"c7642"</x:definedName>
    <x:definedName name="IQ_GDP_REAL_SAAR_APR_FC">"c8522"</x:definedName>
    <x:definedName name="IQ_GDP_REAL_SAAR_FC">"c7862"</x:definedName>
    <x:definedName name="IQ_GDP_REAL_SAAR_POP">"c7202"</x:definedName>
    <x:definedName name="IQ_GDP_REAL_SAAR_POP_FC">"c8082"</x:definedName>
    <x:definedName name="IQ_GDP_REAL_SAAR_YOY">"c7422"</x:definedName>
    <x:definedName name="IQ_GDP_REAL_SAAR_YOY_FC">"c8302"</x:definedName>
    <x:definedName name="IQ_GDP_REAL_USD">"c11946"</x:definedName>
    <x:definedName name="IQ_GDP_REAL_USD_APR">"c11949"</x:definedName>
    <x:definedName name="IQ_GDP_REAL_USD_POP">"c11947"</x:definedName>
    <x:definedName name="IQ_GDP_REAL_USD_YOY">"c11948"</x:definedName>
    <x:definedName name="IQ_GDP_REAL_YOY">"c7421"</x:definedName>
    <x:definedName name="IQ_GDP_REAL_YOY_FC">"c8301"</x:definedName>
    <x:definedName name="IQ_GDP_SAAR">"c6875"</x:definedName>
    <x:definedName name="IQ_GDP_SAAR_APR">"c7535"</x:definedName>
    <x:definedName name="IQ_GDP_SAAR_APR_FC">"c8415"</x:definedName>
    <x:definedName name="IQ_GDP_SAAR_FC">"c7755"</x:definedName>
    <x:definedName name="IQ_GDP_SAAR_POP">"c7095"</x:definedName>
    <x:definedName name="IQ_GDP_SAAR_POP_FC">"c7975"</x:definedName>
    <x:definedName name="IQ_GDP_SAAR_YOY">"c7315"</x:definedName>
    <x:definedName name="IQ_GDP_SAAR_YOY_FC">"c8195"</x:definedName>
    <x:definedName name="IQ_GDP_USD">"c11834"</x:definedName>
    <x:definedName name="IQ_GDP_USD_APR">"c11837"</x:definedName>
    <x:definedName name="IQ_GDP_USD_POP">"c11835"</x:definedName>
    <x:definedName name="IQ_GDP_USD_YOY">"c11836"</x:definedName>
    <x:definedName name="IQ_GDP_YOY">"c7314"</x:definedName>
    <x:definedName name="IQ_GDP_YOY_FC">"c8194"</x:definedName>
    <x:definedName name="IQ_GENERAL_ALLOWANCE">"c15248"</x:definedName>
    <x:definedName name="IQ_GEO_SEG_ASSETS">"c4069"</x:definedName>
    <x:definedName name="IQ_GEO_SEG_ASSETS_ABS">"c4091"</x:definedName>
    <x:definedName name="IQ_GEO_SEG_ASSETS_TOTAL">"c4123"</x:definedName>
    <x:definedName name="IQ_GEO_SEG_CAPEX">"c4083"</x:definedName>
    <x:definedName name="IQ_GEO_SEG_CAPEX_ABS">"c4105"</x:definedName>
    <x:definedName name="IQ_GEO_SEG_CAPEX_TOTAL">"c4127"</x:definedName>
    <x:definedName name="IQ_GEO_SEG_DA">"c4082"</x:definedName>
    <x:definedName name="IQ_GEO_SEG_DA_ABS">"c4104"</x:definedName>
    <x:definedName name="IQ_GEO_SEG_DA_TOTAL">"c4126"</x:definedName>
    <x:definedName name="IQ_GEO_SEG_EARNINGS_OP">"c4073"</x:definedName>
    <x:definedName name="IQ_GEO_SEG_EARNINGS_OP_ABS">"c4095"</x:definedName>
    <x:definedName name="IQ_GEO_SEG_EARNINGS_OP_TOTAL">"c4119"</x:definedName>
    <x:definedName name="IQ_GEO_SEG_EBT">"c4072"</x:definedName>
    <x:definedName name="IQ_GEO_SEG_EBT_ABS">"c4094"</x:definedName>
    <x:definedName name="IQ_GEO_SEG_EBT_TOTAL">"c4121"</x:definedName>
    <x:definedName name="IQ_GEO_SEG_GP">"c4070"</x:definedName>
    <x:definedName name="IQ_GEO_SEG_GP_ABS">"c4092"</x:definedName>
    <x:definedName name="IQ_GEO_SEG_GP_TOTAL">"c4120"</x:definedName>
    <x:definedName name="IQ_GEO_SEG_INC_TAX">"c4081"</x:definedName>
    <x:definedName name="IQ_GEO_SEG_INC_TAX_ABS">"c4103"</x:definedName>
    <x:definedName name="IQ_GEO_SEG_INC_TAX_TOTAL">"c4125"</x:definedName>
    <x:definedName name="IQ_GEO_SEG_INTEREST_EXP">"c4080"</x:definedName>
    <x:definedName name="IQ_GEO_SEG_INTEREST_EXP_ABS">"c4102"</x:definedName>
    <x:definedName name="IQ_GEO_SEG_INTEREST_EXP_TOTAL">"c4124"</x:definedName>
    <x:definedName name="IQ_GEO_SEG_NAME">"c5484"</x:definedName>
    <x:definedName name="IQ_GEO_SEG_NAME_ABS">"c5485"</x:definedName>
    <x:definedName name="IQ_GEO_SEG_NI">"c4071"</x:definedName>
    <x:definedName name="IQ_GEO_SEG_NI_ABS">"c4093"</x:definedName>
    <x:definedName name="IQ_GEO_SEG_NI_TOTAL">"c4122"</x:definedName>
    <x:definedName name="IQ_GEO_SEG_OPER_INC">"c4075"</x:definedName>
    <x:definedName name="IQ_GEO_SEG_OPER_INC_ABS">"c4097"</x:definedName>
    <x:definedName name="IQ_GEO_SEG_OPER_INC_TOTAL">"c4118"</x:definedName>
    <x:definedName name="IQ_GEO_SEG_REV">"c4074"</x:definedName>
    <x:definedName name="IQ_GEO_SEG_REV_ABS">"c4096"</x:definedName>
    <x:definedName name="IQ_GEO_SEG_REV_TOTAL">"c4117"</x:definedName>
    <x:definedName name="IQ_GLA_PCT_LEASED_CONSOL">"c8810"</x:definedName>
    <x:definedName name="IQ_GLA_PCT_LEASED_MANAGED">"c8812"</x:definedName>
    <x:definedName name="IQ_GLA_PCT_LEASED_OTHER">"c8813"</x:definedName>
    <x:definedName name="IQ_GLA_PCT_LEASED_TOTAL">"c8814"</x:definedName>
    <x:definedName name="IQ_GLA_PCT_LEASED_UNCONSOL">"c8811"</x:definedName>
    <x:definedName name="IQ_GLA_SQ_FT_CONSOL">"c8790"</x:definedName>
    <x:definedName name="IQ_GLA_SQ_FT_MANAGED">"c8792"</x:definedName>
    <x:definedName name="IQ_GLA_SQ_FT_OTHER">"c8793"</x:definedName>
    <x:definedName name="IQ_GLA_SQ_FT_TOTAL">"c8794"</x:definedName>
    <x:definedName name="IQ_GLA_SQ_FT_UNCONSOL">"c8791"</x:definedName>
    <x:definedName name="IQ_GLA_SQ_METER_CONSOL">"c8795"</x:definedName>
    <x:definedName name="IQ_GLA_SQ_METER_MANAGED">"c8797"</x:definedName>
    <x:definedName name="IQ_GLA_SQ_METER_OTHER">"c8798"</x:definedName>
    <x:definedName name="IQ_GLA_SQ_METER_TOTAL">"c8799"</x:definedName>
    <x:definedName name="IQ_GLA_SQ_METER_UNCONSOL">"c8796"</x:definedName>
    <x:definedName name="IQ_GNMA_FDIC">"c6398"</x:definedName>
    <x:definedName name="IQ_GOODWILL_FDIC">"c6334"</x:definedName>
    <x:definedName name="IQ_GOODWILL_FFIEC">"c12836"</x:definedName>
    <x:definedName name="IQ_GOODWILL_IMPAIRMENT_FDIC">"c6678"</x:definedName>
    <x:definedName name="IQ_GOODWILL_IMPAIRMENT_FFIEC">"c13025"</x:definedName>
    <x:definedName name="IQ_GOODWILL_INTAN_FDIC">"c6333"</x:definedName>
    <x:definedName name="IQ_GOODWILL_NET" hidden="1">"c1380"</x:definedName>
    <x:definedName name="IQ_GOVT_PERSONAL_TAXES_RECEIPTS">"c6876"</x:definedName>
    <x:definedName name="IQ_GOVT_PERSONAL_TAXES_RECEIPTS_APR">"c7536"</x:definedName>
    <x:definedName name="IQ_GOVT_PERSONAL_TAXES_RECEIPTS_APR_FC">"c8416"</x:definedName>
    <x:definedName name="IQ_GOVT_PERSONAL_TAXES_RECEIPTS_FC">"c7756"</x:definedName>
    <x:definedName name="IQ_GOVT_PERSONAL_TAXES_RECEIPTS_POP">"c7096"</x:definedName>
    <x:definedName name="IQ_GOVT_PERSONAL_TAXES_RECEIPTS_POP_FC">"c7976"</x:definedName>
    <x:definedName name="IQ_GOVT_PERSONAL_TAXES_RECEIPTS_YOY">"c7316"</x:definedName>
    <x:definedName name="IQ_GOVT_PERSONAL_TAXES_RECEIPTS_YOY_FC">"c8196"</x:definedName>
    <x:definedName name="IQ_GOVT_RECEIPTS">"c6877"</x:definedName>
    <x:definedName name="IQ_GOVT_RECEIPTS_APR">"c7537"</x:definedName>
    <x:definedName name="IQ_GOVT_RECEIPTS_APR_FC">"c8417"</x:definedName>
    <x:definedName name="IQ_GOVT_RECEIPTS_FC">"c7757"</x:definedName>
    <x:definedName name="IQ_GOVT_RECEIPTS_POP">"c7097"</x:definedName>
    <x:definedName name="IQ_GOVT_RECEIPTS_POP_FC">"c7977"</x:definedName>
    <x:definedName name="IQ_GOVT_RECEIPTS_YOY">"c7317"</x:definedName>
    <x:definedName name="IQ_GOVT_RECEIPTS_YOY_FC">"c8197"</x:definedName>
    <x:definedName name="IQ_GP" hidden="1">"c511"</x:definedName>
    <x:definedName name="IQ_GP_10YR_ANN_CAGR">"c6090"</x:definedName>
    <x:definedName name="IQ_GP_10YR_ANN_GROWTH" hidden="1">"c512"</x:definedName>
    <x:definedName name="IQ_GP_1YR_ANN_GROWTH" hidden="1">"c513"</x:definedName>
    <x:definedName name="IQ_GP_2YR_ANN_CAGR">"c6091"</x:definedName>
    <x:definedName name="IQ_GP_2YR_ANN_GROWTH" hidden="1">"c514"</x:definedName>
    <x:definedName name="IQ_GP_3YR_ANN_CAGR">"c6092"</x:definedName>
    <x:definedName name="IQ_GP_3YR_ANN_GROWTH" hidden="1">"c515"</x:definedName>
    <x:definedName name="IQ_GP_5YR_ANN_CAGR">"c6093"</x:definedName>
    <x:definedName name="IQ_GP_5YR_ANN_GROWTH" hidden="1">"c516"</x:definedName>
    <x:definedName name="IQ_GP_7YR_ANN_CAGR">"c6094"</x:definedName>
    <x:definedName name="IQ_GP_7YR_ANN_GROWTH" hidden="1">"c517"</x:definedName>
    <x:definedName name="IQ_GPPE" hidden="1">"c518"</x:definedName>
    <x:definedName name="IQ_GROSS_AH_EARNED">"c2742"</x:definedName>
    <x:definedName name="IQ_GROSS_CLAIM_EXP_INCUR">"c2755"</x:definedName>
    <x:definedName name="IQ_GROSS_CLAIM_EXP_PAID">"c2758"</x:definedName>
    <x:definedName name="IQ_GROSS_CLAIM_EXP_RES">"c2752"</x:definedName>
    <x:definedName name="IQ_GROSS_DIVID" hidden="1">"c1446"</x:definedName>
    <x:definedName name="IQ_GROSS_EARNED">"c2732"</x:definedName>
    <x:definedName name="IQ_GROSS_INTAN" hidden="1">"c520"</x:definedName>
    <x:definedName name="IQ_GROSS_LIFE_EARNED">"c2737"</x:definedName>
    <x:definedName name="IQ_GROSS_LIFE_IN_FORCE">"c2767"</x:definedName>
    <x:definedName name="IQ_GROSS_LOANS" hidden="1">"c521"</x:definedName>
    <x:definedName name="IQ_GROSS_LOANS_10YR_ANN_CAGR">"c6095"</x:definedName>
    <x:definedName name="IQ_GROSS_LOANS_10YR_ANN_GROWTH" hidden="1">"c522"</x:definedName>
    <x:definedName name="IQ_GROSS_LOANS_1YR_ANN_GROWTH" hidden="1">"c523"</x:definedName>
    <x:definedName name="IQ_GROSS_LOANS_2YR_ANN_CAGR">"c6096"</x:definedName>
    <x:definedName name="IQ_GROSS_LOANS_2YR_ANN_GROWTH" hidden="1">"c524"</x:definedName>
    <x:definedName name="IQ_GROSS_LOANS_3YR_ANN_CAGR">"c6097"</x:definedName>
    <x:definedName name="IQ_GROSS_LOANS_3YR_ANN_GROWTH" hidden="1">"c525"</x:definedName>
    <x:definedName name="IQ_GROSS_LOANS_5YR_ANN_CAGR">"c6098"</x:definedName>
    <x:definedName name="IQ_GROSS_LOANS_5YR_ANN_GROWTH" hidden="1">"c526"</x:definedName>
    <x:definedName name="IQ_GROSS_LOANS_7YR_ANN_CAGR">"c6099"</x:definedName>
    <x:definedName name="IQ_GROSS_LOANS_7YR_ANN_GROWTH" hidden="1">"c527"</x:definedName>
    <x:definedName name="IQ_GROSS_LOANS_TOTAL_DEPOSITS" hidden="1">"c528"</x:definedName>
    <x:definedName name="IQ_GROSS_LOSSES_AVG_LOANS_FFIEC">"c13475"</x:definedName>
    <x:definedName name="IQ_GROSS_MARGIN" hidden="1">"c529"</x:definedName>
    <x:definedName name="IQ_GROSS_PC_EARNED">"c2747"</x:definedName>
    <x:definedName name="IQ_GROSS_PROFIT" hidden="1">"c1378"</x:definedName>
    <x:definedName name="IQ_GROSS_SPRD" hidden="1">"c2155"</x:definedName>
    <x:definedName name="IQ_GROSS_WRITTEN">"c2726"</x:definedName>
    <x:definedName name="IQ_GROUP_EMBEDDED_VALUE_ASSET_MANAGEMENT">"c9955"</x:definedName>
    <x:definedName name="IQ_GROUP_EMBEDDED_VALUE_HEALTH">"c9954"</x:definedName>
    <x:definedName name="IQ_GROUP_EMBEDDED_VALUE_LIFE">"c9953"</x:definedName>
    <x:definedName name="IQ_GROUP_EMBEDDED_VALUE_LIFE_OTHER">"c9956"</x:definedName>
    <x:definedName name="IQ_GW" hidden="1">"c530"</x:definedName>
    <x:definedName name="IQ_GW_AMORT" hidden="1">"c531"</x:definedName>
    <x:definedName name="IQ_GW_AMORT_BR" hidden="1">"c532"</x:definedName>
    <x:definedName name="IQ_GW_AMORT_CF" hidden="1">"c533"</x:definedName>
    <x:definedName name="IQ_GW_AMORT_CF_BNK" hidden="1">"c534"</x:definedName>
    <x:definedName name="IQ_GW_AMORT_CF_BR" hidden="1">"c535"</x:definedName>
    <x:definedName name="IQ_GW_AMORT_CF_FIN" hidden="1">"c536"</x:definedName>
    <x:definedName name="IQ_GW_AMORT_CF_INS" hidden="1">"c537"</x:definedName>
    <x:definedName name="IQ_GW_AMORT_CF_REIT" hidden="1">"c538"</x:definedName>
    <x:definedName name="IQ_GW_AMORT_CF_UTI" hidden="1">"c539"</x:definedName>
    <x:definedName name="IQ_GW_AMORT_FIN" hidden="1">"c540"</x:definedName>
    <x:definedName name="IQ_GW_AMORT_INS" hidden="1">"c541"</x:definedName>
    <x:definedName name="IQ_GW_AMORT_REIT" hidden="1">"c542"</x:definedName>
    <x:definedName name="IQ_GW_AMORT_UTI" hidden="1">"c543"</x:definedName>
    <x:definedName name="IQ_GW_INTAN_AMORT" hidden="1">"c1469"</x:definedName>
    <x:definedName name="IQ_GW_INTAN_AMORT_BNK" hidden="1">"c544"</x:definedName>
    <x:definedName name="IQ_GW_INTAN_AMORT_BR" hidden="1">"c1470"</x:definedName>
    <x:definedName name="IQ_GW_INTAN_AMORT_CF" hidden="1">"c1471"</x:definedName>
    <x:definedName name="IQ_GW_INTAN_AMORT_CF_BNK" hidden="1">"c1472"</x:definedName>
    <x:definedName name="IQ_GW_INTAN_AMORT_CF_BR" hidden="1">"c1473"</x:definedName>
    <x:definedName name="IQ_GW_INTAN_AMORT_CF_FIN" hidden="1">"c1474"</x:definedName>
    <x:definedName name="IQ_GW_INTAN_AMORT_CF_INS" hidden="1">"c1475"</x:definedName>
    <x:definedName name="IQ_GW_INTAN_AMORT_CF_RE">"c6279"</x:definedName>
    <x:definedName name="IQ_GW_INTAN_AMORT_CF_REIT" hidden="1">"c1476"</x:definedName>
    <x:definedName name="IQ_GW_INTAN_AMORT_CF_UTI" hidden="1">"c1477"</x:definedName>
    <x:definedName name="IQ_GW_INTAN_AMORT_FIN" hidden="1">"c1478"</x:definedName>
    <x:definedName name="IQ_GW_INTAN_AMORT_INS" hidden="1">"c1479"</x:definedName>
    <x:definedName name="IQ_GW_INTAN_AMORT_RE">"c6280"</x:definedName>
    <x:definedName name="IQ_GW_INTAN_AMORT_REIT" hidden="1">"c1480"</x:definedName>
    <x:definedName name="IQ_GW_INTAN_AMORT_UTI" hidden="1">"c1481"</x:definedName>
    <x:definedName name="IQ_HC_ADJUSTED_DISCHARGES">"c9977"</x:definedName>
    <x:definedName name="IQ_HC_ADMISSIONS">"c5953"</x:definedName>
    <x:definedName name="IQ_HC_ADMISSIONS_GROWTH">"c5997"</x:definedName>
    <x:definedName name="IQ_HC_ADMISSIONS_MANAGED_CARE">"c5956"</x:definedName>
    <x:definedName name="IQ_HC_ADMISSIONS_MEDICAID">"c5955"</x:definedName>
    <x:definedName name="IQ_HC_ADMISSIONS_MEDICARE">"c5954"</x:definedName>
    <x:definedName name="IQ_HC_ADMISSIONS_OTHER">"c5957"</x:definedName>
    <x:definedName name="IQ_HC_ADMISSIONS_SF">"c6006"</x:definedName>
    <x:definedName name="IQ_HC_ALFS">"c5952"</x:definedName>
    <x:definedName name="IQ_HC_ASO_COVERED_LIVES">"c9982"</x:definedName>
    <x:definedName name="IQ_HC_ASO_MEMBERSHIP">"c9985"</x:definedName>
    <x:definedName name="IQ_HC_AVG_BEDS_SVC">"c5951"</x:definedName>
    <x:definedName name="IQ_HC_AVG_DAILY_CENSUS">"c5965"</x:definedName>
    <x:definedName name="IQ_HC_AVG_LICENSED_BEDS">"c5949"</x:definedName>
    <x:definedName name="IQ_HC_AVG_LICENSED_BEDS_SF">"c6004"</x:definedName>
    <x:definedName name="IQ_HC_AVG_STAY">"c5966"</x:definedName>
    <x:definedName name="IQ_HC_AVG_STAY_SF">"c6016"</x:definedName>
    <x:definedName name="IQ_HC_BEDS_SVC">"c5950"</x:definedName>
    <x:definedName name="IQ_HC_CASES">"c9978"</x:definedName>
    <x:definedName name="IQ_HC_CLAIMS_RESERVES">"c9989"</x:definedName>
    <x:definedName name="IQ_HC_DAYS_REV_OUT">"c5993"</x:definedName>
    <x:definedName name="IQ_HC_DISCHARGES">"c9976"</x:definedName>
    <x:definedName name="IQ_HC_EQUIV_ADMISSIONS_GROWTH">"c5998"</x:definedName>
    <x:definedName name="IQ_HC_EQUIVALENT_ADMISSIONS">"c5958"</x:definedName>
    <x:definedName name="IQ_HC_EQUIVALENT_ADMISSIONS_SF">"c6007"</x:definedName>
    <x:definedName name="IQ_HC_EQUIVALENT_PATIENT_DAYS">"c9980"</x:definedName>
    <x:definedName name="IQ_HC_ER_VISITS">"c5964"</x:definedName>
    <x:definedName name="IQ_HC_ER_VISITS_SF">"c6017"</x:definedName>
    <x:definedName name="IQ_HC_GROSS_INPATIENT_REV">"c5987"</x:definedName>
    <x:definedName name="IQ_HC_GROSS_OUTPATIENT_REV">"c5988"</x:definedName>
    <x:definedName name="IQ_HC_GROSS_PATIENT_REV">"c5989"</x:definedName>
    <x:definedName name="IQ_HC_HOSP_FACILITIES_CONSOL">"c5945"</x:definedName>
    <x:definedName name="IQ_HC_HOSP_FACILITIES_CONSOL_SF">"c6000"</x:definedName>
    <x:definedName name="IQ_HC_HOSP_FACILITIES_NON_CONSOL">"c5946"</x:definedName>
    <x:definedName name="IQ_HC_HOSP_FACILITIES_NON_CONSOL_SF">"c6001"</x:definedName>
    <x:definedName name="IQ_HC_HOSP_FACILITIES_TOTAL">"c5947"</x:definedName>
    <x:definedName name="IQ_HC_HOSP_FACILITIES_TOTAL_SF">"c6002"</x:definedName>
    <x:definedName name="IQ_HC_INPATIENT_PROCEDURES">"c5961"</x:definedName>
    <x:definedName name="IQ_HC_INPATIENT_PROCEDURES_SF">"c6011"</x:definedName>
    <x:definedName name="IQ_HC_INPATIENT_REV_PER_ADMISSION">"c5994"</x:definedName>
    <x:definedName name="IQ_HC_INTPATIENT_SVCS_PCT_REV">"c5975"</x:definedName>
    <x:definedName name="IQ_HC_INTPATIENT_SVCS_PCT_REV_SF">"c6015"</x:definedName>
    <x:definedName name="IQ_HC_LICENSED_BEDS">"c5948"</x:definedName>
    <x:definedName name="IQ_HC_LICENSED_BEDS_SF">"c6003"</x:definedName>
    <x:definedName name="IQ_HC_MANAGED_CARE_PCT_ADMISSIONS">"c5982"</x:definedName>
    <x:definedName name="IQ_HC_MANAGED_CARE_PCT_REV">"c5978"</x:definedName>
    <x:definedName name="IQ_HC_MEDICAID_PCT_ADMISSIONS">"c5981"</x:definedName>
    <x:definedName name="IQ_HC_MEDICAID_PCT_REV">"c5977"</x:definedName>
    <x:definedName name="IQ_HC_MEDICAL_EXPENSE_RATIO">"c9987"</x:definedName>
    <x:definedName name="IQ_HC_MEDICARE_PCT_ADMISSIONS">"c5980"</x:definedName>
    <x:definedName name="IQ_HC_MEDICARE_PCT_REV">"c5976"</x:definedName>
    <x:definedName name="IQ_HC_NET_INPATIENT_REV">"c5984"</x:definedName>
    <x:definedName name="IQ_HC_NET_OUTPATIENT_REV">"c5985"</x:definedName>
    <x:definedName name="IQ_HC_NET_PATIENT_REV">"c5986"</x:definedName>
    <x:definedName name="IQ_HC_NET_PATIENT_REV_SF">"c6005"</x:definedName>
    <x:definedName name="IQ_HC_OCC_RATE">"c5967"</x:definedName>
    <x:definedName name="IQ_HC_OCC_RATE_LICENSED_BEDS">"c5968"</x:definedName>
    <x:definedName name="IQ_HC_OCC_RATE_SF">"c6009"</x:definedName>
    <x:definedName name="IQ_HC_OPEX_SUPPLIES">"c5990"</x:definedName>
    <x:definedName name="IQ_HC_OTHER_OPEX_PCT_REV">"c5973"</x:definedName>
    <x:definedName name="IQ_HC_OUTPATIENT_PROCEDURES">"c5962"</x:definedName>
    <x:definedName name="IQ_HC_OUTPATIENT_PROCEDURES_SF">"c6012"</x:definedName>
    <x:definedName name="IQ_HC_OUTPATIENT_REV_PER_ADMISSION">"c5995"</x:definedName>
    <x:definedName name="IQ_HC_OUTPATIENT_SVCS_PCT_REV">"c5974"</x:definedName>
    <x:definedName name="IQ_HC_OUTPATIENT_SVCS_PCT_REV_SF">"c6014"</x:definedName>
    <x:definedName name="IQ_HC_PATIENT_DAYS">"c5960"</x:definedName>
    <x:definedName name="IQ_HC_PATIENT_DAYS_SF">"c6010"</x:definedName>
    <x:definedName name="IQ_HC_PROF_GEN_LIAB_CLAIM_PAID">"c5991"</x:definedName>
    <x:definedName name="IQ_HC_PROF_GEN_LIAB_EXP_BENEFIT">"c5992"</x:definedName>
    <x:definedName name="IQ_HC_PROVISION_DOUBTFUL_PCT_REV">"c5972"</x:definedName>
    <x:definedName name="IQ_HC_REV_GROWTH">"c5996"</x:definedName>
    <x:definedName name="IQ_HC_REV_PER_CASE">"c9979"</x:definedName>
    <x:definedName name="IQ_HC_REV_PER_DISCHARGE">"c9990"</x:definedName>
    <x:definedName name="IQ_HC_REV_PER_EQUIV_ADMISSION">"c5959"</x:definedName>
    <x:definedName name="IQ_HC_REV_PER_EQUIV_ADMISSION_SF">"c6008"</x:definedName>
    <x:definedName name="IQ_HC_REV_PER_EQUIV_ADMISSIONS_GROWTH">"c5999"</x:definedName>
    <x:definedName name="IQ_HC_REV_PER_PATIENT_DAY">"c5969"</x:definedName>
    <x:definedName name="IQ_HC_REV_PER_PATIENT_DAY_SF">"c6018"</x:definedName>
    <x:definedName name="IQ_HC_RISK_COVERED_LIVES">"c9981"</x:definedName>
    <x:definedName name="IQ_HC_RISK_MEMBERSHIP">"c9984"</x:definedName>
    <x:definedName name="IQ_HC_SALARIES_PCT_REV">"c5970"</x:definedName>
    <x:definedName name="IQ_HC_SGA_MARGIN">"c9988"</x:definedName>
    <x:definedName name="IQ_HC_SUPPLIES_PCT_REV">"c5971"</x:definedName>
    <x:definedName name="IQ_HC_TOTAL_COVERED_LIVES">"c9983"</x:definedName>
    <x:definedName name="IQ_HC_TOTAL_MEMBERSHIP">"c9986"</x:definedName>
    <x:definedName name="IQ_HC_TOTAL_PROCEDURES">"c5963"</x:definedName>
    <x:definedName name="IQ_HC_TOTAL_PROCEDURES_SF">"c6013"</x:definedName>
    <x:definedName name="IQ_HC_UNINSURED_PCT_ADMISSIONS">"c5983"</x:definedName>
    <x:definedName name="IQ_HC_UNINSURED_PCT_REV">"c5979"</x:definedName>
    <x:definedName name="IQ_HEDGEFUND_OVER_TOTAL">"c13771"</x:definedName>
    <x:definedName name="IQ_HELD_MATURITY_FDIC">"c6408"</x:definedName>
    <x:definedName name="IQ_HG_ACQUIRED_FRANCHISE_HOTEL_PROPERTIES">"c8584"</x:definedName>
    <x:definedName name="IQ_HG_ACQUIRED_FRANCHISE_ROOMS">"c8614"</x:definedName>
    <x:definedName name="IQ_HG_ACQUIRED_HOTEL_PROPERTIES">"c8572"</x:definedName>
    <x:definedName name="IQ_HG_ACQUIRED_MANAGED_HOTEL_PROPERTIES">"c8590"</x:definedName>
    <x:definedName name="IQ_HG_ACQUIRED_MANAGED_ROOMS">"c8620"</x:definedName>
    <x:definedName name="IQ_HG_ACQUIRED_OTHER_HOTEL_PROPERTIES">"c8596"</x:definedName>
    <x:definedName name="IQ_HG_ACQUIRED_OTHER_ROOMS">"c8626"</x:definedName>
    <x:definedName name="IQ_HG_ACQUIRED_OWNED_HOTEL_PROPERTIES">"c8578"</x:definedName>
    <x:definedName name="IQ_HG_ACQUIRED_OWNED_ROOMS">"c8608"</x:definedName>
    <x:definedName name="IQ_HG_ACQUIRED_ROOMS">"c8602"</x:definedName>
    <x:definedName name="IQ_HG_ADR_CHANGE_FRANCHISE">"c8684"</x:definedName>
    <x:definedName name="IQ_HG_ADR_CHANGE_MANAGED">"c8685"</x:definedName>
    <x:definedName name="IQ_HG_ADR_CHANGE_OTHER">"c8686"</x:definedName>
    <x:definedName name="IQ_HG_ADR_CHANGE_OWNED">"c8683"</x:definedName>
    <x:definedName name="IQ_HG_ADR_CHANGE_OWNED_COMP">"c8709"</x:definedName>
    <x:definedName name="IQ_HG_ADR_CHANGE_TOTAL">"c8687"</x:definedName>
    <x:definedName name="IQ_HG_ADR_CHANGE_TOTAL_COMP">"c8710"</x:definedName>
    <x:definedName name="IQ_HG_ADR_FRANCHISE">"c8664"</x:definedName>
    <x:definedName name="IQ_HG_ADR_MANAGED">"c8665"</x:definedName>
    <x:definedName name="IQ_HG_ADR_OTHER">"c8666"</x:definedName>
    <x:definedName name="IQ_HG_ADR_OWNED">"c8663"</x:definedName>
    <x:definedName name="IQ_HG_ADR_OWNED_COMP">"c8701"</x:definedName>
    <x:definedName name="IQ_HG_ADR_TOTAL">"c8667"</x:definedName>
    <x:definedName name="IQ_HG_ADR_TOTAL_COMP">"c8702"</x:definedName>
    <x:definedName name="IQ_HG_CASINOS_JV">"c8631"</x:definedName>
    <x:definedName name="IQ_HG_CASINOS_MANAGED">"c8632"</x:definedName>
    <x:definedName name="IQ_HG_CASINOS_OWNED">"c8630"</x:definedName>
    <x:definedName name="IQ_HG_CASINOS_TOTAL">"c8633"</x:definedName>
    <x:definedName name="IQ_HG_CLOSED_FRANCHISE_HOTEL_PROPERTIES">"c8586"</x:definedName>
    <x:definedName name="IQ_HG_CLOSED_FRANCHISE_ROOMS">"c8616"</x:definedName>
    <x:definedName name="IQ_HG_CLOSED_HOTEL_PROPERTIES">"c8574"</x:definedName>
    <x:definedName name="IQ_HG_CLOSED_MANAGED_HOTEL_PROPERTIES">"c8592"</x:definedName>
    <x:definedName name="IQ_HG_CLOSED_MANAGED_ROOMS">"c8622"</x:definedName>
    <x:definedName name="IQ_HG_CLOSED_OTHER_HOTEL_PROPERTIES">"c8598"</x:definedName>
    <x:definedName name="IQ_HG_CLOSED_OTHER_ROOMS">"c8628"</x:definedName>
    <x:definedName name="IQ_HG_CLOSED_OWNED_HOTEL_PROPERTIES">"c8580"</x:definedName>
    <x:definedName name="IQ_HG_CLOSED_OWNED_ROOMS">"c8610"</x:definedName>
    <x:definedName name="IQ_HG_CLOSED_ROOMS">"c8604"</x:definedName>
    <x:definedName name="IQ_HG_EXP_CASINO">"c8733"</x:definedName>
    <x:definedName name="IQ_HG_EXP_DEVELOPMENT">"c8738"</x:definedName>
    <x:definedName name="IQ_HG_EXP_ENTERTAINMENT">"c8736"</x:definedName>
    <x:definedName name="IQ_HG_EXP_FOOD_BEV">"c8734"</x:definedName>
    <x:definedName name="IQ_HG_EXP_FRANCHISE_MANAGEMENT">"c8744"</x:definedName>
    <x:definedName name="IQ_HG_EXP_OTHER_MNGD_FRANCHISE_PROP">"c8742"</x:definedName>
    <x:definedName name="IQ_HG_EXP_OWNED_LEASED_CONSOL_JV">"c8740"</x:definedName>
    <x:definedName name="IQ_HG_EXP_REIMBURSEMENTS">"c8743"</x:definedName>
    <x:definedName name="IQ_HG_EXP_RETAIL">"c8737"</x:definedName>
    <x:definedName name="IQ_HG_EXP_ROOMS">"c8735"</x:definedName>
    <x:definedName name="IQ_HG_EXP_THEATRE_CONCESSION">"c8739"</x:definedName>
    <x:definedName name="IQ_HG_EXP_VACA_OWNERSHIP_RES">"c8741"</x:definedName>
    <x:definedName name="IQ_HG_FOOD_PROM_COSTS">"c8746"</x:definedName>
    <x:definedName name="IQ_HG_FRANCHISE_HOTEL_PROPERTIES_BEG">"c8582"</x:definedName>
    <x:definedName name="IQ_HG_FRANCHISE_ROOMS_BEG">"c8612"</x:definedName>
    <x:definedName name="IQ_HG_GAMING_SPACE_JV">"c8635"</x:definedName>
    <x:definedName name="IQ_HG_GAMING_SPACE_MANAGED">"c8636"</x:definedName>
    <x:definedName name="IQ_HG_GAMING_SPACE_OWNED">"c8634"</x:definedName>
    <x:definedName name="IQ_HG_GAMING_SPACE_TOTAL">"c8637"</x:definedName>
    <x:definedName name="IQ_HG_HOTEL_PROPERTIES_BEG">"c8570"</x:definedName>
    <x:definedName name="IQ_HG_LAND_AVAIL_JV">"c8647"</x:definedName>
    <x:definedName name="IQ_HG_LAND_AVAIL_MANAGED">"c8648"</x:definedName>
    <x:definedName name="IQ_HG_LAND_AVAIL_OWNED">"c8646"</x:definedName>
    <x:definedName name="IQ_HG_LAND_AVAIL_TOTAL">"c8649"</x:definedName>
    <x:definedName name="IQ_HG_LAND_JV">"c8651"</x:definedName>
    <x:definedName name="IQ_HG_LAND_MANAGED">"c8652"</x:definedName>
    <x:definedName name="IQ_HG_LAND_OWNED">"c8650"</x:definedName>
    <x:definedName name="IQ_HG_LAND_TOTAL">"c8653"</x:definedName>
    <x:definedName name="IQ_HG_MANAGED_HOTEL_PROPERTIES_BEG">"c8588"</x:definedName>
    <x:definedName name="IQ_HG_MANAGED_ROOMS_BEG">"c8618"</x:definedName>
    <x:definedName name="IQ_HG_OCCUPANCY_CHANGE_FRANCHISE">"c8675"</x:definedName>
    <x:definedName name="IQ_HG_OCCUPANCY_CHANGE_MANAGED">"c8677"</x:definedName>
    <x:definedName name="IQ_HG_OCCUPANCY_CHANGE_OTHER">"c8679"</x:definedName>
    <x:definedName name="IQ_HG_OCCUPANCY_CHANGE_OWNED">"c8673"</x:definedName>
    <x:definedName name="IQ_HG_OCCUPANCY_CHANGE_OWNED_COMP">"c8705"</x:definedName>
    <x:definedName name="IQ_HG_OCCUPANCY_CHANGE_TOTAL">"c8681"</x:definedName>
    <x:definedName name="IQ_HG_OCCUPANCY_CHANGE_TOTAL_COMP">"c8707"</x:definedName>
    <x:definedName name="IQ_HG_OCCUPANCY_FRANCHISE">"c8659"</x:definedName>
    <x:definedName name="IQ_HG_OCCUPANCY_INCDEC_FRANCHISE">"c8676"</x:definedName>
    <x:definedName name="IQ_HG_OCCUPANCY_INCDEC_MANAGED">"c8678"</x:definedName>
    <x:definedName name="IQ_HG_OCCUPANCY_INCDEC_OTHER">"c8680"</x:definedName>
    <x:definedName name="IQ_HG_OCCUPANCY_INCDEC_OWNED">"c8674"</x:definedName>
    <x:definedName name="IQ_HG_OCCUPANCY_INCDEC_OWNED_COMP">"c8706"</x:definedName>
    <x:definedName name="IQ_HG_OCCUPANCY_INCDEC_TOTAL">"c8682"</x:definedName>
    <x:definedName name="IQ_HG_OCCUPANCY_INCDEC_TOTAL_COMP">"c8708"</x:definedName>
    <x:definedName name="IQ_HG_OCCUPANCY_MANAGED">"c8660"</x:definedName>
    <x:definedName name="IQ_HG_OCCUPANCY_OTHER">"c8661"</x:definedName>
    <x:definedName name="IQ_HG_OCCUPANCY_OWNED">"c8658"</x:definedName>
    <x:definedName name="IQ_HG_OCCUPANCY_OWNED_COMP">"c8699"</x:definedName>
    <x:definedName name="IQ_HG_OCCUPANCY_TOTAL">"c8662"</x:definedName>
    <x:definedName name="IQ_HG_OCCUPANCY_TOTAL_COMP">"c8700"</x:definedName>
    <x:definedName name="IQ_HG_OPENED_FRANCHISE_HOTEL_PROPERTIES">"c8583"</x:definedName>
    <x:definedName name="IQ_HG_OPENED_FRANCHISE_ROOMS">"c8613"</x:definedName>
    <x:definedName name="IQ_HG_OPENED_HOTEL_PROPERTIES">"c8571"</x:definedName>
    <x:definedName name="IQ_HG_OPENED_MANAGED_HOTEL_PROPERTIES">"c8589"</x:definedName>
    <x:definedName name="IQ_HG_OPENED_MANAGED_ROOMS">"c8619"</x:definedName>
    <x:definedName name="IQ_HG_OPENED_OTHER_HOTEL_PROPERTIES">"c8595"</x:definedName>
    <x:definedName name="IQ_HG_OPENED_OTHER_ROOMS">"c8625"</x:definedName>
    <x:definedName name="IQ_HG_OPENED_OWNED_HOTEL_PROPERTIES">"c8577"</x:definedName>
    <x:definedName name="IQ_HG_OPENED_OWNED_ROOMS">"c8607"</x:definedName>
    <x:definedName name="IQ_HG_OPENED_ROOMS">"c8601"</x:definedName>
    <x:definedName name="IQ_HG_OTHER_HOTEL_PROPERTIES_BEG">"c8594"</x:definedName>
    <x:definedName name="IQ_HG_OTHER_PROM_COSTS">"c8747"</x:definedName>
    <x:definedName name="IQ_HG_OTHER_ROOMS_BEG">"c8624"</x:definedName>
    <x:definedName name="IQ_HG_OWNED_HOTEL_PROPERTIES_BEG">"c8576"</x:definedName>
    <x:definedName name="IQ_HG_OWNED_ROOMS_BEG">"c8606"</x:definedName>
    <x:definedName name="IQ_HG_PARKING_SPACES_JV">"c8655"</x:definedName>
    <x:definedName name="IQ_HG_PARKING_SPACES_MANAGED">"c8656"</x:definedName>
    <x:definedName name="IQ_HG_PARKING_SPACES_OWNED">"c8654"</x:definedName>
    <x:definedName name="IQ_HG_PARKING_SPACES_TOTAL">"c8657"</x:definedName>
    <x:definedName name="IQ_HG_REV_BASE_MANAGEMENT_FEES">"c8726"</x:definedName>
    <x:definedName name="IQ_HG_REV_CASINO">"c8713"</x:definedName>
    <x:definedName name="IQ_HG_REV_COST_REIMBURSEMENT">"c8728"</x:definedName>
    <x:definedName name="IQ_HG_REV_ENTERTAINMENT">"c8716"</x:definedName>
    <x:definedName name="IQ_HG_REV_FOOD_BEV">"c8714"</x:definedName>
    <x:definedName name="IQ_HG_REV_FRANCHISE">"c8725"</x:definedName>
    <x:definedName name="IQ_HG_REV_INCENTIVE_MANAGEMENT_FEES">"c8727"</x:definedName>
    <x:definedName name="IQ_HG_REV_MANAGEMENT_FEES">"c8718"</x:definedName>
    <x:definedName name="IQ_HG_REV_OTHER_MNGD_FRANCHISE_PROP">"c8730"</x:definedName>
    <x:definedName name="IQ_HG_REV_OTHER_OP_SEGMENT">"c8721"</x:definedName>
    <x:definedName name="IQ_HG_REV_OTHER_OWNERSHIP_MIX">"c8731"</x:definedName>
    <x:definedName name="IQ_HG_REV_OWNED_LEASED_CONSOL_JV_HOTELS">"c8724"</x:definedName>
    <x:definedName name="IQ_HG_REV_PROMOTIONAL_ALLOWANCE">"c8722"</x:definedName>
    <x:definedName name="IQ_HG_REV_RACING">"c8719"</x:definedName>
    <x:definedName name="IQ_HG_REV_RETAIL">"c8717"</x:definedName>
    <x:definedName name="IQ_HG_REV_ROOMS">"c8715"</x:definedName>
    <x:definedName name="IQ_HG_REV_THEATRE_CONCESSION">"c8720"</x:definedName>
    <x:definedName name="IQ_HG_REV_TOTAL_OP_SEGMENT">"c8723"</x:definedName>
    <x:definedName name="IQ_HG_REV_TOTAL_OWNERSHIP_MIX">"c8732"</x:definedName>
    <x:definedName name="IQ_HG_REV_VACA_OWNERSHIP_RES_SALES_SVCS">"c8729"</x:definedName>
    <x:definedName name="IQ_HG_REVENUES_CHANGE_OWNED_COMP">"c8697"</x:definedName>
    <x:definedName name="IQ_HG_REVENUES_CHANGE_TOTAL_COMP">"c8698"</x:definedName>
    <x:definedName name="IQ_HG_REVPAR_CHANGE_MANAGED">"c8690"</x:definedName>
    <x:definedName name="IQ_HG_REVPAR_CHANGE_OTHER">"c8691"</x:definedName>
    <x:definedName name="IQ_HG_REVPAR_CHANGE_OWNED">"c8688"</x:definedName>
    <x:definedName name="IQ_HG_REVPAR_CHANGE_OWNED_COMP">"c8711"</x:definedName>
    <x:definedName name="IQ_HG_REVPAR_CHANGE_TOTAL">"c8692"</x:definedName>
    <x:definedName name="IQ_HG_REVPAR_CHANGE_TOTAL_COMP">"c8712"</x:definedName>
    <x:definedName name="IQ_HG_REVPAR_CHNAGE_FRANCHISE">"c8689"</x:definedName>
    <x:definedName name="IQ_HG_REVPAR_FRANCHISE">"c8669"</x:definedName>
    <x:definedName name="IQ_HG_REVPAR_MANAGED">"c8670"</x:definedName>
    <x:definedName name="IQ_HG_REVPAR_OTHER">"c8671"</x:definedName>
    <x:definedName name="IQ_HG_REVPAR_OWNED">"c8668"</x:definedName>
    <x:definedName name="IQ_HG_REVPAR_OWNED_COMP">"c8703"</x:definedName>
    <x:definedName name="IQ_HG_REVPAR_TOTAL">"c8672"</x:definedName>
    <x:definedName name="IQ_HG_REVPAR_TOTAL_COMP">"c8704"</x:definedName>
    <x:definedName name="IQ_HG_ROOM_PROM_COSTS">"c8745"</x:definedName>
    <x:definedName name="IQ_HG_ROOMS_BEG">"c8600"</x:definedName>
    <x:definedName name="IQ_HG_SLOT_MACHINES_JV">"c8639"</x:definedName>
    <x:definedName name="IQ_HG_SLOT_MACHINES_MANAGED">"c8640"</x:definedName>
    <x:definedName name="IQ_HG_SLOT_MACHINES_OWNED">"c8638"</x:definedName>
    <x:definedName name="IQ_HG_SLOT_MACHINES_TOTAL">"c8641"</x:definedName>
    <x:definedName name="IQ_HG_SOLD_FRANCHISE_HOTEL_PROPERTIES">"c8585"</x:definedName>
    <x:definedName name="IQ_HG_SOLD_FRANCHISE_ROOMS">"c8615"</x:definedName>
    <x:definedName name="IQ_HG_SOLD_HOTEL_PROPERTIES">"c8573"</x:definedName>
    <x:definedName name="IQ_HG_SOLD_MANAGED_HOTEL_PROPERTIES">"c8591"</x:definedName>
    <x:definedName name="IQ_HG_SOLD_MANAGED_ROOMS">"c8621"</x:definedName>
    <x:definedName name="IQ_HG_SOLD_OTHER_HOTEL_PROPERTIES">"c8597"</x:definedName>
    <x:definedName name="IQ_HG_SOLD_OTHER_ROOMS">"c8627"</x:definedName>
    <x:definedName name="IQ_HG_SOLD_OWNED_HOTEL_PROPERTIES">"c8579"</x:definedName>
    <x:definedName name="IQ_HG_SOLD_OWNED_ROOMS">"c8609"</x:definedName>
    <x:definedName name="IQ_HG_SOLD_ROOMS">"c8603"</x:definedName>
    <x:definedName name="IQ_HG_TABLE_GAMES_JV">"c8643"</x:definedName>
    <x:definedName name="IQ_HG_TABLE_GAMES_MANAGED">"c8644"</x:definedName>
    <x:definedName name="IQ_HG_TABLE_GAMES_OWNED">"c8642"</x:definedName>
    <x:definedName name="IQ_HG_TABLE_GAMES_TOTAL">"c8645"</x:definedName>
    <x:definedName name="IQ_HG_TOTAL_FRANCHISE_HOTEL_PROPERTIES">"c8587"</x:definedName>
    <x:definedName name="IQ_HG_TOTAL_FRANCHISE_ROOMS">"c8617"</x:definedName>
    <x:definedName name="IQ_HG_TOTAL_HOTEL_PROPERTIES">"c8575"</x:definedName>
    <x:definedName name="IQ_HG_TOTAL_MANAGED_HOTEL_PROPERTIES">"c8593"</x:definedName>
    <x:definedName name="IQ_HG_TOTAL_MANAGED_ROOMS">"c8623"</x:definedName>
    <x:definedName name="IQ_HG_TOTAL_OTHER_HOTEL_PROPERTIES">"c8599"</x:definedName>
    <x:definedName name="IQ_HG_TOTAL_OTHER_ROOMS">"c8629"</x:definedName>
    <x:definedName name="IQ_HG_TOTAL_OWNED_HOTEL_PROPERTIES">"c8581"</x:definedName>
    <x:definedName name="IQ_HG_TOTAL_OWNED_PROPERTIES_COMP">"c8693"</x:definedName>
    <x:definedName name="IQ_HG_TOTAL_OWNED_ROOMS">"c8611"</x:definedName>
    <x:definedName name="IQ_HG_TOTAL_OWNED_ROOMS_COMP">"c8695"</x:definedName>
    <x:definedName name="IQ_HG_TOTAL_PROM_COSTS">"c8748"</x:definedName>
    <x:definedName name="IQ_HG_TOTAL_PROPERTIES_COMP">"c8694"</x:definedName>
    <x:definedName name="IQ_HG_TOTAL_ROOMS">"c8605"</x:definedName>
    <x:definedName name="IQ_HG_TOTAL_ROOMS_COMP">"c8696"</x:definedName>
    <x:definedName name="IQ_HIGH_LOW_CLOSEPRICE_DATE">"c1204"</x:definedName>
    <x:definedName name="IQ_HIGH_TARGET_PRICE" hidden="1">"c1651"</x:definedName>
    <x:definedName name="IQ_HIGH_TARGET_PRICE_CIQ">"c4659"</x:definedName>
    <x:definedName name="IQ_HIGH_TARGET_PRICE_REUT">"c5317"</x:definedName>
    <x:definedName name="IQ_HIGHPRICE" hidden="1">"c545"</x:definedName>
    <x:definedName name="IQ_HOLDER_CIQID">"c13787"</x:definedName>
    <x:definedName name="IQ_HOLDER_CIQID_SECURITY">"c13794"</x:definedName>
    <x:definedName name="IQ_HOLDER_DERIVATIVES">"c13789"</x:definedName>
    <x:definedName name="IQ_HOLDER_DERIVATIVES_SECURITY">"c13796"</x:definedName>
    <x:definedName name="IQ_HOLDER_NAME">"c13786"</x:definedName>
    <x:definedName name="IQ_HOLDER_NAME_SECURITY">"c13793"</x:definedName>
    <x:definedName name="IQ_HOLDER_PERCENT">"c13790"</x:definedName>
    <x:definedName name="IQ_HOLDER_PERCENT_SECURITY">"c13831"</x:definedName>
    <x:definedName name="IQ_HOLDER_POSITION_DATE">"c13792"</x:definedName>
    <x:definedName name="IQ_HOLDER_POSITION_DATE_SECURITY">"c13798"</x:definedName>
    <x:definedName name="IQ_HOLDER_SHARES">"c13788"</x:definedName>
    <x:definedName name="IQ_HOLDER_SHARES_SECURITY">"c13795"</x:definedName>
    <x:definedName name="IQ_HOLDER_VALUE">"c13791"</x:definedName>
    <x:definedName name="IQ_HOLDER_VALUE_SECURITY">"c13797"</x:definedName>
    <x:definedName name="IQ_HOLDING_CIQID">"c13802"</x:definedName>
    <x:definedName name="IQ_HOLDING_NAME">"c13799"</x:definedName>
    <x:definedName name="IQ_HOLDING_PERCENT">"c13805"</x:definedName>
    <x:definedName name="IQ_HOLDING_PERCENT_PORTFOLIO">"c13806"</x:definedName>
    <x:definedName name="IQ_HOLDING_POSITION_DATE">"c13808"</x:definedName>
    <x:definedName name="IQ_HOLDING_SECURITY_TYPE">"c13803"</x:definedName>
    <x:definedName name="IQ_HOLDING_SHARES">"c13804"</x:definedName>
    <x:definedName name="IQ_HOLDING_TICKER">"c13800"</x:definedName>
    <x:definedName name="IQ_HOLDING_TRADING_ITEM_CIQID">"c13801"</x:definedName>
    <x:definedName name="IQ_HOLDING_VALUE">"c13807"</x:definedName>
    <x:definedName name="IQ_HOME_AVG_LOAN_SIZE">"c5911"</x:definedName>
    <x:definedName name="IQ_HOME_BACKLOG">"c5844"</x:definedName>
    <x:definedName name="IQ_HOME_BACKLOG_AVG_JV">"c5848"</x:definedName>
    <x:definedName name="IQ_HOME_BACKLOG_AVG_JV_GROWTH">"c5928"</x:definedName>
    <x:definedName name="IQ_HOME_BACKLOG_AVG_JV_INC">"c5851"</x:definedName>
    <x:definedName name="IQ_HOME_BACKLOG_AVG_JV_INC_GROWTH">"c5931"</x:definedName>
    <x:definedName name="IQ_HOME_BACKLOG_AVG_PRICE">"c5845"</x:definedName>
    <x:definedName name="IQ_HOME_BACKLOG_AVG_PRICE_GROWTH">"c5925"</x:definedName>
    <x:definedName name="IQ_HOME_BACKLOG_GROWTH">"c5924"</x:definedName>
    <x:definedName name="IQ_HOME_BACKLOG_JV">"c5847"</x:definedName>
    <x:definedName name="IQ_HOME_BACKLOG_JV_GROWTH">"c5927"</x:definedName>
    <x:definedName name="IQ_HOME_BACKLOG_JV_INC">"c5850"</x:definedName>
    <x:definedName name="IQ_HOME_BACKLOG_JV_INC_GROWTH">"c5930"</x:definedName>
    <x:definedName name="IQ_HOME_BACKLOG_VALUE">"c5846"</x:definedName>
    <x:definedName name="IQ_HOME_BACKLOG_VALUE_GROWTH">"c5926"</x:definedName>
    <x:definedName name="IQ_HOME_BACKLOG_VALUE_JV">"c5849"</x:definedName>
    <x:definedName name="IQ_HOME_BACKLOG_VALUE_JV_GROWTH">"c5929"</x:definedName>
    <x:definedName name="IQ_HOME_BACKLOG_VALUE_JV_INC">"c5852"</x:definedName>
    <x:definedName name="IQ_HOME_BACKLOG_VALUE_JV_INC_GROWTH">"c5932"</x:definedName>
    <x:definedName name="IQ_HOME_COMMUNITIES_ACTIVE">"c5862"</x:definedName>
    <x:definedName name="IQ_HOME_COMMUNITIES_ACTIVE_GROWTH">"c5942"</x:definedName>
    <x:definedName name="IQ_HOME_COMMUNITIES_ACTIVE_JV">"c5863"</x:definedName>
    <x:definedName name="IQ_HOME_COMMUNITIES_ACTIVE_JV_GROWTH">"c5943"</x:definedName>
    <x:definedName name="IQ_HOME_COMMUNITIES_ACTIVE_JV_INC">"c5864"</x:definedName>
    <x:definedName name="IQ_HOME_COMMUNITIES_ACTIVE_JV_INC_GROWTH">"c5944"</x:definedName>
    <x:definedName name="IQ_HOME_COST_CONSTRUCTION_SVCS">"c5882"</x:definedName>
    <x:definedName name="IQ_HOME_COST_ELIMINATIONS_OTHER">"c5883"</x:definedName>
    <x:definedName name="IQ_HOME_COST_FINANCIAL_SVCS">"c5881"</x:definedName>
    <x:definedName name="IQ_HOME_COST_HOUSING">"c5877"</x:definedName>
    <x:definedName name="IQ_HOME_COST_LAND_LOT">"c5878"</x:definedName>
    <x:definedName name="IQ_HOME_COST_OTHER_HOMEBUILDING">"c5879"</x:definedName>
    <x:definedName name="IQ_HOME_COST_TOTAL">"c5884"</x:definedName>
    <x:definedName name="IQ_HOME_COST_TOTAL_HOMEBUILDING">"c5880"</x:definedName>
    <x:definedName name="IQ_HOME_DELIVERED">"c5835"</x:definedName>
    <x:definedName name="IQ_HOME_DELIVERED_AVG_PRICE">"c5836"</x:definedName>
    <x:definedName name="IQ_HOME_DELIVERED_AVG_PRICE_GROWTH">"c5916"</x:definedName>
    <x:definedName name="IQ_HOME_DELIVERED_AVG_PRICE_JV">"c5839"</x:definedName>
    <x:definedName name="IQ_HOME_DELIVERED_AVG_PRICE_JV_GROWTH">"c5919"</x:definedName>
    <x:definedName name="IQ_HOME_DELIVERED_AVG_PRICE_JV_INC">"c5842"</x:definedName>
    <x:definedName name="IQ_HOME_DELIVERED_AVG_PRICE_JV_INC_GROWTH">"c5922"</x:definedName>
    <x:definedName name="IQ_HOME_DELIVERED_GROWTH">"c5915"</x:definedName>
    <x:definedName name="IQ_HOME_DELIVERED_JV">"c5838"</x:definedName>
    <x:definedName name="IQ_HOME_DELIVERED_JV_GROWTH">"c5918"</x:definedName>
    <x:definedName name="IQ_HOME_DELIVERED_JV_INC">"c5841"</x:definedName>
    <x:definedName name="IQ_HOME_DELIVERED_JV_INC_GROWTH">"c5921"</x:definedName>
    <x:definedName name="IQ_HOME_DELIVERED_VALUE">"c5837"</x:definedName>
    <x:definedName name="IQ_HOME_DELIVERED_VALUE_GROWTH">"c5917"</x:definedName>
    <x:definedName name="IQ_HOME_DELIVERED_VALUE_JV">"c5840"</x:definedName>
    <x:definedName name="IQ_HOME_DELIVERED_VALUE_JV_GROWTH">"c5920"</x:definedName>
    <x:definedName name="IQ_HOME_DELIVERED_VALUE_JV_INC">"c5843"</x:definedName>
    <x:definedName name="IQ_HOME_DELIVERED_VALUE_JV_INC_GROWTH">"c5923"</x:definedName>
    <x:definedName name="IQ_HOME_EQUITY_LOANS_TOT_LOANS_FFIEC">"c13867"</x:definedName>
    <x:definedName name="IQ_HOME_EQUITY_LOC_NET_CHARGE_OFFS_FDIC">"c6644"</x:definedName>
    <x:definedName name="IQ_HOME_EQUITY_LOC_TOTAL_CHARGE_OFFS_FDIC">"c6606"</x:definedName>
    <x:definedName name="IQ_HOME_EQUITY_LOC_TOTAL_RECOVERIES_FDIC">"c6625"</x:definedName>
    <x:definedName name="IQ_HOME_FINISHED_HOMES_CIP">"c5865"</x:definedName>
    <x:definedName name="IQ_HOME_FIRSTLIEN_MORT_ORIGINATED">"c5905"</x:definedName>
    <x:definedName name="IQ_HOME_FIRSTLIEN_MORT_ORIGINATED_VOL">"c5908"</x:definedName>
    <x:definedName name="IQ_HOME_HUC">"c5822"</x:definedName>
    <x:definedName name="IQ_HOME_HUC_JV">"c5823"</x:definedName>
    <x:definedName name="IQ_HOME_HUC_JV_INC">"c5824"</x:definedName>
    <x:definedName name="IQ_HOME_INV_NOT_OWNED">"c5868"</x:definedName>
    <x:definedName name="IQ_HOME_LAND_DEVELOPMENT">"c5866"</x:definedName>
    <x:definedName name="IQ_HOME_LAND_FUTURE_DEVELOPMENT">"c5867"</x:definedName>
    <x:definedName name="IQ_HOME_LOAN_APPLICATIONS">"c5910"</x:definedName>
    <x:definedName name="IQ_HOME_LOANS_SOLD_COUNT">"c5912"</x:definedName>
    <x:definedName name="IQ_HOME_LOANS_SOLD_VALUE">"c5913"</x:definedName>
    <x:definedName name="IQ_HOME_LOTS_CONTROLLED">"c5831"</x:definedName>
    <x:definedName name="IQ_HOME_LOTS_FINISHED">"c5827"</x:definedName>
    <x:definedName name="IQ_HOME_LOTS_HELD_SALE">"c5830"</x:definedName>
    <x:definedName name="IQ_HOME_LOTS_JV">"c5833"</x:definedName>
    <x:definedName name="IQ_HOME_LOTS_JV_INC">"c5834"</x:definedName>
    <x:definedName name="IQ_HOME_LOTS_OTHER">"c5832"</x:definedName>
    <x:definedName name="IQ_HOME_LOTS_OWNED">"c5828"</x:definedName>
    <x:definedName name="IQ_HOME_LOTS_UNDER_DEVELOPMENT">"c5826"</x:definedName>
    <x:definedName name="IQ_HOME_LOTS_UNDER_OPTION">"c5829"</x:definedName>
    <x:definedName name="IQ_HOME_LOTS_UNDEVELOPED">"c5825"</x:definedName>
    <x:definedName name="IQ_HOME_MORT_CAPTURE_RATE">"c5906"</x:definedName>
    <x:definedName name="IQ_HOME_MORT_ORIGINATED">"c5907"</x:definedName>
    <x:definedName name="IQ_HOME_OBLIGATIONS_INV_NOT_OWNED">"c5914"</x:definedName>
    <x:definedName name="IQ_HOME_ORDERS">"c5853"</x:definedName>
    <x:definedName name="IQ_HOME_ORDERS_AVG_PRICE">"c5854"</x:definedName>
    <x:definedName name="IQ_HOME_ORDERS_AVG_PRICE_GROWTH">"c5934"</x:definedName>
    <x:definedName name="IQ_HOME_ORDERS_AVG_PRICE_JV">"c5857"</x:definedName>
    <x:definedName name="IQ_HOME_ORDERS_AVG_PRICE_JV_GROWTH">"c5937"</x:definedName>
    <x:definedName name="IQ_HOME_ORDERS_AVG_PRICE_JV_INC">"c5860"</x:definedName>
    <x:definedName name="IQ_HOME_ORDERS_AVG_PRICE_JV_INC_GROWTH">"c5940"</x:definedName>
    <x:definedName name="IQ_HOME_ORDERS_GROWTH">"c5933"</x:definedName>
    <x:definedName name="IQ_HOME_ORDERS_JV">"c5856"</x:definedName>
    <x:definedName name="IQ_HOME_ORDERS_JV_GROWTH">"c5936"</x:definedName>
    <x:definedName name="IQ_HOME_ORDERS_JV_INC">"c5859"</x:definedName>
    <x:definedName name="IQ_HOME_ORDERS_JV_INC_GROWTH">"c5939"</x:definedName>
    <x:definedName name="IQ_HOME_ORDERS_VALUE">"c5855"</x:definedName>
    <x:definedName name="IQ_HOME_ORDERS_VALUE_GROWTH">"c5935"</x:definedName>
    <x:definedName name="IQ_HOME_ORDERS_VALUE_JV">"c5858"</x:definedName>
    <x:definedName name="IQ_HOME_ORDERS_VALUE_JV_GROWTH">"c5938"</x:definedName>
    <x:definedName name="IQ_HOME_ORDERS_VALUE_JV_INC">"c5861"</x:definedName>
    <x:definedName name="IQ_HOME_ORDERS_VALUE_JV_INC_GROWTH">"c5941"</x:definedName>
    <x:definedName name="IQ_HOME_ORIGINATION_TOTAL">"c5909"</x:definedName>
    <x:definedName name="IQ_HOME_PRETAX_INC_CONSTRUCTION_SVCS">"c5890"</x:definedName>
    <x:definedName name="IQ_HOME_PRETAX_INC_ELIMINATIONS_OTHER">"c5891"</x:definedName>
    <x:definedName name="IQ_HOME_PRETAX_INC_FINANCIAL_SVCS">"c5889"</x:definedName>
    <x:definedName name="IQ_HOME_PRETAX_INC_HOUSING">"c5885"</x:definedName>
    <x:definedName name="IQ_HOME_PRETAX_INC_LAND_LOT">"c5886"</x:definedName>
    <x:definedName name="IQ_HOME_PRETAX_INC_OTHER_HOMEBUILDING">"c5887"</x:definedName>
    <x:definedName name="IQ_HOME_PRETAX_INC_TOTAL">"c5892"</x:definedName>
    <x:definedName name="IQ_HOME_PRETAX_INC_TOTAL_HOMEBUILDING">"c5888"</x:definedName>
    <x:definedName name="IQ_HOME_PURCH_OBLIGATION_1YR">"c5898"</x:definedName>
    <x:definedName name="IQ_HOME_PURCH_OBLIGATION_2YR">"c5899"</x:definedName>
    <x:definedName name="IQ_HOME_PURCH_OBLIGATION_3YR">"c5900"</x:definedName>
    <x:definedName name="IQ_HOME_PURCH_OBLIGATION_4YR">"c5901"</x:definedName>
    <x:definedName name="IQ_HOME_PURCH_OBLIGATION_5YR">"c5902"</x:definedName>
    <x:definedName name="IQ_HOME_PURCH_OBLIGATION_AFTER5">"c5903"</x:definedName>
    <x:definedName name="IQ_HOME_PURCH_OBLIGATION_TOTAL">"c5904"</x:definedName>
    <x:definedName name="IQ_HOME_REV_CONSTRUCTION_SERVICES">"c5874"</x:definedName>
    <x:definedName name="IQ_HOME_REV_ELIMINATIONS_OTHER">"c5875"</x:definedName>
    <x:definedName name="IQ_HOME_REV_FINANCIAL_SERVICES">"c5873"</x:definedName>
    <x:definedName name="IQ_HOME_REV_HOUSING">"c5872"</x:definedName>
    <x:definedName name="IQ_HOME_REV_LAND_LOT">"c5870"</x:definedName>
    <x:definedName name="IQ_HOME_REV_OTHER_HOMEBUILDING">"c5871"</x:definedName>
    <x:definedName name="IQ_HOME_REV_TOTAL">"c5876"</x:definedName>
    <x:definedName name="IQ_HOME_SALES_NEW">"c6924"</x:definedName>
    <x:definedName name="IQ_HOME_SALES_NEW_APR">"c7584"</x:definedName>
    <x:definedName name="IQ_HOME_SALES_NEW_APR_FC">"c8464"</x:definedName>
    <x:definedName name="IQ_HOME_SALES_NEW_FC">"c7804"</x:definedName>
    <x:definedName name="IQ_HOME_SALES_NEW_POP">"c7144"</x:definedName>
    <x:definedName name="IQ_HOME_SALES_NEW_POP_FC">"c8024"</x:definedName>
    <x:definedName name="IQ_HOME_SALES_NEW_YOY">"c7364"</x:definedName>
    <x:definedName name="IQ_HOME_SALES_NEW_YOY_FC">"c8244"</x:definedName>
    <x:definedName name="IQ_HOME_TOTAL_INV">"c5869"</x:definedName>
    <x:definedName name="IQ_HOME_WARRANTY_RES_BEG">"c5893"</x:definedName>
    <x:definedName name="IQ_HOME_WARRANTY_RES_END">"c5897"</x:definedName>
    <x:definedName name="IQ_HOME_WARRANTY_RES_ISS">"c5894"</x:definedName>
    <x:definedName name="IQ_HOME_WARRANTY_RES_OTHER">"c5896"</x:definedName>
    <x:definedName name="IQ_HOME_WARRANTY_RES_PAY">"c5895"</x:definedName>
    <x:definedName name="IQ_HOMEOWNERS_WRITTEN" hidden="1">"c546"</x:definedName>
    <x:definedName name="IQ_HOURLY_COMP">"c6879"</x:definedName>
    <x:definedName name="IQ_HOURLY_COMP_APR">"c7539"</x:definedName>
    <x:definedName name="IQ_HOURLY_COMP_APR_FC">"c8419"</x:definedName>
    <x:definedName name="IQ_HOURLY_COMP_FC">"c7759"</x:definedName>
    <x:definedName name="IQ_HOURLY_COMP_POP">"c7099"</x:definedName>
    <x:definedName name="IQ_HOURLY_COMP_POP_FC">"c7979"</x:definedName>
    <x:definedName name="IQ_HOURLY_COMP_YOY">"c7319"</x:definedName>
    <x:definedName name="IQ_HOURLY_COMP_YOY_FC">"c8199"</x:definedName>
    <x:definedName name="IQ_HOUSING_COMPLETIONS">"c6881"</x:definedName>
    <x:definedName name="IQ_HOUSING_COMPLETIONS_APR">"c7541"</x:definedName>
    <x:definedName name="IQ_HOUSING_COMPLETIONS_APR_FC">"c8421"</x:definedName>
    <x:definedName name="IQ_HOUSING_COMPLETIONS_FC">"c7761"</x:definedName>
    <x:definedName name="IQ_HOUSING_COMPLETIONS_POP">"c7101"</x:definedName>
    <x:definedName name="IQ_HOUSING_COMPLETIONS_POP_FC">"c7981"</x:definedName>
    <x:definedName name="IQ_HOUSING_COMPLETIONS_SINGLE_FAM_APR_FC_UNUSED">"c8422"</x:definedName>
    <x:definedName name="IQ_HOUSING_COMPLETIONS_SINGLE_FAM_APR_FC_UNUSED_UNUSED_UNUSED">"c8422"</x:definedName>
    <x:definedName name="IQ_HOUSING_COMPLETIONS_SINGLE_FAM_APR_UNUSED">"c7542"</x:definedName>
    <x:definedName name="IQ_HOUSING_COMPLETIONS_SINGLE_FAM_APR_UNUSED_UNUSED_UNUSED">"c7542"</x:definedName>
    <x:definedName name="IQ_HOUSING_COMPLETIONS_SINGLE_FAM_FC_UNUSED">"c7762"</x:definedName>
    <x:definedName name="IQ_HOUSING_COMPLETIONS_SINGLE_FAM_FC_UNUSED_UNUSED_UNUSED">"c7762"</x:definedName>
    <x:definedName name="IQ_HOUSING_COMPLETIONS_SINGLE_FAM_POP_FC_UNUSED">"c7982"</x:definedName>
    <x:definedName name="IQ_HOUSING_COMPLETIONS_SINGLE_FAM_POP_FC_UNUSED_UNUSED_UNUSED">"c7982"</x:definedName>
    <x:definedName name="IQ_HOUSING_COMPLETIONS_SINGLE_FAM_POP_UNUSED">"c7102"</x:definedName>
    <x:definedName name="IQ_HOUSING_COMPLETIONS_SINGLE_FAM_POP_UNUSED_UNUSED_UNUSED">"c7102"</x:definedName>
    <x:definedName name="IQ_HOUSING_COMPLETIONS_SINGLE_FAM_UNUSED">"c6882"</x:definedName>
    <x:definedName name="IQ_HOUSING_COMPLETIONS_SINGLE_FAM_UNUSED_UNUSED_UNUSED">"c6882"</x:definedName>
    <x:definedName name="IQ_HOUSING_COMPLETIONS_SINGLE_FAM_YOY_FC_UNUSED">"c8202"</x:definedName>
    <x:definedName name="IQ_HOUSING_COMPLETIONS_SINGLE_FAM_YOY_FC_UNUSED_UNUSED_UNUSED">"c8202"</x:definedName>
    <x:definedName name="IQ_HOUSING_COMPLETIONS_SINGLE_FAM_YOY_UNUSED">"c7322"</x:definedName>
    <x:definedName name="IQ_HOUSING_COMPLETIONS_SINGLE_FAM_YOY_UNUSED_UNUSED_UNUSED">"c7322"</x:definedName>
    <x:definedName name="IQ_HOUSING_COMPLETIONS_YOY">"c7321"</x:definedName>
    <x:definedName name="IQ_HOUSING_COMPLETIONS_YOY_FC">"c8201"</x:definedName>
    <x:definedName name="IQ_HOUSING_PERMITS">"c6883"</x:definedName>
    <x:definedName name="IQ_HOUSING_PERMITS_APR">"c7543"</x:definedName>
    <x:definedName name="IQ_HOUSING_PERMITS_APR_FC">"c8423"</x:definedName>
    <x:definedName name="IQ_HOUSING_PERMITS_FC">"c7763"</x:definedName>
    <x:definedName name="IQ_HOUSING_PERMITS_POP">"c7103"</x:definedName>
    <x:definedName name="IQ_HOUSING_PERMITS_POP_FC">"c7983"</x:definedName>
    <x:definedName name="IQ_HOUSING_PERMITS_YOY">"c7323"</x:definedName>
    <x:definedName name="IQ_HOUSING_PERMITS_YOY_FC">"c8203"</x:definedName>
    <x:definedName name="IQ_HOUSING_STARTS">"c6884"</x:definedName>
    <x:definedName name="IQ_HOUSING_STARTS_APR">"c7544"</x:definedName>
    <x:definedName name="IQ_HOUSING_STARTS_APR_FC">"c8424"</x:definedName>
    <x:definedName name="IQ_HOUSING_STARTS_FC">"c7764"</x:definedName>
    <x:definedName name="IQ_HOUSING_STARTS_POP">"c7104"</x:definedName>
    <x:definedName name="IQ_HOUSING_STARTS_POP_FC">"c7984"</x:definedName>
    <x:definedName name="IQ_HOUSING_STARTS_SAAR">"c6885"</x:definedName>
    <x:definedName name="IQ_HOUSING_STARTS_SAAR_APR">"c7545"</x:definedName>
    <x:definedName name="IQ_HOUSING_STARTS_SAAR_APR_FC">"c8425"</x:definedName>
    <x:definedName name="IQ_HOUSING_STARTS_SAAR_FC">"c7765"</x:definedName>
    <x:definedName name="IQ_HOUSING_STARTS_SAAR_POP">"c7105"</x:definedName>
    <x:definedName name="IQ_HOUSING_STARTS_SAAR_POP_FC">"c7985"</x:definedName>
    <x:definedName name="IQ_HOUSING_STARTS_SAAR_YOY">"c7325"</x:definedName>
    <x:definedName name="IQ_HOUSING_STARTS_SAAR_YOY_FC">"c8205"</x:definedName>
    <x:definedName name="IQ_HOUSING_STARTS_YOY">"c7324"</x:definedName>
    <x:definedName name="IQ_HOUSING_STARTS_YOY_FC">"c8204"</x:definedName>
    <x:definedName name="IQ_HRS_WORKED_FULL_PT">"c6880"</x:definedName>
    <x:definedName name="IQ_HRS_WORKED_FULL_PT_APR">"c7540"</x:definedName>
    <x:definedName name="IQ_HRS_WORKED_FULL_PT_APR_FC">"c8420"</x:definedName>
    <x:definedName name="IQ_HRS_WORKED_FULL_PT_FC">"c7760"</x:definedName>
    <x:definedName name="IQ_HRS_WORKED_FULL_PT_POP">"c7100"</x:definedName>
    <x:definedName name="IQ_HRS_WORKED_FULL_PT_POP_FC">"c7980"</x:definedName>
    <x:definedName name="IQ_HRS_WORKED_FULL_PT_YOY">"c7320"</x:definedName>
    <x:definedName name="IQ_HRS_WORKED_FULL_PT_YOY_FC">"c8200"</x:definedName>
    <x:definedName name="IQ_HTM_INVEST_SECURITIES_FFIEC">"c13455"</x:definedName>
    <x:definedName name="IQ_HTM_SECURITIES_TIER_1_FFIEC">"c13342"</x:definedName>
    <x:definedName name="IQ_HYBRID_CAPITAL">"c15245"</x:definedName>
    <x:definedName name="IQ_HYBRID_STRUCTURED_PRODUCTS_AVAIL_SALE_FFIEC">"c15265"</x:definedName>
    <x:definedName name="IQ_HYBRID_STRUCTURED_PRODUCTS_FFIEC">"c15262"</x:definedName>
    <x:definedName name="IQ_IB_ADVISORY_UNDERWRITING_FEES_FOREIGN_FFIEC">"c15378"</x:definedName>
    <x:definedName name="IQ_IBF_COMM_INDUST_LOANS_FFIEC">"c15298"</x:definedName>
    <x:definedName name="IQ_IBF_DEPOSIT_LIABILITIES_DUE_TO_BANKS_FFIEC">"c15300"</x:definedName>
    <x:definedName name="IQ_IM_AVG_REV_PER_CLICK">"c9991"</x:definedName>
    <x:definedName name="IQ_IM_NUMBER_PAGE_VIEWS">"c9993"</x:definedName>
    <x:definedName name="IQ_IM_NUMBER_PAID_CLICKS">"c9995"</x:definedName>
    <x:definedName name="IQ_IM_NUMBER_PAID_CLICKS_GROWTH">"c9996"</x:definedName>
    <x:definedName name="IQ_IM_PAGE_VIEWS_GROWTH">"c9994"</x:definedName>
    <x:definedName name="IQ_IM_REV_PER_PAGE_VIEW_GROWTH">"c9992"</x:definedName>
    <x:definedName name="IQ_IM_TRAFFIC_ACQUISITION_CHANGE">"c9998"</x:definedName>
    <x:definedName name="IQ_IM_TRAFFIC_ACQUISITION_COST_TO_AD_REV_RATIO">"c10000"</x:definedName>
    <x:definedName name="IQ_IM_TRAFFIC_ACQUISITION_COST_TO_TOTAL_REV_RATIO">"c9999"</x:definedName>
    <x:definedName name="IQ_IM_TRAFFIC_ACQUISITION_COSTS">"c9997"</x:definedName>
    <x:definedName name="IQ_IMPAIR_OIL" hidden="1">"c547"</x:definedName>
    <x:definedName name="IQ_IMPAIRED_LOANS">"c15250"</x:definedName>
    <x:definedName name="IQ_IMPAIRMENT_GW" hidden="1">"c548"</x:definedName>
    <x:definedName name="IQ_IMPAIRMENT_GW_SUPPLE">"c13811"</x:definedName>
    <x:definedName name="IQ_IMPORT_PRICE_INDEX">"c6886"</x:definedName>
    <x:definedName name="IQ_IMPORT_PRICE_INDEX_APR">"c7546"</x:definedName>
    <x:definedName name="IQ_IMPORT_PRICE_INDEX_APR_FC">"c8426"</x:definedName>
    <x:definedName name="IQ_IMPORT_PRICE_INDEX_FC">"c7766"</x:definedName>
    <x:definedName name="IQ_IMPORT_PRICE_INDEX_POP">"c7106"</x:definedName>
    <x:definedName name="IQ_IMPORT_PRICE_INDEX_POP_FC">"c7986"</x:definedName>
    <x:definedName name="IQ_IMPORT_PRICE_INDEX_YOY">"c7326"</x:definedName>
    <x:definedName name="IQ_IMPORT_PRICE_INDEX_YOY_FC">"c8206"</x:definedName>
    <x:definedName name="IQ_IMPORTS_GOODS">"c6887"</x:definedName>
    <x:definedName name="IQ_IMPORTS_GOODS_APR">"c7547"</x:definedName>
    <x:definedName name="IQ_IMPORTS_GOODS_APR_FC">"c8427"</x:definedName>
    <x:definedName name="IQ_IMPORTS_GOODS_FC">"c7767"</x:definedName>
    <x:definedName name="IQ_IMPORTS_GOODS_NONFACTOR_SERVICES">"c6888"</x:definedName>
    <x:definedName name="IQ_IMPORTS_GOODS_NONFACTOR_SERVICES_APR">"c7548"</x:definedName>
    <x:definedName name="IQ_IMPORTS_GOODS_NONFACTOR_SERVICES_APR_FC">"c8428"</x:definedName>
    <x:definedName name="IQ_IMPORTS_GOODS_NONFACTOR_SERVICES_FC">"c7768"</x:definedName>
    <x:definedName name="IQ_IMPORTS_GOODS_NONFACTOR_SERVICES_POP">"c7108"</x:definedName>
    <x:definedName name="IQ_IMPORTS_GOODS_NONFACTOR_SERVICES_POP_FC">"c7988"</x:definedName>
    <x:definedName name="IQ_IMPORTS_GOODS_NONFACTOR_SERVICES_YOY">"c7328"</x:definedName>
    <x:definedName name="IQ_IMPORTS_GOODS_NONFACTOR_SERVICES_YOY_FC">"c8208"</x:definedName>
    <x:definedName name="IQ_IMPORTS_GOODS_POP">"c7107"</x:definedName>
    <x:definedName name="IQ_IMPORTS_GOODS_POP_FC">"c7987"</x:definedName>
    <x:definedName name="IQ_IMPORTS_GOODS_REAL">"c11950"</x:definedName>
    <x:definedName name="IQ_IMPORTS_GOODS_REAL_APR">"c11953"</x:definedName>
    <x:definedName name="IQ_IMPORTS_GOODS_REAL_POP">"c11951"</x:definedName>
    <x:definedName name="IQ_IMPORTS_GOODS_REAL_SAAR_APR_FC_UNUSED">"c8523"</x:definedName>
    <x:definedName name="IQ_IMPORTS_GOODS_REAL_SAAR_APR_FC_UNUSED_UNUSED_UNUSED">"c8523"</x:definedName>
    <x:definedName name="IQ_IMPORTS_GOODS_REAL_SAAR_APR_UNUSED">"c7643"</x:definedName>
    <x:definedName name="IQ_IMPORTS_GOODS_REAL_SAAR_APR_UNUSED_UNUSED_UNUSED">"c7643"</x:definedName>
    <x:definedName name="IQ_IMPORTS_GOODS_REAL_SAAR_FC_UNUSED">"c7863"</x:definedName>
    <x:definedName name="IQ_IMPORTS_GOODS_REAL_SAAR_FC_UNUSED_UNUSED_UNUSED">"c7863"</x:definedName>
    <x:definedName name="IQ_IMPORTS_GOODS_REAL_SAAR_POP_FC_UNUSED">"c8083"</x:definedName>
    <x:definedName name="IQ_IMPORTS_GOODS_REAL_SAAR_POP_FC_UNUSED_UNUSED_UNUSED">"c8083"</x:definedName>
    <x:definedName name="IQ_IMPORTS_GOODS_REAL_SAAR_POP_UNUSED">"c7203"</x:definedName>
    <x:definedName name="IQ_IMPORTS_GOODS_REAL_SAAR_POP_UNUSED_UNUSED_UNUSED">"c7203"</x:definedName>
    <x:definedName name="IQ_IMPORTS_GOODS_REAL_SAAR_UNUSED">"c6983"</x:definedName>
    <x:definedName name="IQ_IMPORTS_GOODS_REAL_SAAR_UNUSED_UNUSED_UNUSED">"c6983"</x:definedName>
    <x:definedName name="IQ_IMPORTS_GOODS_REAL_SAAR_YOY_FC_UNUSED">"c8303"</x:definedName>
    <x:definedName name="IQ_IMPORTS_GOODS_REAL_SAAR_YOY_FC_UNUSED_UNUSED_UNUSED">"c8303"</x:definedName>
    <x:definedName name="IQ_IMPORTS_GOODS_REAL_SAAR_YOY_UNUSED">"c7423"</x:definedName>
    <x:definedName name="IQ_IMPORTS_GOODS_REAL_SAAR_YOY_UNUSED_UNUSED_UNUSED">"c7423"</x:definedName>
    <x:definedName name="IQ_IMPORTS_GOODS_REAL_YOY">"c11952"</x:definedName>
    <x:definedName name="IQ_IMPORTS_GOODS_SAAR">"c6891"</x:definedName>
    <x:definedName name="IQ_IMPORTS_GOODS_SAAR_APR">"c7551"</x:definedName>
    <x:definedName name="IQ_IMPORTS_GOODS_SAAR_APR_FC">"c8431"</x:definedName>
    <x:definedName name="IQ_IMPORTS_GOODS_SAAR_FC">"c7771"</x:definedName>
    <x:definedName name="IQ_IMPORTS_GOODS_SAAR_POP">"c7111"</x:definedName>
    <x:definedName name="IQ_IMPORTS_GOODS_SAAR_POP_FC">"c7991"</x:definedName>
    <x:definedName name="IQ_IMPORTS_GOODS_SAAR_USD_APR_FC">"c11849"</x:definedName>
    <x:definedName name="IQ_IMPORTS_GOODS_SAAR_USD_FC">"c11846"</x:definedName>
    <x:definedName name="IQ_IMPORTS_GOODS_SAAR_USD_POP_FC">"c11847"</x:definedName>
    <x:definedName name="IQ_IMPORTS_GOODS_SAAR_USD_YOY_FC">"c11848"</x:definedName>
    <x:definedName name="IQ_IMPORTS_GOODS_SAAR_YOY">"c7331"</x:definedName>
    <x:definedName name="IQ_IMPORTS_GOODS_SAAR_YOY_FC">"c8211"</x:definedName>
    <x:definedName name="IQ_IMPORTS_GOODS_SERVICES_APR_FC_UNUSED">"c8429"</x:definedName>
    <x:definedName name="IQ_IMPORTS_GOODS_SERVICES_APR_FC_UNUSED_UNUSED_UNUSED">"c8429"</x:definedName>
    <x:definedName name="IQ_IMPORTS_GOODS_SERVICES_APR_UNUSED">"c7549"</x:definedName>
    <x:definedName name="IQ_IMPORTS_GOODS_SERVICES_APR_UNUSED_UNUSED_UNUSED">"c7549"</x:definedName>
    <x:definedName name="IQ_IMPORTS_GOODS_SERVICES_FC_UNUSED">"c7769"</x:definedName>
    <x:definedName name="IQ_IMPORTS_GOODS_SERVICES_FC_UNUSED_UNUSED_UNUSED">"c7769"</x:definedName>
    <x:definedName name="IQ_IMPORTS_GOODS_SERVICES_POP_FC_UNUSED">"c7989"</x:definedName>
    <x:definedName name="IQ_IMPORTS_GOODS_SERVICES_POP_FC_UNUSED_UNUSED_UNUSED">"c7989"</x:definedName>
    <x:definedName name="IQ_IMPORTS_GOODS_SERVICES_POP_UNUSED">"c7109"</x:definedName>
    <x:definedName name="IQ_IMPORTS_GOODS_SERVICES_POP_UNUSED_UNUSED_UNUSED">"c7109"</x:definedName>
    <x:definedName name="IQ_IMPORTS_GOODS_SERVICES_REAL">"c6985"</x:definedName>
    <x:definedName name="IQ_IMPORTS_GOODS_SERVICES_REAL_APR">"c7645"</x:definedName>
    <x:definedName name="IQ_IMPORTS_GOODS_SERVICES_REAL_APR_FC">"c8525"</x:definedName>
    <x:definedName name="IQ_IMPORTS_GOODS_SERVICES_REAL_FC">"c7865"</x:definedName>
    <x:definedName name="IQ_IMPORTS_GOODS_SERVICES_REAL_POP">"c7205"</x:definedName>
    <x:definedName name="IQ_IMPORTS_GOODS_SERVICES_REAL_POP_FC">"c8085"</x:definedName>
    <x:definedName name="IQ_IMPORTS_GOODS_SERVICES_REAL_SAAR">"c11958"</x:definedName>
    <x:definedName name="IQ_IMPORTS_GOODS_SERVICES_REAL_SAAR_APR">"c11961"</x:definedName>
    <x:definedName name="IQ_IMPORTS_GOODS_SERVICES_REAL_SAAR_APR_FC_UNUSED">"c8524"</x:definedName>
    <x:definedName name="IQ_IMPORTS_GOODS_SERVICES_REAL_SAAR_APR_FC_UNUSED_UNUSED_UNUSED">"c8524"</x:definedName>
    <x:definedName name="IQ_IMPORTS_GOODS_SERVICES_REAL_SAAR_APR_UNUSED">"c7644"</x:definedName>
    <x:definedName name="IQ_IMPORTS_GOODS_SERVICES_REAL_SAAR_APR_UNUSED_UNUSED_UNUSED">"c7644"</x:definedName>
    <x:definedName name="IQ_IMPORTS_GOODS_SERVICES_REAL_SAAR_FC_UNUSED">"c7864"</x:definedName>
    <x:definedName name="IQ_IMPORTS_GOODS_SERVICES_REAL_SAAR_FC_UNUSED_UNUSED_UNUSED">"c7864"</x:definedName>
    <x:definedName name="IQ_IMPORTS_GOODS_SERVICES_REAL_SAAR_POP">"c11959"</x:definedName>
    <x:definedName name="IQ_IMPORTS_GOODS_SERVICES_REAL_SAAR_POP_FC_UNUSED">"c8084"</x:definedName>
    <x:definedName name="IQ_IMPORTS_GOODS_SERVICES_REAL_SAAR_POP_FC_UNUSED_UNUSED_UNUSED">"c8084"</x:definedName>
    <x:definedName name="IQ_IMPORTS_GOODS_SERVICES_REAL_SAAR_POP_UNUSED">"c7204"</x:definedName>
    <x:definedName name="IQ_IMPORTS_GOODS_SERVICES_REAL_SAAR_POP_UNUSED_UNUSED_UNUSED">"c7204"</x:definedName>
    <x:definedName name="IQ_IMPORTS_GOODS_SERVICES_REAL_SAAR_UNUSED">"c6984"</x:definedName>
    <x:definedName name="IQ_IMPORTS_GOODS_SERVICES_REAL_SAAR_UNUSED_UNUSED_UNUSED">"c6984"</x:definedName>
    <x:definedName name="IQ_IMPORTS_GOODS_SERVICES_REAL_SAAR_USD">"c11962"</x:definedName>
    <x:definedName name="IQ_IMPORTS_GOODS_SERVICES_REAL_SAAR_USD_APR">"c11965"</x:definedName>
    <x:definedName name="IQ_IMPORTS_GOODS_SERVICES_REAL_SAAR_USD_APR_FC">"c11969"</x:definedName>
    <x:definedName name="IQ_IMPORTS_GOODS_SERVICES_REAL_SAAR_USD_FC">"c11966"</x:definedName>
    <x:definedName name="IQ_IMPORTS_GOODS_SERVICES_REAL_SAAR_USD_POP">"c11963"</x:definedName>
    <x:definedName name="IQ_IMPORTS_GOODS_SERVICES_REAL_SAAR_USD_POP_FC">"c11967"</x:definedName>
    <x:definedName name="IQ_IMPORTS_GOODS_SERVICES_REAL_SAAR_USD_YOY">"c11964"</x:definedName>
    <x:definedName name="IQ_IMPORTS_GOODS_SERVICES_REAL_SAAR_USD_YOY_FC">"c11968"</x:definedName>
    <x:definedName name="IQ_IMPORTS_GOODS_SERVICES_REAL_SAAR_YOY">"c11960"</x:definedName>
    <x:definedName name="IQ_IMPORTS_GOODS_SERVICES_REAL_SAAR_YOY_FC_UNUSED">"c8304"</x:definedName>
    <x:definedName name="IQ_IMPORTS_GOODS_SERVICES_REAL_SAAR_YOY_FC_UNUSED_UNUSED_UNUSED">"c8304"</x:definedName>
    <x:definedName name="IQ_IMPORTS_GOODS_SERVICES_REAL_SAAR_YOY_UNUSED">"c7424"</x:definedName>
    <x:definedName name="IQ_IMPORTS_GOODS_SERVICES_REAL_SAAR_YOY_UNUSED_UNUSED_UNUSED">"c7424"</x:definedName>
    <x:definedName name="IQ_IMPORTS_GOODS_SERVICES_REAL_USD">"c11954"</x:definedName>
    <x:definedName name="IQ_IMPORTS_GOODS_SERVICES_REAL_USD_APR">"c11957"</x:definedName>
    <x:definedName name="IQ_IMPORTS_GOODS_SERVICES_REAL_USD_POP">"c11955"</x:definedName>
    <x:definedName name="IQ_IMPORTS_GOODS_SERVICES_REAL_USD_YOY">"c11956"</x:definedName>
    <x:definedName name="IQ_IMPORTS_GOODS_SERVICES_REAL_YOY">"c7425"</x:definedName>
    <x:definedName name="IQ_IMPORTS_GOODS_SERVICES_REAL_YOY_FC">"c8305"</x:definedName>
    <x:definedName name="IQ_IMPORTS_GOODS_SERVICES_SAAR">"c6890"</x:definedName>
    <x:definedName name="IQ_IMPORTS_GOODS_SERVICES_SAAR_APR">"c7550"</x:definedName>
    <x:definedName name="IQ_IMPORTS_GOODS_SERVICES_SAAR_APR_FC">"c8430"</x:definedName>
    <x:definedName name="IQ_IMPORTS_GOODS_SERVICES_SAAR_FC">"c7770"</x:definedName>
    <x:definedName name="IQ_IMPORTS_GOODS_SERVICES_SAAR_POP">"c7110"</x:definedName>
    <x:definedName name="IQ_IMPORTS_GOODS_SERVICES_SAAR_POP_FC">"c7990"</x:definedName>
    <x:definedName name="IQ_IMPORTS_GOODS_SERVICES_SAAR_YOY">"c7330"</x:definedName>
    <x:definedName name="IQ_IMPORTS_GOODS_SERVICES_SAAR_YOY_FC">"c8210"</x:definedName>
    <x:definedName name="IQ_IMPORTS_GOODS_SERVICES_UNUSED">"c6889"</x:definedName>
    <x:definedName name="IQ_IMPORTS_GOODS_SERVICES_UNUSED_UNUSED_UNUSED">"c6889"</x:definedName>
    <x:definedName name="IQ_IMPORTS_GOODS_SERVICES_USD">"c11842"</x:definedName>
    <x:definedName name="IQ_IMPORTS_GOODS_SERVICES_USD_APR">"c11845"</x:definedName>
    <x:definedName name="IQ_IMPORTS_GOODS_SERVICES_USD_POP">"c11843"</x:definedName>
    <x:definedName name="IQ_IMPORTS_GOODS_SERVICES_USD_YOY">"c11844"</x:definedName>
    <x:definedName name="IQ_IMPORTS_GOODS_SERVICES_YOY_FC_UNUSED">"c8209"</x:definedName>
    <x:definedName name="IQ_IMPORTS_GOODS_SERVICES_YOY_FC_UNUSED_UNUSED_UNUSED">"c8209"</x:definedName>
    <x:definedName name="IQ_IMPORTS_GOODS_SERVICES_YOY_UNUSED">"c7329"</x:definedName>
    <x:definedName name="IQ_IMPORTS_GOODS_SERVICES_YOY_UNUSED_UNUSED_UNUSED">"c7329"</x:definedName>
    <x:definedName name="IQ_IMPORTS_GOODS_USD_APR_FC">"c11841"</x:definedName>
    <x:definedName name="IQ_IMPORTS_GOODS_USD_FC">"c11838"</x:definedName>
    <x:definedName name="IQ_IMPORTS_GOODS_USD_POP_FC">"c11839"</x:definedName>
    <x:definedName name="IQ_IMPORTS_GOODS_USD_YOY_FC">"c11840"</x:definedName>
    <x:definedName name="IQ_IMPORTS_GOODS_YOY">"c7327"</x:definedName>
    <x:definedName name="IQ_IMPORTS_GOODS_YOY_FC">"c8207"</x:definedName>
    <x:definedName name="IQ_IMPORTS_NONFACTOR_SERVICES">"c6892"</x:definedName>
    <x:definedName name="IQ_IMPORTS_NONFACTOR_SERVICES_APR">"c7552"</x:definedName>
    <x:definedName name="IQ_IMPORTS_NONFACTOR_SERVICES_APR_FC">"c8432"</x:definedName>
    <x:definedName name="IQ_IMPORTS_NONFACTOR_SERVICES_FC">"c7772"</x:definedName>
    <x:definedName name="IQ_IMPORTS_NONFACTOR_SERVICES_POP">"c7112"</x:definedName>
    <x:definedName name="IQ_IMPORTS_NONFACTOR_SERVICES_POP_FC">"c7992"</x:definedName>
    <x:definedName name="IQ_IMPORTS_NONFACTOR_SERVICES_SAAR">"c6893"</x:definedName>
    <x:definedName name="IQ_IMPORTS_NONFACTOR_SERVICES_SAAR_APR">"c7553"</x:definedName>
    <x:definedName name="IQ_IMPORTS_NONFACTOR_SERVICES_SAAR_APR_FC">"c8433"</x:definedName>
    <x:definedName name="IQ_IMPORTS_NONFACTOR_SERVICES_SAAR_FC">"c7773"</x:definedName>
    <x:definedName name="IQ_IMPORTS_NONFACTOR_SERVICES_SAAR_POP">"c7113"</x:definedName>
    <x:definedName name="IQ_IMPORTS_NONFACTOR_SERVICES_SAAR_POP_FC">"c7993"</x:definedName>
    <x:definedName name="IQ_IMPORTS_NONFACTOR_SERVICES_SAAR_USD_APR_FC">"c11857"</x:definedName>
    <x:definedName name="IQ_IMPORTS_NONFACTOR_SERVICES_SAAR_USD_FC">"c11854"</x:definedName>
    <x:definedName name="IQ_IMPORTS_NONFACTOR_SERVICES_SAAR_USD_POP_FC">"c11855"</x:definedName>
    <x:definedName name="IQ_IMPORTS_NONFACTOR_SERVICES_SAAR_USD_YOY_FC">"c11856"</x:definedName>
    <x:definedName name="IQ_IMPORTS_NONFACTOR_SERVICES_SAAR_YOY">"c7333"</x:definedName>
    <x:definedName name="IQ_IMPORTS_NONFACTOR_SERVICES_SAAR_YOY_FC">"c8213"</x:definedName>
    <x:definedName name="IQ_IMPORTS_NONFACTOR_SERVICES_USD_APR_FC">"c11853"</x:definedName>
    <x:definedName name="IQ_IMPORTS_NONFACTOR_SERVICES_USD_FC">"c11850"</x:definedName>
    <x:definedName name="IQ_IMPORTS_NONFACTOR_SERVICES_USD_POP_FC">"c11851"</x:definedName>
    <x:definedName name="IQ_IMPORTS_NONFACTOR_SERVICES_USD_YOY_FC">"c11852"</x:definedName>
    <x:definedName name="IQ_IMPORTS_NONFACTOR_SERVICES_YOY">"c7332"</x:definedName>
    <x:definedName name="IQ_IMPORTS_NONFACTOR_SERVICES_YOY_FC">"c8212"</x:definedName>
    <x:definedName name="IQ_IMPORTS_SERVICES">"c11858"</x:definedName>
    <x:definedName name="IQ_IMPORTS_SERVICES_APR">"c11861"</x:definedName>
    <x:definedName name="IQ_IMPORTS_SERVICES_POP">"c11859"</x:definedName>
    <x:definedName name="IQ_IMPORTS_SERVICES_REAL">"c6986"</x:definedName>
    <x:definedName name="IQ_IMPORTS_SERVICES_REAL_APR">"c7646"</x:definedName>
    <x:definedName name="IQ_IMPORTS_SERVICES_REAL_APR_FC">"c8526"</x:definedName>
    <x:definedName name="IQ_IMPORTS_SERVICES_REAL_FC">"c7866"</x:definedName>
    <x:definedName name="IQ_IMPORTS_SERVICES_REAL_POP">"c7206"</x:definedName>
    <x:definedName name="IQ_IMPORTS_SERVICES_REAL_POP_FC">"c8086"</x:definedName>
    <x:definedName name="IQ_IMPORTS_SERVICES_REAL_YOY">"c7426"</x:definedName>
    <x:definedName name="IQ_IMPORTS_SERVICES_REAL_YOY_FC">"c8306"</x:definedName>
    <x:definedName name="IQ_IMPORTS_SERVICES_YOY">"c11860"</x:definedName>
    <x:definedName name="IQ_IMPUT_OPER_LEASE_DEPR">"c2987"</x:definedName>
    <x:definedName name="IQ_IMPUT_OPER_LEASE_INT_EXP">"c2986"</x:definedName>
    <x:definedName name="IQ_INC_AFTER_TAX" hidden="1">"c1598"</x:definedName>
    <x:definedName name="IQ_INC_AVAIL_EXCL" hidden="1">"c1395"</x:definedName>
    <x:definedName name="IQ_INC_AVAIL_INCL" hidden="1">"c1396"</x:definedName>
    <x:definedName name="IQ_INC_BEFORE_TAX" hidden="1">"c1375"</x:definedName>
    <x:definedName name="IQ_INC_DOM_LOANS_FFIEC">"c12975"</x:definedName>
    <x:definedName name="IQ_INC_EQUITY" hidden="1">"c549"</x:definedName>
    <x:definedName name="IQ_INC_EQUITY_BR" hidden="1">"c550"</x:definedName>
    <x:definedName name="IQ_INC_EQUITY_CF" hidden="1">"c551"</x:definedName>
    <x:definedName name="IQ_INC_EQUITY_FIN" hidden="1">"c552"</x:definedName>
    <x:definedName name="IQ_INC_EQUITY_INS" hidden="1">"c553"</x:definedName>
    <x:definedName name="IQ_INC_EQUITY_RE">"c6222"</x:definedName>
    <x:definedName name="IQ_INC_EQUITY_REC_BNK" hidden="1">"c554"</x:definedName>
    <x:definedName name="IQ_INC_EQUITY_REIT" hidden="1">"c555"</x:definedName>
    <x:definedName name="IQ_INC_EQUITY_REV_BNK" hidden="1">"c556"</x:definedName>
    <x:definedName name="IQ_INC_EQUITY_UTI" hidden="1">"c557"</x:definedName>
    <x:definedName name="IQ_INC_REAL_ESTATE_REC" hidden="1">"c558"</x:definedName>
    <x:definedName name="IQ_INC_REAL_ESTATE_REV" hidden="1">"c559"</x:definedName>
    <x:definedName name="IQ_INC_TAX" hidden="1">"c560"</x:definedName>
    <x:definedName name="IQ_INC_TAX_EXCL" hidden="1">"c1599"</x:definedName>
    <x:definedName name="IQ_INC_TAX_PAY_CURRENT" hidden="1">"c561"</x:definedName>
    <x:definedName name="IQ_INC_TRADE_ACT" hidden="1">"c562"</x:definedName>
    <x:definedName name="IQ_INCIDENTAL_CHANGES_BUSINESS_COMBINATIONS_FDIC">"c6502"</x:definedName>
    <x:definedName name="IQ_INCOME_BEFORE_EXTRA_FDIC">"c6585"</x:definedName>
    <x:definedName name="IQ_INCOME_CHECKS_FFIEC">"c13040"</x:definedName>
    <x:definedName name="IQ_INCOME_EARNED_FDIC">"c6359"</x:definedName>
    <x:definedName name="IQ_INCOME_FIDUCIARY_ACTIVITIES_FFIEC">"c13002"</x:definedName>
    <x:definedName name="IQ_INCOME_LEASE_FINANCING_REC_FFIEC">"c12980"</x:definedName>
    <x:definedName name="IQ_INCOME_LOANS_LEASES_TAX_EXEMPT_FFIEC">"c13038"</x:definedName>
    <x:definedName name="IQ_INCOME_OTHER_INSURANCE_ACTIVITIES_FFIEC">"c13009"</x:definedName>
    <x:definedName name="IQ_INCOME_SALE_MUTUAL_FUNDS_DOM_FFIEC">"c13069"</x:definedName>
    <x:definedName name="IQ_INCOME_SECURITIES_TAX_EXEMPT_FFIEC">"c13039"</x:definedName>
    <x:definedName name="IQ_INCOME_TAX_FOREIGN_FFIEC">"c15391"</x:definedName>
    <x:definedName name="IQ_INCOME_TAXES_FDIC">"c6582"</x:definedName>
    <x:definedName name="IQ_INCOME_TAXES_FFIEC">"c13030"</x:definedName>
    <x:definedName name="IQ_INCREASE_INT_INCOME_FFIEC">"c13063"</x:definedName>
    <x:definedName name="IQ_INDEX_CURRENCY">"c15224"</x:definedName>
    <x:definedName name="IQ_INDEX_LEADING_IND">"c6894"</x:definedName>
    <x:definedName name="IQ_INDEX_LEADING_IND_APR">"c7554"</x:definedName>
    <x:definedName name="IQ_INDEX_LEADING_IND_APR_FC">"c8434"</x:definedName>
    <x:definedName name="IQ_INDEX_LEADING_IND_FC">"c7774"</x:definedName>
    <x:definedName name="IQ_INDEX_LEADING_IND_POP">"c7114"</x:definedName>
    <x:definedName name="IQ_INDEX_LEADING_IND_POP_FC">"c7994"</x:definedName>
    <x:definedName name="IQ_INDEX_LEADING_IND_YOY">"c7334"</x:definedName>
    <x:definedName name="IQ_INDEX_LEADING_IND_YOY_FC">"c8214"</x:definedName>
    <x:definedName name="IQ_INDEX_TYPE">"c15223"</x:definedName>
    <x:definedName name="IQ_INDICATED_ATTRIB_ORE_RESOURCES_ALUM">"c9238"</x:definedName>
    <x:definedName name="IQ_INDICATED_ATTRIB_ORE_RESOURCES_COP">"c9182"</x:definedName>
    <x:definedName name="IQ_INDICATED_ATTRIB_ORE_RESOURCES_DIAM">"c9662"</x:definedName>
    <x:definedName name="IQ_INDICATED_ATTRIB_ORE_RESOURCES_GOLD">"c9023"</x:definedName>
    <x:definedName name="IQ_INDICATED_ATTRIB_ORE_RESOURCES_IRON">"c9397"</x:definedName>
    <x:definedName name="IQ_INDICATED_ATTRIB_ORE_RESOURCES_LEAD">"c9450"</x:definedName>
    <x:definedName name="IQ_INDICATED_ATTRIB_ORE_RESOURCES_MANG">"c9503"</x:definedName>
    <x:definedName name="IQ_INDICATED_ATTRIB_ORE_RESOURCES_MOLYB">"c9715"</x:definedName>
    <x:definedName name="IQ_INDICATED_ATTRIB_ORE_RESOURCES_NICK">"c9291"</x:definedName>
    <x:definedName name="IQ_INDICATED_ATTRIB_ORE_RESOURCES_PLAT">"c9129"</x:definedName>
    <x:definedName name="IQ_INDICATED_ATTRIB_ORE_RESOURCES_SILVER">"c9076"</x:definedName>
    <x:definedName name="IQ_INDICATED_ATTRIB_ORE_RESOURCES_TITAN">"c9556"</x:definedName>
    <x:definedName name="IQ_INDICATED_ATTRIB_ORE_RESOURCES_URAN">"c9609"</x:definedName>
    <x:definedName name="IQ_INDICATED_ATTRIB_ORE_RESOURCES_ZINC">"c9344"</x:definedName>
    <x:definedName name="IQ_INDICATED_ORE_RESOURCES_ALUM">"c9224"</x:definedName>
    <x:definedName name="IQ_INDICATED_ORE_RESOURCES_COP">"c9168"</x:definedName>
    <x:definedName name="IQ_INDICATED_ORE_RESOURCES_DIAM">"c9648"</x:definedName>
    <x:definedName name="IQ_INDICATED_ORE_RESOURCES_GOLD">"c9009"</x:definedName>
    <x:definedName name="IQ_INDICATED_ORE_RESOURCES_IRON">"c9383"</x:definedName>
    <x:definedName name="IQ_INDICATED_ORE_RESOURCES_LEAD">"c9436"</x:definedName>
    <x:definedName name="IQ_INDICATED_ORE_RESOURCES_MANG">"c9489"</x:definedName>
    <x:definedName name="IQ_INDICATED_ORE_RESOURCES_MOLYB">"c9701"</x:definedName>
    <x:definedName name="IQ_INDICATED_ORE_RESOURCES_NICK">"c9277"</x:definedName>
    <x:definedName name="IQ_INDICATED_ORE_RESOURCES_PLAT">"c9115"</x:definedName>
    <x:definedName name="IQ_INDICATED_ORE_RESOURCES_SILVER">"c9062"</x:definedName>
    <x:definedName name="IQ_INDICATED_ORE_RESOURCES_TITAN">"c9542"</x:definedName>
    <x:definedName name="IQ_INDICATED_ORE_RESOURCES_URAN">"c9595"</x:definedName>
    <x:definedName name="IQ_INDICATED_ORE_RESOURCES_ZINC">"c9330"</x:definedName>
    <x:definedName name="IQ_INDICATED_RECOV_ATTRIB_RESOURCES_ALUM">"c9243"</x:definedName>
    <x:definedName name="IQ_INDICATED_RECOV_ATTRIB_RESOURCES_COAL">"c9817"</x:definedName>
    <x:definedName name="IQ_INDICATED_RECOV_ATTRIB_RESOURCES_COP">"c9187"</x:definedName>
    <x:definedName name="IQ_INDICATED_RECOV_ATTRIB_RESOURCES_DIAM">"c9667"</x:definedName>
    <x:definedName name="IQ_INDICATED_RECOV_ATTRIB_RESOURCES_GOLD">"c9028"</x:definedName>
    <x:definedName name="IQ_INDICATED_RECOV_ATTRIB_RESOURCES_IRON">"c9402"</x:definedName>
    <x:definedName name="IQ_INDICATED_RECOV_ATTRIB_RESOURCES_LEAD">"c9455"</x:definedName>
    <x:definedName name="IQ_INDICATED_RECOV_ATTRIB_RESOURCES_MANG">"c9508"</x:definedName>
    <x:definedName name="IQ_INDICATED_RECOV_ATTRIB_RESOURCES_MET_COAL">"c9757"</x:definedName>
    <x:definedName name="IQ_INDICATED_RECOV_ATTRIB_RESOURCES_MOLYB">"c9720"</x:definedName>
    <x:definedName name="IQ_INDICATED_RECOV_ATTRIB_RESOURCES_NICK">"c9296"</x:definedName>
    <x:definedName name="IQ_INDICATED_RECOV_ATTRIB_RESOURCES_PLAT">"c9134"</x:definedName>
    <x:definedName name="IQ_INDICATED_RECOV_ATTRIB_RESOURCES_SILVER">"c9081"</x:definedName>
    <x:definedName name="IQ_INDICATED_RECOV_ATTRIB_RESOURCES_STEAM">"c9787"</x:definedName>
    <x:definedName name="IQ_INDICATED_RECOV_ATTRIB_RESOURCES_TITAN">"c9561"</x:definedName>
    <x:definedName name="IQ_INDICATED_RECOV_ATTRIB_RESOURCES_URAN">"c9614"</x:definedName>
    <x:definedName name="IQ_INDICATED_RECOV_ATTRIB_RESOURCES_ZINC">"c9349"</x:definedName>
    <x:definedName name="IQ_INDICATED_RECOV_RESOURCES_ALUM">"c9233"</x:definedName>
    <x:definedName name="IQ_INDICATED_RECOV_RESOURCES_COAL">"c9812"</x:definedName>
    <x:definedName name="IQ_INDICATED_RECOV_RESOURCES_COP">"c9177"</x:definedName>
    <x:definedName name="IQ_INDICATED_RECOV_RESOURCES_DIAM">"c9657"</x:definedName>
    <x:definedName name="IQ_INDICATED_RECOV_RESOURCES_GOLD">"c9018"</x:definedName>
    <x:definedName name="IQ_INDICATED_RECOV_RESOURCES_IRON">"c9392"</x:definedName>
    <x:definedName name="IQ_INDICATED_RECOV_RESOURCES_LEAD">"c9445"</x:definedName>
    <x:definedName name="IQ_INDICATED_RECOV_RESOURCES_MANG">"c9498"</x:definedName>
    <x:definedName name="IQ_INDICATED_RECOV_RESOURCES_MET_COAL">"c9752"</x:definedName>
    <x:definedName name="IQ_INDICATED_RECOV_RESOURCES_MOLYB">"c9710"</x:definedName>
    <x:definedName name="IQ_INDICATED_RECOV_RESOURCES_NICK">"c9286"</x:definedName>
    <x:definedName name="IQ_INDICATED_RECOV_RESOURCES_PLAT">"c9124"</x:definedName>
    <x:definedName name="IQ_INDICATED_RECOV_RESOURCES_SILVER">"c9071"</x:definedName>
    <x:definedName name="IQ_INDICATED_RECOV_RESOURCES_STEAM">"c9782"</x:definedName>
    <x:definedName name="IQ_INDICATED_RECOV_RESOURCES_TITAN">"c9551"</x:definedName>
    <x:definedName name="IQ_INDICATED_RECOV_RESOURCES_URAN">"c9604"</x:definedName>
    <x:definedName name="IQ_INDICATED_RECOV_RESOURCES_ZINC">"c9339"</x:definedName>
    <x:definedName name="IQ_INDICATED_RESOURCES_CALORIFIC_VALUE_COAL">"c9807"</x:definedName>
    <x:definedName name="IQ_INDICATED_RESOURCES_CALORIFIC_VALUE_MET_COAL">"c9747"</x:definedName>
    <x:definedName name="IQ_INDICATED_RESOURCES_CALORIFIC_VALUE_STEAM">"c9777"</x:definedName>
    <x:definedName name="IQ_INDICATED_RESOURCES_GRADE_ALUM">"c9225"</x:definedName>
    <x:definedName name="IQ_INDICATED_RESOURCES_GRADE_COP">"c9169"</x:definedName>
    <x:definedName name="IQ_INDICATED_RESOURCES_GRADE_DIAM">"c9649"</x:definedName>
    <x:definedName name="IQ_INDICATED_RESOURCES_GRADE_GOLD">"c9010"</x:definedName>
    <x:definedName name="IQ_INDICATED_RESOURCES_GRADE_IRON">"c9384"</x:definedName>
    <x:definedName name="IQ_INDICATED_RESOURCES_GRADE_LEAD">"c9437"</x:definedName>
    <x:definedName name="IQ_INDICATED_RESOURCES_GRADE_MANG">"c9490"</x:definedName>
    <x:definedName name="IQ_INDICATED_RESOURCES_GRADE_MOLYB">"c9702"</x:definedName>
    <x:definedName name="IQ_INDICATED_RESOURCES_GRADE_NICK">"c9278"</x:definedName>
    <x:definedName name="IQ_INDICATED_RESOURCES_GRADE_PLAT">"c9116"</x:definedName>
    <x:definedName name="IQ_INDICATED_RESOURCES_GRADE_SILVER">"c9063"</x:definedName>
    <x:definedName name="IQ_INDICATED_RESOURCES_GRADE_TITAN">"c9543"</x:definedName>
    <x:definedName name="IQ_INDICATED_RESOURCES_GRADE_URAN">"c9596"</x:definedName>
    <x:definedName name="IQ_INDICATED_RESOURCES_GRADE_ZINC">"c9331"</x:definedName>
    <x:definedName name="IQ_INDIVIDUAL">"c15182"</x:definedName>
    <x:definedName name="IQ_INDIVIDUAL_ACTIVE_BOARD_MEMBERSHIPS">"c15201"</x:definedName>
    <x:definedName name="IQ_INDIVIDUAL_ACTIVE_PRO_AFFILIATIONS">"c15199"</x:definedName>
    <x:definedName name="IQ_INDIVIDUAL_AGE">"c15191"</x:definedName>
    <x:definedName name="IQ_INDIVIDUAL_ASSISTANT_EMAIL">"c15206"</x:definedName>
    <x:definedName name="IQ_INDIVIDUAL_ASSISTANT_FAX">"c15208"</x:definedName>
    <x:definedName name="IQ_INDIVIDUAL_ASSISTANT_NAME">"c15205"</x:definedName>
    <x:definedName name="IQ_INDIVIDUAL_ASSISTANT_PHONE">"c15207"</x:definedName>
    <x:definedName name="IQ_INDIVIDUAL_BACKGROUND">"c15184"</x:definedName>
    <x:definedName name="IQ_INDIVIDUAL_DIRECT_FAX">"c15189"</x:definedName>
    <x:definedName name="IQ_INDIVIDUAL_DIRECT_PHONE">"c15188"</x:definedName>
    <x:definedName name="IQ_INDIVIDUAL_EDUCATION">"c15203"</x:definedName>
    <x:definedName name="IQ_INDIVIDUAL_EMAIL">"c15193"</x:definedName>
    <x:definedName name="IQ_INDIVIDUAL_FAMILY_LOAN_DOM_QUARTERLY_AVG_FFIEC">"c15479"</x:definedName>
    <x:definedName name="IQ_INDIVIDUAL_HOME_ADDRESS">"c15194"</x:definedName>
    <x:definedName name="IQ_INDIVIDUAL_HOME_FAX">"c15196"</x:definedName>
    <x:definedName name="IQ_INDIVIDUAL_HOME_PHONE">"c15195"</x:definedName>
    <x:definedName name="IQ_INDIVIDUAL_MAIN_FAX">"c15187"</x:definedName>
    <x:definedName name="IQ_INDIVIDUAL_MAIN_PHONE">"c15186"</x:definedName>
    <x:definedName name="IQ_INDIVIDUAL_MOBILE">"c15198"</x:definedName>
    <x:definedName name="IQ_INDIVIDUAL_NICKNAME">"c15192"</x:definedName>
    <x:definedName name="IQ_INDIVIDUAL_NOTES">"c15204"</x:definedName>
    <x:definedName name="IQ_INDIVIDUAL_OFFICE_ADDRESS">"c15185"</x:definedName>
    <x:definedName name="IQ_INDIVIDUAL_OTHER_PHONE">"c15197"</x:definedName>
    <x:definedName name="IQ_INDIVIDUAL_PARTNER_CORP_NON_TRANS_ACCTS_FFIEC">"c15322"</x:definedName>
    <x:definedName name="IQ_INDIVIDUAL_PARTNER_CORP_TRANS_ACCTS_FFIEC">"c15314"</x:definedName>
    <x:definedName name="IQ_INDIVIDUAL_PARTNER_CORPS_FOREIGN_DEP_FFIEC">"c15342"</x:definedName>
    <x:definedName name="IQ_INDIVIDUAL_PRIOR_BOARD_MEMBERSHIPS">"c15202"</x:definedName>
    <x:definedName name="IQ_INDIVIDUAL_PRIOR_PRO_AFFILIATIONS">"c15200"</x:definedName>
    <x:definedName name="IQ_INDIVIDUAL_SPECIALTY">"c15190"</x:definedName>
    <x:definedName name="IQ_INDIVIDUAL_TITLE">"c15183"</x:definedName>
    <x:definedName name="IQ_INDIVIDUALS_CHARGE_OFFS_FDIC">"c6599"</x:definedName>
    <x:definedName name="IQ_INDIVIDUALS_GROSS_LOANS_FFIEC">"c13411"</x:definedName>
    <x:definedName name="IQ_INDIVIDUALS_LOANS_FDIC">"c6318"</x:definedName>
    <x:definedName name="IQ_INDIVIDUALS_NET_CHARGE_OFFS_FDIC">"c6637"</x:definedName>
    <x:definedName name="IQ_INDIVIDUALS_OTHER_LOANS_FDIC">"c6321"</x:definedName>
    <x:definedName name="IQ_INDIVIDUALS_PARTNERSHIPS_CORP_DEPOSITS_FOREIGN_FDIC">"c6479"</x:definedName>
    <x:definedName name="IQ_INDIVIDUALS_PARTNERSHIPS_CORP_NONTRANSACTION_ACCOUNTS_FDIC">"c6545"</x:definedName>
    <x:definedName name="IQ_INDIVIDUALS_PARTNERSHIPS_CORP_TOTAL_DEPOSITS_FDIC">"c6471"</x:definedName>
    <x:definedName name="IQ_INDIVIDUALS_PARTNERSHIPS_CORP_TRANSACTION_ACCOUNTS_FDIC">"c6537"</x:definedName>
    <x:definedName name="IQ_INDIVIDUALS_RECOVERIES_FDIC">"c6618"</x:definedName>
    <x:definedName name="IQ_INDIVIDUALS_RISK_BASED_FFIEC">"c13432"</x:definedName>
    <x:definedName name="IQ_INDUSTRIAL_PROD">"c6895"</x:definedName>
    <x:definedName name="IQ_INDUSTRIAL_PROD_APR">"c7555"</x:definedName>
    <x:definedName name="IQ_INDUSTRIAL_PROD_APR_FC">"c8435"</x:definedName>
    <x:definedName name="IQ_INDUSTRIAL_PROD_FC">"c7775"</x:definedName>
    <x:definedName name="IQ_INDUSTRIAL_PROD_POP">"c7115"</x:definedName>
    <x:definedName name="IQ_INDUSTRIAL_PROD_POP_FC">"c7995"</x:definedName>
    <x:definedName name="IQ_INDUSTRIAL_PROD_YOY">"c7335"</x:definedName>
    <x:definedName name="IQ_INDUSTRIAL_PROD_YOY_FC">"c8215"</x:definedName>
    <x:definedName name="IQ_INDUSTRY">"c3601"</x:definedName>
    <x:definedName name="IQ_INDUSTRY_GROUP">"c3602"</x:definedName>
    <x:definedName name="IQ_INDUSTRY_SECTOR">"c3603"</x:definedName>
    <x:definedName name="IQ_INFERRED_ATTRIB_ORE_RESOURCES_ALUM">"c9240"</x:definedName>
    <x:definedName name="IQ_INFERRED_ATTRIB_ORE_RESOURCES_COP">"c9184"</x:definedName>
    <x:definedName name="IQ_INFERRED_ATTRIB_ORE_RESOURCES_DIAM">"c9664"</x:definedName>
    <x:definedName name="IQ_INFERRED_ATTRIB_ORE_RESOURCES_GOLD">"c9025"</x:definedName>
    <x:definedName name="IQ_INFERRED_ATTRIB_ORE_RESOURCES_IRON">"c9399"</x:definedName>
    <x:definedName name="IQ_INFERRED_ATTRIB_ORE_RESOURCES_LEAD">"c9452"</x:definedName>
    <x:definedName name="IQ_INFERRED_ATTRIB_ORE_RESOURCES_MANG">"c9505"</x:definedName>
    <x:definedName name="IQ_INFERRED_ATTRIB_ORE_RESOURCES_MOLYB">"c9717"</x:definedName>
    <x:definedName name="IQ_INFERRED_ATTRIB_ORE_RESOURCES_NICK">"c9293"</x:definedName>
    <x:definedName name="IQ_INFERRED_ATTRIB_ORE_RESOURCES_PLAT">"c9131"</x:definedName>
    <x:definedName name="IQ_INFERRED_ATTRIB_ORE_RESOURCES_SILVER">"c9078"</x:definedName>
    <x:definedName name="IQ_INFERRED_ATTRIB_ORE_RESOURCES_TITAN">"c9558"</x:definedName>
    <x:definedName name="IQ_INFERRED_ATTRIB_ORE_RESOURCES_URAN">"c9611"</x:definedName>
    <x:definedName name="IQ_INFERRED_ATTRIB_ORE_RESOURCES_ZINC">"c9346"</x:definedName>
    <x:definedName name="IQ_INFERRED_ORE_RESOURCES_ALUM">"c9228"</x:definedName>
    <x:definedName name="IQ_INFERRED_ORE_RESOURCES_COP">"c9172"</x:definedName>
    <x:definedName name="IQ_INFERRED_ORE_RESOURCES_DIAM">"c9652"</x:definedName>
    <x:definedName name="IQ_INFERRED_ORE_RESOURCES_GOLD">"c9013"</x:definedName>
    <x:definedName name="IQ_INFERRED_ORE_RESOURCES_IRON">"c9387"</x:definedName>
    <x:definedName name="IQ_INFERRED_ORE_RESOURCES_LEAD">"c9440"</x:definedName>
    <x:definedName name="IQ_INFERRED_ORE_RESOURCES_MANG">"c9493"</x:definedName>
    <x:definedName name="IQ_INFERRED_ORE_RESOURCES_MOLYB">"c9705"</x:definedName>
    <x:definedName name="IQ_INFERRED_ORE_RESOURCES_NICK">"c9281"</x:definedName>
    <x:definedName name="IQ_INFERRED_ORE_RESOURCES_PLAT">"c9119"</x:definedName>
    <x:definedName name="IQ_INFERRED_ORE_RESOURCES_SILVER">"c9066"</x:definedName>
    <x:definedName name="IQ_INFERRED_ORE_RESOURCES_TITAN">"c9546"</x:definedName>
    <x:definedName name="IQ_INFERRED_ORE_RESOURCES_URAN">"c9599"</x:definedName>
    <x:definedName name="IQ_INFERRED_ORE_RESOURCES_ZINC">"c9334"</x:definedName>
    <x:definedName name="IQ_INFERRED_RECOV_ATTRIB_RESOURCES_ALUM">"c9245"</x:definedName>
    <x:definedName name="IQ_INFERRED_RECOV_ATTRIB_RESOURCES_COAL">"c9819"</x:definedName>
    <x:definedName name="IQ_INFERRED_RECOV_ATTRIB_RESOURCES_COP">"c9189"</x:definedName>
    <x:definedName name="IQ_INFERRED_RECOV_ATTRIB_RESOURCES_DIAM">"c9669"</x:definedName>
    <x:definedName name="IQ_INFERRED_RECOV_ATTRIB_RESOURCES_GOLD">"c9030"</x:definedName>
    <x:definedName name="IQ_INFERRED_RECOV_ATTRIB_RESOURCES_IRON">"c9404"</x:definedName>
    <x:definedName name="IQ_INFERRED_RECOV_ATTRIB_RESOURCES_LEAD">"c9457"</x:definedName>
    <x:definedName name="IQ_INFERRED_RECOV_ATTRIB_RESOURCES_MANG">"c9510"</x:definedName>
    <x:definedName name="IQ_INFERRED_RECOV_ATTRIB_RESOURCES_MET_COAL">"c9759"</x:definedName>
    <x:definedName name="IQ_INFERRED_RECOV_ATTRIB_RESOURCES_MOLYB">"c9722"</x:definedName>
    <x:definedName name="IQ_INFERRED_RECOV_ATTRIB_RESOURCES_NICK">"c9298"</x:definedName>
    <x:definedName name="IQ_INFERRED_RECOV_ATTRIB_RESOURCES_PLAT">"c9136"</x:definedName>
    <x:definedName name="IQ_INFERRED_RECOV_ATTRIB_RESOURCES_SILVER">"c9083"</x:definedName>
    <x:definedName name="IQ_INFERRED_RECOV_ATTRIB_RESOURCES_STEAM">"c9789"</x:definedName>
    <x:definedName name="IQ_INFERRED_RECOV_ATTRIB_RESOURCES_TITAN">"c9563"</x:definedName>
    <x:definedName name="IQ_INFERRED_RECOV_ATTRIB_RESOURCES_URAN">"c9616"</x:definedName>
    <x:definedName name="IQ_INFERRED_RECOV_ATTRIB_RESOURCES_ZINC">"c9351"</x:definedName>
    <x:definedName name="IQ_INFERRED_RECOV_RESOURCES_ALUM">"c9235"</x:definedName>
    <x:definedName name="IQ_INFERRED_RECOV_RESOURCES_COAL">"c9814"</x:definedName>
    <x:definedName name="IQ_INFERRED_RECOV_RESOURCES_COP">"c9179"</x:definedName>
    <x:definedName name="IQ_INFERRED_RECOV_RESOURCES_DIAM">"c9659"</x:definedName>
    <x:definedName name="IQ_INFERRED_RECOV_RESOURCES_GOLD">"c9020"</x:definedName>
    <x:definedName name="IQ_INFERRED_RECOV_RESOURCES_IRON">"c9394"</x:definedName>
    <x:definedName name="IQ_INFERRED_RECOV_RESOURCES_LEAD">"c9447"</x:definedName>
    <x:definedName name="IQ_INFERRED_RECOV_RESOURCES_MANG">"c9500"</x:definedName>
    <x:definedName name="IQ_INFERRED_RECOV_RESOURCES_MET_COAL">"c9754"</x:definedName>
    <x:definedName name="IQ_INFERRED_RECOV_RESOURCES_MOLYB">"c9712"</x:definedName>
    <x:definedName name="IQ_INFERRED_RECOV_RESOURCES_NICK">"c9288"</x:definedName>
    <x:definedName name="IQ_INFERRED_RECOV_RESOURCES_PLAT">"c9126"</x:definedName>
    <x:definedName name="IQ_INFERRED_RECOV_RESOURCES_SILVER">"c9073"</x:definedName>
    <x:definedName name="IQ_INFERRED_RECOV_RESOURCES_STEAM">"c9784"</x:definedName>
    <x:definedName name="IQ_INFERRED_RECOV_RESOURCES_TITAN">"c9553"</x:definedName>
    <x:definedName name="IQ_INFERRED_RECOV_RESOURCES_URAN">"c9606"</x:definedName>
    <x:definedName name="IQ_INFERRED_RECOV_RESOURCES_ZINC">"c9341"</x:definedName>
    <x:definedName name="IQ_INFERRED_RESOURCES_CALORIFIC_VALUE_COAL">"c9809"</x:definedName>
    <x:definedName name="IQ_INFERRED_RESOURCES_CALORIFIC_VALUE_MET_COAL">"c9749"</x:definedName>
    <x:definedName name="IQ_INFERRED_RESOURCES_CALORIFIC_VALUE_STEAM">"c9779"</x:definedName>
    <x:definedName name="IQ_INFERRED_RESOURCES_GRADE_ALUM">"c9229"</x:definedName>
    <x:definedName name="IQ_INFERRED_RESOURCES_GRADE_COP">"c9173"</x:definedName>
    <x:definedName name="IQ_INFERRED_RESOURCES_GRADE_DIAM">"c9653"</x:definedName>
    <x:definedName name="IQ_INFERRED_RESOURCES_GRADE_GOLD">"c9014"</x:definedName>
    <x:definedName name="IQ_INFERRED_RESOURCES_GRADE_IRON">"c9388"</x:definedName>
    <x:definedName name="IQ_INFERRED_RESOURCES_GRADE_LEAD">"c9441"</x:definedName>
    <x:definedName name="IQ_INFERRED_RESOURCES_GRADE_MANG">"c9494"</x:definedName>
    <x:definedName name="IQ_INFERRED_RESOURCES_GRADE_MOLYB">"c9706"</x:definedName>
    <x:definedName name="IQ_INFERRED_RESOURCES_GRADE_NICK">"c9282"</x:definedName>
    <x:definedName name="IQ_INFERRED_RESOURCES_GRADE_PLAT">"c9120"</x:definedName>
    <x:definedName name="IQ_INFERRED_RESOURCES_GRADE_SILVER">"c9067"</x:definedName>
    <x:definedName name="IQ_INFERRED_RESOURCES_GRADE_TITAN">"c9547"</x:definedName>
    <x:definedName name="IQ_INFERRED_RESOURCES_GRADE_URAN">"c9600"</x:definedName>
    <x:definedName name="IQ_INFERRED_RESOURCES_GRADE_ZINC">"c9335"</x:definedName>
    <x:definedName name="IQ_INFLATION_RATE">"c6899"</x:definedName>
    <x:definedName name="IQ_INFLATION_RATE_CORE">"c11783"</x:definedName>
    <x:definedName name="IQ_INFLATION_RATE_CORE_POP">"c11784"</x:definedName>
    <x:definedName name="IQ_INFLATION_RATE_CORE_YOY">"c11785"</x:definedName>
    <x:definedName name="IQ_INFLATION_RATE_FC">"c7779"</x:definedName>
    <x:definedName name="IQ_INFLATION_RATE_POP">"c7119"</x:definedName>
    <x:definedName name="IQ_INFLATION_RATE_POP_FC">"c7999"</x:definedName>
    <x:definedName name="IQ_INFLATION_RATE_YOY">"c7339"</x:definedName>
    <x:definedName name="IQ_INFLATION_RATE_YOY_FC">"c8219"</x:definedName>
    <x:definedName name="IQ_INITIAL_CLAIMS">"c6900"</x:definedName>
    <x:definedName name="IQ_INITIAL_CLAIMS_APR">"c7560"</x:definedName>
    <x:definedName name="IQ_INITIAL_CLAIMS_APR_FC">"c8440"</x:definedName>
    <x:definedName name="IQ_INITIAL_CLAIMS_FC">"c7780"</x:definedName>
    <x:definedName name="IQ_INITIAL_CLAIMS_POP">"c7120"</x:definedName>
    <x:definedName name="IQ_INITIAL_CLAIMS_POP_FC">"c8000"</x:definedName>
    <x:definedName name="IQ_INS_ANNUITY_LIAB" hidden="1">"c563"</x:definedName>
    <x:definedName name="IQ_INS_ANNUITY_REV">"c2788"</x:definedName>
    <x:definedName name="IQ_INS_DIV_EXP" hidden="1">"c564"</x:definedName>
    <x:definedName name="IQ_INS_DIV_REV" hidden="1">"c565"</x:definedName>
    <x:definedName name="IQ_INS_IN_FORCE" hidden="1">"c566"</x:definedName>
    <x:definedName name="IQ_INS_LIAB" hidden="1">"c567"</x:definedName>
    <x:definedName name="IQ_INS_POLICY_EXP" hidden="1">"c568"</x:definedName>
    <x:definedName name="IQ_INS_REV" hidden="1">"c569"</x:definedName>
    <x:definedName name="IQ_INS_SETTLE" hidden="1">"c570"</x:definedName>
    <x:definedName name="IQ_INS_SETTLE_BNK" hidden="1">"c571"</x:definedName>
    <x:definedName name="IQ_INS_SETTLE_BR" hidden="1">"c572"</x:definedName>
    <x:definedName name="IQ_INS_SETTLE_FIN" hidden="1">"c573"</x:definedName>
    <x:definedName name="IQ_INS_SETTLE_INS" hidden="1">"c574"</x:definedName>
    <x:definedName name="IQ_INS_SETTLE_RE">"c6223"</x:definedName>
    <x:definedName name="IQ_INS_SETTLE_REIT" hidden="1">"c575"</x:definedName>
    <x:definedName name="IQ_INS_SETTLE_SUPPLE">"c13814"</x:definedName>
    <x:definedName name="IQ_INS_SETTLE_UTI" hidden="1">"c576"</x:definedName>
    <x:definedName name="IQ_INSIDER_3MTH_BOUGHT" hidden="1">"c1534"</x:definedName>
    <x:definedName name="IQ_INSIDER_3MTH_BOUGHT_PCT" hidden="1">"c1534"</x:definedName>
    <x:definedName name="IQ_INSIDER_3MTH_NET" hidden="1">"c1535"</x:definedName>
    <x:definedName name="IQ_INSIDER_3MTH_NET_PCT" hidden="1">"c1535"</x:definedName>
    <x:definedName name="IQ_INSIDER_3MTH_SOLD" hidden="1">"c1533"</x:definedName>
    <x:definedName name="IQ_INSIDER_3MTH_SOLD_PCT" hidden="1">"c1533"</x:definedName>
    <x:definedName name="IQ_INSIDER_6MTH_BOUGHT" hidden="1">"c1537"</x:definedName>
    <x:definedName name="IQ_INSIDER_6MTH_BOUGHT_PCT" hidden="1">"c1537"</x:definedName>
    <x:definedName name="IQ_INSIDER_6MTH_NET" hidden="1">"c1538"</x:definedName>
    <x:definedName name="IQ_INSIDER_6MTH_NET_PCT" hidden="1">"c1538"</x:definedName>
    <x:definedName name="IQ_INSIDER_6MTH_SOLD" hidden="1">"c1536"</x:definedName>
    <x:definedName name="IQ_INSIDER_6MTH_SOLD_PCT" hidden="1">"c1536"</x:definedName>
    <x:definedName name="IQ_INSIDER_AMOUNT" hidden="1">"c238"</x:definedName>
    <x:definedName name="IQ_INSIDER_LOANS_FDIC">"c6365"</x:definedName>
    <x:definedName name="IQ_INSIDER_OVER_TOTAL" hidden="1">"c1581"</x:definedName>
    <x:definedName name="IQ_INSIDER_OWNER" hidden="1">"c577"</x:definedName>
    <x:definedName name="IQ_INSIDER_PERCENT" hidden="1">"c578"</x:definedName>
    <x:definedName name="IQ_INSIDER_SHARES" hidden="1">"c579"</x:definedName>
    <x:definedName name="IQ_INST_DEPOSITS">"c89"</x:definedName>
    <x:definedName name="IQ_INSTITUTIONAL_AMOUNT" hidden="1">"c236"</x:definedName>
    <x:definedName name="IQ_INSTITUTIONAL_OVER_TOTAL" hidden="1">"c1580"</x:definedName>
    <x:definedName name="IQ_INSTITUTIONAL_OWNER" hidden="1">"c580"</x:definedName>
    <x:definedName name="IQ_INSTITUTIONAL_PERCENT" hidden="1">"c581"</x:definedName>
    <x:definedName name="IQ_INSTITUTIONAL_SHARES" hidden="1">"c582"</x:definedName>
    <x:definedName name="IQ_INSTITUTIONS_EARNINGS_GAINS_FDIC">"c6723"</x:definedName>
    <x:definedName name="IQ_INSUR_RECEIV" hidden="1">"c1600"</x:definedName>
    <x:definedName name="IQ_INSURANCE_COMMISSION_FEES_FDIC">"c6670"</x:definedName>
    <x:definedName name="IQ_INSURANCE_REINSURANCE_UNDERWRITING_INCOME_FFIEC">"c13008"</x:definedName>
    <x:definedName name="IQ_INSURANCE_REV_OPERATING_INC_FFIEC">"c13387"</x:definedName>
    <x:definedName name="IQ_INSURANCE_UNDERWRITING_INCOME_FDIC">"c6671"</x:definedName>
    <x:definedName name="IQ_INT_BEARING_DEPOSITS">"c1166"</x:definedName>
    <x:definedName name="IQ_INT_BEARING_FUNDS_AVG_ASSETS_FFIEC">"c13355"</x:definedName>
    <x:definedName name="IQ_INT_BEARING_LIABILITIES_REPRICE_ASSETS_TOT_FFIEC">"c13452"</x:definedName>
    <x:definedName name="IQ_INT_BORROW" hidden="1">"c583"</x:definedName>
    <x:definedName name="IQ_INT_DEMAND_NOTES_FDIC">"c6567"</x:definedName>
    <x:definedName name="IQ_INT_DEPOSITS" hidden="1">"c584"</x:definedName>
    <x:definedName name="IQ_INT_DEPOSITS_DOM_FFIEC">"c12852"</x:definedName>
    <x:definedName name="IQ_INT_DEPOSITS_DOM_QUARTERLY_AVG_FFIEC">"c13088"</x:definedName>
    <x:definedName name="IQ_INT_DEPOSITS_FOREIGN_FFIEC">"c12855"</x:definedName>
    <x:definedName name="IQ_INT_DEPOSITS_FOREIGN_QUARTERLY_AVG_FFIEC">"c13089"</x:definedName>
    <x:definedName name="IQ_INT_DIV_INC" hidden="1">"c585"</x:definedName>
    <x:definedName name="IQ_INT_DIV_INC_MBS_FFIEC">"c12984"</x:definedName>
    <x:definedName name="IQ_INT_DIV_INC_SECURITIES_FFIEC">"c12982"</x:definedName>
    <x:definedName name="IQ_INT_DIV_INC_SECURITIES_OTHER_FFIEC">"c12985"</x:definedName>
    <x:definedName name="IQ_INT_DIV_INC_TREASURY_SECURITIES_FFIEC">"c12983"</x:definedName>
    <x:definedName name="IQ_INT_DOMESTIC_DEPOSITS_FDIC">"c6564"</x:definedName>
    <x:definedName name="IQ_INT_EXP_AVG_ASSETS_FFIEC">"c13357"</x:definedName>
    <x:definedName name="IQ_INT_EXP_BR" hidden="1">"c586"</x:definedName>
    <x:definedName name="IQ_INT_EXP_COVERAGE" hidden="1">"c587"</x:definedName>
    <x:definedName name="IQ_INT_EXP_EARNING_ASSETS_FFIEC">"c13376"</x:definedName>
    <x:definedName name="IQ_INT_EXP_FED_FUNDS_PURCHASED_FFIEC">"c12996"</x:definedName>
    <x:definedName name="IQ_INT_EXP_FIN" hidden="1">"c588"</x:definedName>
    <x:definedName name="IQ_INT_EXP_INCL_CAP">"c2988"</x:definedName>
    <x:definedName name="IQ_INT_EXP_INS" hidden="1">"c589"</x:definedName>
    <x:definedName name="IQ_INT_EXP_LTD" hidden="1">"c2086"</x:definedName>
    <x:definedName name="IQ_INT_EXP_RE">"c6224"</x:definedName>
    <x:definedName name="IQ_INT_EXP_REIT" hidden="1">"c590"</x:definedName>
    <x:definedName name="IQ_INT_EXP_TOTAL" hidden="1">"c591"</x:definedName>
    <x:definedName name="IQ_INT_EXP_TOTAL_BNK_SUBTOTAL_AP">"c8977"</x:definedName>
    <x:definedName name="IQ_INT_EXP_TOTAL_FDIC">"c6569"</x:definedName>
    <x:definedName name="IQ_INT_EXP_UTI" hidden="1">"c592"</x:definedName>
    <x:definedName name="IQ_INT_FED_FUNDS_FDIC">"c6566"</x:definedName>
    <x:definedName name="IQ_INT_FEE_INC_ACCEPTANCE_OTHER_BANKS_DOM_FFIEC">"c15357"</x:definedName>
    <x:definedName name="IQ_INT_FEE_INC_AGRICULTURE_LOANS_FARMERS_DOM_FFIEC">"c15355"</x:definedName>
    <x:definedName name="IQ_INT_FEE_INC_COMM_IND_LOANS_DOM_FFIEC">"c15356"</x:definedName>
    <x:definedName name="IQ_INT_FEE_INC_CREDIT_CARDS_DOM_FFIEC">"c15358"</x:definedName>
    <x:definedName name="IQ_INT_FEE_INC_DEPOSITORY_LOANS_DOM_FFIEC">"c15354"</x:definedName>
    <x:definedName name="IQ_INT_FEE_INC_FOREIGN_GOVT_LOANS_DOM_FFIEC">"c15360"</x:definedName>
    <x:definedName name="IQ_INT_FEE_INC_INDIVIDUAL_LOANS_DOM_FFIEC">"c15359"</x:definedName>
    <x:definedName name="IQ_INT_FEE_INC_LOANS_1_4_DOM_FFIEC">"c12976"</x:definedName>
    <x:definedName name="IQ_INT_FEE_INC_LOANS_DOM_FFIEC">"c13335"</x:definedName>
    <x:definedName name="IQ_INT_FEE_INC_LOANS_FOREIGN_FFIEC">"c12979"</x:definedName>
    <x:definedName name="IQ_INT_FEE_INC_LOANS_OTHER_DOM_FFIEC">"c12978"</x:definedName>
    <x:definedName name="IQ_INT_FEE_INC_RE_LOANS_DOM_FFIEC">"c15353"</x:definedName>
    <x:definedName name="IQ_INT_FEE_INC_SECURED_RE_DOM_FFIEC">"c12977"</x:definedName>
    <x:definedName name="IQ_INT_FEE_INC_TAX_EXEMPT_OBLIGATIONS_DOM_FFIEC">"c15362"</x:definedName>
    <x:definedName name="IQ_INT_FEE_INC_TAXABLE_OBLIGATIONS_DOM_FFIEC">"c15361"</x:definedName>
    <x:definedName name="IQ_INT_FEE_INCOME_FFIEC">"c12974"</x:definedName>
    <x:definedName name="IQ_INT_FOREIGN_DEPOSITS_FDIC">"c6565"</x:definedName>
    <x:definedName name="IQ_INT_INC_AVG_ASSETS_FFIEC">"c13356"</x:definedName>
    <x:definedName name="IQ_INT_INC_BR" hidden="1">"c593"</x:definedName>
    <x:definedName name="IQ_INT_INC_DEPOSITORY_INST_FDIC">"c6558"</x:definedName>
    <x:definedName name="IQ_INT_INC_DOM_LOANS_FDIC">"c6555"</x:definedName>
    <x:definedName name="IQ_INT_INC_DUE_DEPOSITORY_INSTITUTIONS_FFIEC">"c12981"</x:definedName>
    <x:definedName name="IQ_INT_INC_EARNING_ASSETS_FFIEC">"c13375"</x:definedName>
    <x:definedName name="IQ_INT_INC_FED_FUNDS_FDIC">"c6561"</x:definedName>
    <x:definedName name="IQ_INT_INC_FED_FUNDS_SOLD_FFIEC">"c12987"</x:definedName>
    <x:definedName name="IQ_INT_INC_FIN" hidden="1">"c594"</x:definedName>
    <x:definedName name="IQ_INT_INC_FOREIGN_LOANS_FDIC">"c6556"</x:definedName>
    <x:definedName name="IQ_INT_INC_INVEST" hidden="1">"c595"</x:definedName>
    <x:definedName name="IQ_INT_INC_LEASE_RECEIVABLES_FDIC">"c6557"</x:definedName>
    <x:definedName name="IQ_INT_INC_LOANS" hidden="1">"c596"</x:definedName>
    <x:definedName name="IQ_INT_INC_OTHER_FDIC">"c6562"</x:definedName>
    <x:definedName name="IQ_INT_INC_RE">"c6225"</x:definedName>
    <x:definedName name="IQ_INT_INC_REIT" hidden="1">"c597"</x:definedName>
    <x:definedName name="IQ_INT_INC_SECURITIES_FDIC">"c6559"</x:definedName>
    <x:definedName name="IQ_INT_INC_TE_AVG_ASSETS_FFIEC">"c13358"</x:definedName>
    <x:definedName name="IQ_INT_INC_TE_EARNING_ASSETS_FFIEC">"c13377"</x:definedName>
    <x:definedName name="IQ_INT_INC_TOTAL" hidden="1">"c598"</x:definedName>
    <x:definedName name="IQ_INT_INC_TOTAL_BNK_SUBTOTAL_AP">"c8976"</x:definedName>
    <x:definedName name="IQ_INT_INC_TOTAL_FDIC">"c6563"</x:definedName>
    <x:definedName name="IQ_INT_INC_TRADING_ACCOUNTS_FDIC">"c6560"</x:definedName>
    <x:definedName name="IQ_INT_INC_TRADING_ASSETS_FFIEC">"c12986"</x:definedName>
    <x:definedName name="IQ_INT_INC_UTI" hidden="1">"c599"</x:definedName>
    <x:definedName name="IQ_INT_INCOME_FTE_AVG_ASSETS_FFIEC">"c13856"</x:definedName>
    <x:definedName name="IQ_INT_INCOME_FTE_AVG_EARNING_ASSETS_FFIEC">"c13857"</x:definedName>
    <x:definedName name="IQ_INT_INCOME_FTE_FFIEC">"c13852"</x:definedName>
    <x:definedName name="IQ_INT_INV_INC" hidden="1">"c600"</x:definedName>
    <x:definedName name="IQ_INT_INV_INC_RE">"c6226"</x:definedName>
    <x:definedName name="IQ_INT_INV_INC_REIT" hidden="1">"c601"</x:definedName>
    <x:definedName name="IQ_INT_INV_INC_UTI" hidden="1">"c602"</x:definedName>
    <x:definedName name="IQ_INT_ON_BORROWING_COVERAGE" hidden="1">"c603"</x:definedName>
    <x:definedName name="IQ_INT_ON_DEPOSITS_DOM_FFIEC">"c12991"</x:definedName>
    <x:definedName name="IQ_INT_ON_DEPOSITS_FFIEC">"c12990"</x:definedName>
    <x:definedName name="IQ_INT_ON_DEPOSITS_FOREIGN_FFIEC">"c12995"</x:definedName>
    <x:definedName name="IQ_INT_RATE_EXPOSURE_FFIEC">"c13058"</x:definedName>
    <x:definedName name="IQ_INT_RATE_SPREAD" hidden="1">"c604"</x:definedName>
    <x:definedName name="IQ_INT_SAVINGS_DEPOSITS_MMDA_DOM_FFIEC">"c15364"</x:definedName>
    <x:definedName name="IQ_INT_SUB_NOTES_FDIC">"c6568"</x:definedName>
    <x:definedName name="IQ_INT_SUB_NOTES_FFIEC">"c12998"</x:definedName>
    <x:definedName name="IQ_INT_TIME_DEPOSITS_LESS_THAN_100K_DOM_FFIEC">"c12993"</x:definedName>
    <x:definedName name="IQ_INT_TIME_DEPOSITS_MORE_THAN_100K_DOM_FFIEC">"c12992"</x:definedName>
    <x:definedName name="IQ_INT_TRADING_LIABILITIES_FFIEC">"c12997"</x:definedName>
    <x:definedName name="IQ_INT_TRANSACTION_ACCOUNTS_DOM_FFIEC">"c15363"</x:definedName>
    <x:definedName name="IQ_INTAN_AMORT" hidden="1">"c605"</x:definedName>
    <x:definedName name="IQ_INTAN_AMORT_BR" hidden="1">"c606"</x:definedName>
    <x:definedName name="IQ_INTAN_AMORT_CF" hidden="1">"c607"</x:definedName>
    <x:definedName name="IQ_INTAN_AMORT_CF_BNK" hidden="1">"c608"</x:definedName>
    <x:definedName name="IQ_INTAN_AMORT_CF_BR" hidden="1">"c609"</x:definedName>
    <x:definedName name="IQ_INTAN_AMORT_CF_FIN" hidden="1">"c610"</x:definedName>
    <x:definedName name="IQ_INTAN_AMORT_CF_INS" hidden="1">"c611"</x:definedName>
    <x:definedName name="IQ_INTAN_AMORT_CF_REIT" hidden="1">"c612"</x:definedName>
    <x:definedName name="IQ_INTAN_AMORT_CF_UTI" hidden="1">"c613"</x:definedName>
    <x:definedName name="IQ_INTAN_AMORT_FIN" hidden="1">"c614"</x:definedName>
    <x:definedName name="IQ_INTAN_AMORT_INS" hidden="1">"c615"</x:definedName>
    <x:definedName name="IQ_INTAN_AMORT_REIT" hidden="1">"c616"</x:definedName>
    <x:definedName name="IQ_INTAN_AMORT_UTI" hidden="1">"c617"</x:definedName>
    <x:definedName name="IQ_INTANGIBLES_NET" hidden="1">"c1407"</x:definedName>
    <x:definedName name="IQ_INTEREST_ACCRUED_ON_DEPOSITS_DOM_FFIEC">"c15277"</x:definedName>
    <x:definedName name="IQ_INTEREST_BEARING_BALANCES_FDIC">"c6371"</x:definedName>
    <x:definedName name="IQ_INTEREST_BEARING_BALANCES_QUARTERLY_AVG_FFIEC">"c15467"</x:definedName>
    <x:definedName name="IQ_INTEREST_BEARING_CASH_FFIEC">"c15259"</x:definedName>
    <x:definedName name="IQ_INTEREST_BEARING_CASH_FOREIGN_FFIEC">"c12776"</x:definedName>
    <x:definedName name="IQ_INTEREST_BEARING_CASH_US_FFIEC">"c12775"</x:definedName>
    <x:definedName name="IQ_INTEREST_BEARING_DEPOSITS_DOMESTIC_FDIC">"c6478"</x:definedName>
    <x:definedName name="IQ_INTEREST_BEARING_DEPOSITS_FDIC">"c6373"</x:definedName>
    <x:definedName name="IQ_INTEREST_BEARING_DEPOSITS_FOREIGN_FDIC">"c6485"</x:definedName>
    <x:definedName name="IQ_INTEREST_BEARING_TRANS_DOM_QUARTERLY_AVG_FFIEC">"c15484"</x:definedName>
    <x:definedName name="IQ_INTEREST_CASH_DEPOSITS">"c2255"</x:definedName>
    <x:definedName name="IQ_INTEREST_EXP" hidden="1">"c618"</x:definedName>
    <x:definedName name="IQ_INTEREST_EXP_NET" hidden="1">"c1450"</x:definedName>
    <x:definedName name="IQ_INTEREST_EXP_NON" hidden="1">"c1383"</x:definedName>
    <x:definedName name="IQ_INTEREST_EXP_SUPPL" hidden="1">"c1460"</x:definedName>
    <x:definedName name="IQ_INTEREST_INC" hidden="1">"c1393"</x:definedName>
    <x:definedName name="IQ_INTEREST_INC_10K" hidden="1">"IQ_INTEREST_INC_10K"</x:definedName>
    <x:definedName name="IQ_INTEREST_INC_10Q" hidden="1">"IQ_INTEREST_INC_10Q"</x:definedName>
    <x:definedName name="IQ_INTEREST_INC_10Q1" hidden="1">"IQ_INTEREST_INC_10Q1"</x:definedName>
    <x:definedName name="IQ_INTEREST_INC_NON" hidden="1">"c1384"</x:definedName>
    <x:definedName name="IQ_INTEREST_INVEST_INC" hidden="1">"c619"</x:definedName>
    <x:definedName name="IQ_INTEREST_RATE_CONTRACTS_FDIC">"c6512"</x:definedName>
    <x:definedName name="IQ_INTEREST_RATE_EXPOSURES_FDIC">"c6662"</x:definedName>
    <x:definedName name="IQ_INTERNAL_ALLOCATIONS_INC_EXP_FOREIGN_FFIEC">"c15394"</x:definedName>
    <x:definedName name="IQ_INV_10YR_ANN_CAGR">"c6164"</x:definedName>
    <x:definedName name="IQ_INV_10YR_ANN_GROWTH" hidden="1">"c1930"</x:definedName>
    <x:definedName name="IQ_INV_1YR_ANN_GROWTH" hidden="1">"c1925"</x:definedName>
    <x:definedName name="IQ_INV_2YR_ANN_CAGR">"c6160"</x:definedName>
    <x:definedName name="IQ_INV_2YR_ANN_GROWTH" hidden="1">"c1926"</x:definedName>
    <x:definedName name="IQ_INV_3YR_ANN_CAGR">"c6161"</x:definedName>
    <x:definedName name="IQ_INV_3YR_ANN_GROWTH" hidden="1">"c1927"</x:definedName>
    <x:definedName name="IQ_INV_5YR_ANN_CAGR">"c6162"</x:definedName>
    <x:definedName name="IQ_INV_5YR_ANN_GROWTH" hidden="1">"c1928"</x:definedName>
    <x:definedName name="IQ_INV_7YR_ANN_CAGR">"c6163"</x:definedName>
    <x:definedName name="IQ_INV_7YR_ANN_GROWTH" hidden="1">"c1929"</x:definedName>
    <x:definedName name="IQ_INV_BANKING_FEE" hidden="1">"c620"</x:definedName>
    <x:definedName name="IQ_INV_METHOD" hidden="1">"c621"</x:definedName>
    <x:definedName name="IQ_INV_REL_ID">"c15220"</x:definedName>
    <x:definedName name="IQ_INV_REL_NAME">"c15219"</x:definedName>
    <x:definedName name="IQ_INVENTORIES">"c6901"</x:definedName>
    <x:definedName name="IQ_INVENTORIES_APR">"c7561"</x:definedName>
    <x:definedName name="IQ_INVENTORIES_APR_FC">"c8441"</x:definedName>
    <x:definedName name="IQ_INVENTORIES_FC">"c7781"</x:definedName>
    <x:definedName name="IQ_INVENTORIES_POP">"c7121"</x:definedName>
    <x:definedName name="IQ_INVENTORIES_POP_FC">"c8001"</x:definedName>
    <x:definedName name="IQ_INVENTORIES_YOY">"c7341"</x:definedName>
    <x:definedName name="IQ_INVENTORIES_YOY_FC">"c8221"</x:definedName>
    <x:definedName name="IQ_INVENTORY" hidden="1">"c622"</x:definedName>
    <x:definedName name="IQ_INVENTORY_TURNS" hidden="1">"c623"</x:definedName>
    <x:definedName name="IQ_INVENTORY_UTI" hidden="1">"c624"</x:definedName>
    <x:definedName name="IQ_INVEST_DEBT" hidden="1">"c625"</x:definedName>
    <x:definedName name="IQ_INVEST_EQUITY_PREF" hidden="1">"c626"</x:definedName>
    <x:definedName name="IQ_INVEST_FHLB" hidden="1">"c627"</x:definedName>
    <x:definedName name="IQ_INVEST_GOV_SECURITY">"c5510"</x:definedName>
    <x:definedName name="IQ_INVEST_LOANS_CF" hidden="1">"c628"</x:definedName>
    <x:definedName name="IQ_INVEST_LOANS_CF_BNK" hidden="1">"c629"</x:definedName>
    <x:definedName name="IQ_INVEST_LOANS_CF_BR" hidden="1">"c630"</x:definedName>
    <x:definedName name="IQ_INVEST_LOANS_CF_FIN" hidden="1">"c631"</x:definedName>
    <x:definedName name="IQ_INVEST_LOANS_CF_INS" hidden="1">"c632"</x:definedName>
    <x:definedName name="IQ_INVEST_LOANS_CF_RE">"c6227"</x:definedName>
    <x:definedName name="IQ_INVEST_LOANS_CF_REIT" hidden="1">"c633"</x:definedName>
    <x:definedName name="IQ_INVEST_LOANS_CF_UTI" hidden="1">"c634"</x:definedName>
    <x:definedName name="IQ_INVEST_MUNI_SECURITY">"c5512"</x:definedName>
    <x:definedName name="IQ_INVEST_REAL_ESTATE" hidden="1">"c635"</x:definedName>
    <x:definedName name="IQ_INVEST_SECURITIES_ASSETS_TOT_FFIEC">"c13440"</x:definedName>
    <x:definedName name="IQ_INVEST_SECURITY" hidden="1">"c636"</x:definedName>
    <x:definedName name="IQ_INVEST_SECURITY_CF" hidden="1">"c637"</x:definedName>
    <x:definedName name="IQ_INVEST_SECURITY_CF_BNK" hidden="1">"c638"</x:definedName>
    <x:definedName name="IQ_INVEST_SECURITY_CF_BR" hidden="1">"c639"</x:definedName>
    <x:definedName name="IQ_INVEST_SECURITY_CF_FIN" hidden="1">"c640"</x:definedName>
    <x:definedName name="IQ_INVEST_SECURITY_CF_INS" hidden="1">"c641"</x:definedName>
    <x:definedName name="IQ_INVEST_SECURITY_CF_RE">"c6228"</x:definedName>
    <x:definedName name="IQ_INVEST_SECURITY_CF_REIT" hidden="1">"c642"</x:definedName>
    <x:definedName name="IQ_INVEST_SECURITY_CF_UTI" hidden="1">"c643"</x:definedName>
    <x:definedName name="IQ_INVEST_SECURITY_SUPPL">"c5511"</x:definedName>
    <x:definedName name="IQ_INVEST_UNCONSOLIDATED_SUBS_FFIEC">"c12834"</x:definedName>
    <x:definedName name="IQ_INVESTMENT_BANKING_BROKERAGE_FEES_FFIEC">"c13627"</x:definedName>
    <x:definedName name="IQ_INVESTMENT_BANKING_FEES_COMMISSIONS_FFIEC">"c13006"</x:definedName>
    <x:definedName name="IQ_INVESTMENT_BANKING_OTHER_FEES_FDIC">"c6666"</x:definedName>
    <x:definedName name="IQ_IPRD" hidden="1">"c644"</x:definedName>
    <x:definedName name="IQ_IPRD_SUPPLE">"c13813"</x:definedName>
    <x:definedName name="IQ_IRA_KEOGH_ACCOUNTS_FDIC">"c6496"</x:definedName>
    <x:definedName name="IQ_ISIN">"c12041"</x:definedName>
    <x:definedName name="IQ_ISM_INDEX">"c6902"</x:definedName>
    <x:definedName name="IQ_ISM_INDEX_APR">"c7562"</x:definedName>
    <x:definedName name="IQ_ISM_INDEX_APR_FC">"c8442"</x:definedName>
    <x:definedName name="IQ_ISM_INDEX_FC">"c7782"</x:definedName>
    <x:definedName name="IQ_ISM_INDEX_POP">"c7122"</x:definedName>
    <x:definedName name="IQ_ISM_INDEX_POP_FC">"c8002"</x:definedName>
    <x:definedName name="IQ_ISM_INDEX_YOY">"c7342"</x:definedName>
    <x:definedName name="IQ_ISM_INDEX_YOY_FC">"c8222"</x:definedName>
    <x:definedName name="IQ_ISM_SERVICES_APR_FC_UNUSED">"c8443"</x:definedName>
    <x:definedName name="IQ_ISM_SERVICES_APR_FC_UNUSED_UNUSED_UNUSED">"c8443"</x:definedName>
    <x:definedName name="IQ_ISM_SERVICES_APR_UNUSED">"c7563"</x:definedName>
    <x:definedName name="IQ_ISM_SERVICES_APR_UNUSED_UNUSED_UNUSED">"c7563"</x:definedName>
    <x:definedName name="IQ_ISM_SERVICES_FC_UNUSED">"c7783"</x:definedName>
    <x:definedName name="IQ_ISM_SERVICES_FC_UNUSED_UNUSED_UNUSED">"c7783"</x:definedName>
    <x:definedName name="IQ_ISM_SERVICES_INDEX">"c11862"</x:definedName>
    <x:definedName name="IQ_ISM_SERVICES_INDEX_APR">"c11865"</x:definedName>
    <x:definedName name="IQ_ISM_SERVICES_INDEX_POP">"c11863"</x:definedName>
    <x:definedName name="IQ_ISM_SERVICES_INDEX_YOY">"c11864"</x:definedName>
    <x:definedName name="IQ_ISM_SERVICES_POP_FC_UNUSED">"c8003"</x:definedName>
    <x:definedName name="IQ_ISM_SERVICES_POP_FC_UNUSED_UNUSED_UNUSED">"c8003"</x:definedName>
    <x:definedName name="IQ_ISM_SERVICES_POP_UNUSED">"c7123"</x:definedName>
    <x:definedName name="IQ_ISM_SERVICES_POP_UNUSED_UNUSED_UNUSED">"c7123"</x:definedName>
    <x:definedName name="IQ_ISM_SERVICES_UNUSED">"c6903"</x:definedName>
    <x:definedName name="IQ_ISM_SERVICES_UNUSED_UNUSED_UNUSED">"c6903"</x:definedName>
    <x:definedName name="IQ_ISM_SERVICES_YOY_FC_UNUSED">"c8223"</x:definedName>
    <x:definedName name="IQ_ISM_SERVICES_YOY_FC_UNUSED_UNUSED_UNUSED">"c8223"</x:definedName>
    <x:definedName name="IQ_ISM_SERVICES_YOY_UNUSED">"c7343"</x:definedName>
    <x:definedName name="IQ_ISM_SERVICES_YOY_UNUSED_UNUSED_UNUSED">"c7343"</x:definedName>
    <x:definedName name="IQ_ISS_DEBT_NET" hidden="1">"c1391"</x:definedName>
    <x:definedName name="IQ_ISS_STOCK_NET" hidden="1">"c1601"</x:definedName>
    <x:definedName name="IQ_ISSUE_CURRENCY" hidden="1">"c2156"</x:definedName>
    <x:definedName name="IQ_ISSUE_NAME" hidden="1">"c2142"</x:definedName>
    <x:definedName name="IQ_ISSUED_GUARANTEED_US_FDIC">"c6404"</x:definedName>
    <x:definedName name="IQ_ISSUER" hidden="1">"c2143"</x:definedName>
    <x:definedName name="IQ_ISSUER_CIQID">"c2258"</x:definedName>
    <x:definedName name="IQ_ISSUER_PARENT" hidden="1">"c2144"</x:definedName>
    <x:definedName name="IQ_ISSUER_PARENT_CIQID">"c2260"</x:definedName>
    <x:definedName name="IQ_ISSUER_PARENT_TICKER">"c2259"</x:definedName>
    <x:definedName name="IQ_ISSUER_TICKER">"c2252"</x:definedName>
    <x:definedName name="IQ_JR_SUB_DEBT">"c2534"</x:definedName>
    <x:definedName name="IQ_JR_SUB_DEBT_EBITDA">"c2560"</x:definedName>
    <x:definedName name="IQ_JR_SUB_DEBT_EBITDA_CAPEX">"c2561"</x:definedName>
    <x:definedName name="IQ_JR_SUB_DEBT_PCT">"c2535"</x:definedName>
    <x:definedName name="IQ_KEY_DEV_COMPANY_ID">"c13830"</x:definedName>
    <x:definedName name="IQ_KEY_DEV_COMPANY_NAME">"c13829"</x:definedName>
    <x:definedName name="IQ_KEY_DEV_DATE">"c13763"</x:definedName>
    <x:definedName name="IQ_KEY_DEV_HEADLINE">"c13761"</x:definedName>
    <x:definedName name="IQ_KEY_DEV_ID">"c13760"</x:definedName>
    <x:definedName name="IQ_KEY_DEV_ID_INCL_SUBS">"c13832"</x:definedName>
    <x:definedName name="IQ_KEY_DEV_SITUATION">"c13762"</x:definedName>
    <x:definedName name="IQ_KEY_DEV_SOURCE">"c13765"</x:definedName>
    <x:definedName name="IQ_KEY_DEV_TIME">"c13833"</x:definedName>
    <x:definedName name="IQ_KEY_DEV_TRANSACTION_ID">"c13766"</x:definedName>
    <x:definedName name="IQ_KEY_DEV_TYPE">"c13764"</x:definedName>
    <x:definedName name="IQ_LAND" hidden="1">"c645"</x:definedName>
    <x:definedName name="IQ_LARGE_CAP_LABOR_COST_INDEX">"c6904"</x:definedName>
    <x:definedName name="IQ_LARGE_CAP_LABOR_COST_INDEX_APR">"c7564"</x:definedName>
    <x:definedName name="IQ_LARGE_CAP_LABOR_COST_INDEX_APR_FC">"c8444"</x:definedName>
    <x:definedName name="IQ_LARGE_CAP_LABOR_COST_INDEX_FC">"c7784"</x:definedName>
    <x:definedName name="IQ_LARGE_CAP_LABOR_COST_INDEX_POP">"c7124"</x:definedName>
    <x:definedName name="IQ_LARGE_CAP_LABOR_COST_INDEX_POP_FC">"c8004"</x:definedName>
    <x:definedName name="IQ_LARGE_CAP_LABOR_COST_INDEX_YOY">"c7344"</x:definedName>
    <x:definedName name="IQ_LARGE_CAP_LABOR_COST_INDEX_YOY_FC">"c8224"</x:definedName>
    <x:definedName name="IQ_LAST_EBIT_MARGIN" hidden="1">"c151"</x:definedName>
    <x:definedName name="IQ_LAST_EBITDA_MARGIN" hidden="1">"c150"</x:definedName>
    <x:definedName name="IQ_LAST_GROSS_MARGIN" hidden="1">"c149"</x:definedName>
    <x:definedName name="IQ_LAST_NET_INC_MARGIN" hidden="1">"c152"</x:definedName>
    <x:definedName name="IQ_LAST_PMT_DATE" hidden="1">"c2188"</x:definedName>
    <x:definedName name="IQ_LAST_SPLIT_DATE" hidden="1">"c2095"</x:definedName>
    <x:definedName name="IQ_LAST_SPLIT_FACTOR" hidden="1">"c2093"</x:definedName>
    <x:definedName name="IQ_LASTPRICINGDATE">"c3051"</x:definedName>
    <x:definedName name="IQ_LASTSALEPRICE" hidden="1">"c646"</x:definedName>
    <x:definedName name="IQ_LASTSALEPRICE_DATE" hidden="1">"c2109"</x:definedName>
    <x:definedName name="IQ_LATEST" hidden="1">"1"</x:definedName>
    <x:definedName name="IQ_LATEST_MONTHLY_FACTOR">"c8971"</x:definedName>
    <x:definedName name="IQ_LATEST_MONTHLY_FACTOR_DATE">"c8972"</x:definedName>
    <x:definedName name="IQ_LATESTK" hidden="1">1000</x:definedName>
    <x:definedName name="IQ_LATESTKFR" hidden="1">"100"</x:definedName>
    <x:definedName name="IQ_LATESTQ" hidden="1">500</x:definedName>
    <x:definedName name="IQ_LATESTQFR" hidden="1">"50"</x:definedName>
    <x:definedName name="IQ_LEAD_UNDERWRITER">"c8957"</x:definedName>
    <x:definedName name="IQ_LEASE_FIN_RECEIVABLES_NON_US_CHARGE_OFFS_FFIEC">"c13631"</x:definedName>
    <x:definedName name="IQ_LEASE_FIN_RECEIVABLES_NON_US_RECOV_FFIEC">"c13635"</x:definedName>
    <x:definedName name="IQ_LEASE_FIN_RECEIVABLES_US_CHARGE_OFFS_FFIEC">"c13630"</x:definedName>
    <x:definedName name="IQ_LEASE_FIN_RECEIVABLES_US_RECOV_FFIEC">"c13634"</x:definedName>
    <x:definedName name="IQ_LEASE_FINANCE">"c5654"</x:definedName>
    <x:definedName name="IQ_LEASE_FINANCING_REC_DUE_30_89_FFIEC">"c13276"</x:definedName>
    <x:definedName name="IQ_LEASE_FINANCING_REC_DUE_90_FFIEC">"c13302"</x:definedName>
    <x:definedName name="IQ_LEASE_FINANCING_REC_NON_ACCRUAL_FFIEC">"c13328"</x:definedName>
    <x:definedName name="IQ_LEASE_FINANCING_RECEIVABLES_CHARGE_OFFS_FDIC">"c6602"</x:definedName>
    <x:definedName name="IQ_LEASE_FINANCING_RECEIVABLES_DOM_FFIEC">"c12915"</x:definedName>
    <x:definedName name="IQ_LEASE_FINANCING_RECEIVABLES_FDIC">"c6433"</x:definedName>
    <x:definedName name="IQ_LEASE_FINANCING_RECEIVABLES_NET_CHARGE_OFFS_FDIC">"c6640"</x:definedName>
    <x:definedName name="IQ_LEASE_FINANCING_RECEIVABLES_QUARTERLY_AVG_FFIEC">"c15483"</x:definedName>
    <x:definedName name="IQ_LEASE_FINANCING_RECEIVABLES_RECOVERIES_FDIC">"c6621"</x:definedName>
    <x:definedName name="IQ_LEASE_FINANCING_RECEIVABLES_TOTAL_LOANS_FOREIGN_FDIC">"c6449"</x:definedName>
    <x:definedName name="IQ_LEASE_RECEIVABLES_FOREIGN_FFIEC">"c13483"</x:definedName>
    <x:definedName name="IQ_LEASES_INDIVIDUALS_CHARGE_OFFS_FFIEC">"c13184"</x:definedName>
    <x:definedName name="IQ_LEASES_INDIVIDUALS_RECOV_FFIEC">"c13206"</x:definedName>
    <x:definedName name="IQ_LEASES_PERSONAL_EXP_DUE_30_89_FFIEC">"c13277"</x:definedName>
    <x:definedName name="IQ_LEASES_PERSONAL_EXP_DUE_90_FFIEC">"c13303"</x:definedName>
    <x:definedName name="IQ_LEASES_PERSONAL_EXP_NON_ACCRUAL_FFIEC">"c13329"</x:definedName>
    <x:definedName name="IQ_LEGAL_FEES_FFIEC">"c13052"</x:definedName>
    <x:definedName name="IQ_LEGAL_SETTLE" hidden="1">"c647"</x:definedName>
    <x:definedName name="IQ_LEGAL_SETTLE_BNK" hidden="1">"c648"</x:definedName>
    <x:definedName name="IQ_LEGAL_SETTLE_BR" hidden="1">"c649"</x:definedName>
    <x:definedName name="IQ_LEGAL_SETTLE_FIN" hidden="1">"c650"</x:definedName>
    <x:definedName name="IQ_LEGAL_SETTLE_INS" hidden="1">"c651"</x:definedName>
    <x:definedName name="IQ_LEGAL_SETTLE_RE">"c6229"</x:definedName>
    <x:definedName name="IQ_LEGAL_SETTLE_REIT" hidden="1">"c652"</x:definedName>
    <x:definedName name="IQ_LEGAL_SETTLE_SUPPLE">"c13815"</x:definedName>
    <x:definedName name="IQ_LEGAL_SETTLE_UTI" hidden="1">"c653"</x:definedName>
    <x:definedName name="IQ_LEVERAGE_RATIO" hidden="1">"c654"</x:definedName>
    <x:definedName name="IQ_LEVERED_FCF" hidden="1">"c1907"</x:definedName>
    <x:definedName name="IQ_LFCF_10YR_ANN_CAGR">"c6174"</x:definedName>
    <x:definedName name="IQ_LFCF_10YR_ANN_GROWTH" hidden="1">"c1942"</x:definedName>
    <x:definedName name="IQ_LFCF_1YR_ANN_GROWTH" hidden="1">"c1937"</x:definedName>
    <x:definedName name="IQ_LFCF_2YR_ANN_CAGR">"c6170"</x:definedName>
    <x:definedName name="IQ_LFCF_2YR_ANN_GROWTH" hidden="1">"c1938"</x:definedName>
    <x:definedName name="IQ_LFCF_3YR_ANN_CAGR">"c6171"</x:definedName>
    <x:definedName name="IQ_LFCF_3YR_ANN_GROWTH" hidden="1">"c1939"</x:definedName>
    <x:definedName name="IQ_LFCF_5YR_ANN_CAGR">"c6172"</x:definedName>
    <x:definedName name="IQ_LFCF_5YR_ANN_GROWTH" hidden="1">"c1940"</x:definedName>
    <x:definedName name="IQ_LFCF_7YR_ANN_CAGR">"c6173"</x:definedName>
    <x:definedName name="IQ_LFCF_7YR_ANN_GROWTH" hidden="1">"c1941"</x:definedName>
    <x:definedName name="IQ_LFCF_MARGIN" hidden="1">"c1961"</x:definedName>
    <x:definedName name="IQ_LH_STATUTORY_SURPLUS">"c2771"</x:definedName>
    <x:definedName name="IQ_LIAB_AP">"c8886"</x:definedName>
    <x:definedName name="IQ_LIAB_AP_ABS">"c8905"</x:definedName>
    <x:definedName name="IQ_LIAB_NAME_AP">"c8924"</x:definedName>
    <x:definedName name="IQ_LIAB_NAME_AP_ABS">"c8943"</x:definedName>
    <x:definedName name="IQ_LIABILITIES_FAIR_VALUE">"c13848"</x:definedName>
    <x:definedName name="IQ_LIABILITIES_LEVEL_1">"c13844"</x:definedName>
    <x:definedName name="IQ_LIABILITIES_LEVEL_2">"c13845"</x:definedName>
    <x:definedName name="IQ_LIABILITIES_LEVEL_3">"c13846"</x:definedName>
    <x:definedName name="IQ_LIABILITIES_NETTING_OTHER_ADJUSTMENTS">"c13847"</x:definedName>
    <x:definedName name="IQ_LIABILITY_ACCEPTANCES_OUT_FFIEC">"c12866"</x:definedName>
    <x:definedName name="IQ_LIABILITY_SHORT_POSITIONS_DOM_FFIEC">"c12941"</x:definedName>
    <x:definedName name="IQ_LICENSED_POPS" hidden="1">"c2123"</x:definedName>
    <x:definedName name="IQ_LIFE_EARNED">"c2739"</x:definedName>
    <x:definedName name="IQ_LIFE_INSURANCE_ASSETS_FDIC">"c6372"</x:definedName>
    <x:definedName name="IQ_LIFE_INSURANCE_ASSETS_FFIEC">"c12847"</x:definedName>
    <x:definedName name="IQ_LIFOR" hidden="1">"c655"</x:definedName>
    <x:definedName name="IQ_LIQUID_ASSETS_ASSETS_TOT_FFIEC">"c13439"</x:definedName>
    <x:definedName name="IQ_LIQUID_ASSETS_NONCORE_FUNDING_FFIEC">"c13339"</x:definedName>
    <x:definedName name="IQ_LIQUIDATION_VALUE_PREFERRED_CONVERT">"c13835"</x:definedName>
    <x:definedName name="IQ_LIQUIDATION_VALUE_PREFERRED_NON_REDEEM">"c13836"</x:definedName>
    <x:definedName name="IQ_LIQUIDATION_VALUE_PREFERRED_REDEEM">"c13837"</x:definedName>
    <x:definedName name="IQ_LL" hidden="1">"c656"</x:definedName>
    <x:definedName name="IQ_LOAN_ALLOW_GROSS_LOANS_FFIEC">"c13415"</x:definedName>
    <x:definedName name="IQ_LOAN_ALLOWANCE_GROSS_LOSSES_FFIEC">"c13352"</x:definedName>
    <x:definedName name="IQ_LOAN_ALLOWANCE_NET_LOANS_FFIEC">"c13472"</x:definedName>
    <x:definedName name="IQ_LOAN_ALLOWANCE_NONACCRUAL_ASSETS_FFIEC">"c13473"</x:definedName>
    <x:definedName name="IQ_LOAN_ALLOWANCE_PAST_DUE_NONACCRUAL_FFIEC">"c13474"</x:definedName>
    <x:definedName name="IQ_LOAN_COMMITMENTS_FAIR_VALUE_TOT_FFIEC">"c13216"</x:definedName>
    <x:definedName name="IQ_LOAN_COMMITMENTS_LEVEL_1_FFIEC">"c13224"</x:definedName>
    <x:definedName name="IQ_LOAN_COMMITMENTS_LEVEL_2_FFIEC">"c13232"</x:definedName>
    <x:definedName name="IQ_LOAN_COMMITMENTS_LEVEL_3_FFIEC">"c13240"</x:definedName>
    <x:definedName name="IQ_LOAN_COMMITMENTS_REVOLVING_FDIC">"c6524"</x:definedName>
    <x:definedName name="IQ_LOAN_LEASE_RECEIV" hidden="1">"c657"</x:definedName>
    <x:definedName name="IQ_LOAN_LOSS" hidden="1">"c1386"</x:definedName>
    <x:definedName name="IQ_LOAN_LOSS_ALLOW_FDIC">"c6326"</x:definedName>
    <x:definedName name="IQ_LOAN_LOSS_ALLOWANCE_NON_PERF_ASSETS_FFIEC">"c13912"</x:definedName>
    <x:definedName name="IQ_LOAN_LOSS_ALLOWANCE_NONCURRENT_LOANS_FDIC">"c6740"</x:definedName>
    <x:definedName name="IQ_LOAN_LOSS_PROVISION_FOREIGN_FFIEC">"c15382"</x:definedName>
    <x:definedName name="IQ_LOAN_LOSSES_AVERAGE_LOANS_FFIEC">"c13350"</x:definedName>
    <x:definedName name="IQ_LOAN_LOSSES_FDIC">"c6580"</x:definedName>
    <x:definedName name="IQ_LOAN_SERVICE_REV" hidden="1">"c658"</x:definedName>
    <x:definedName name="IQ_LOANS_AGRICULTURAL_PROD_LL_REC_FFIEC">"c12886"</x:definedName>
    <x:definedName name="IQ_LOANS_AND_LEASES_HELD_FDIC">"c6367"</x:definedName>
    <x:definedName name="IQ_LOANS_CF" hidden="1">"c659"</x:definedName>
    <x:definedName name="IQ_LOANS_CF_BNK" hidden="1">"c660"</x:definedName>
    <x:definedName name="IQ_LOANS_CF_BR" hidden="1">"c661"</x:definedName>
    <x:definedName name="IQ_LOANS_CF_FIN" hidden="1">"c662"</x:definedName>
    <x:definedName name="IQ_LOANS_CF_INS" hidden="1">"c663"</x:definedName>
    <x:definedName name="IQ_LOANS_CF_RE">"c6230"</x:definedName>
    <x:definedName name="IQ_LOANS_CF_REIT" hidden="1">"c664"</x:definedName>
    <x:definedName name="IQ_LOANS_CF_UTI" hidden="1">"c665"</x:definedName>
    <x:definedName name="IQ_LOANS_DEPOSITORY_INST_US_LL_REC_FFIEC">"c12884"</x:definedName>
    <x:definedName name="IQ_LOANS_DEPOSITORY_INSTITUTIONS_FDIC">"c6382"</x:definedName>
    <x:definedName name="IQ_LOANS_DOM_QUARTERLY_AVG_FFIEC">"c13084"</x:definedName>
    <x:definedName name="IQ_LOANS_FARMERS_CHARGE_OFFS_FFIEC">"c13177"</x:definedName>
    <x:definedName name="IQ_LOANS_FARMERS_RECOV_FFIEC">"c13199"</x:definedName>
    <x:definedName name="IQ_LOANS_FINANCE_AGRICULTURAL_DUE_30_89_FFIEC">"c13270"</x:definedName>
    <x:definedName name="IQ_LOANS_FINANCE_AGRICULTURAL_DUE_90_FFIEC">"c13296"</x:definedName>
    <x:definedName name="IQ_LOANS_FINANCE_AGRICULTURAL_NON_ACCRUAL_FFIEC">"c13322"</x:definedName>
    <x:definedName name="IQ_LOANS_FINANCE_AGRICULTURAL_PROD_LL_REC_DOM_FFIEC">"c12909"</x:definedName>
    <x:definedName name="IQ_LOANS_FOR_SALE" hidden="1">"c666"</x:definedName>
    <x:definedName name="IQ_LOANS_FOREIGN_GOV_CHARGE_OFFS_FFIEC">"c13182"</x:definedName>
    <x:definedName name="IQ_LOANS_FOREIGN_GOV_DUE_30_89_FFIEC">"c13274"</x:definedName>
    <x:definedName name="IQ_LOANS_FOREIGN_GOV_DUE_90_FFIEC">"c13300"</x:definedName>
    <x:definedName name="IQ_LOANS_FOREIGN_GOV_LL_REC_DOM_FFIEC">"c12912"</x:definedName>
    <x:definedName name="IQ_LOANS_FOREIGN_GOV_NON_ACCRUAL_FFIEC">"c13326"</x:definedName>
    <x:definedName name="IQ_LOANS_FOREIGN_GOV_RECOV_FFIEC">"c13204"</x:definedName>
    <x:definedName name="IQ_LOANS_FOREIGN_INST_CHARGE_OFFS_FFIEC">"c13176"</x:definedName>
    <x:definedName name="IQ_LOANS_FOREIGN_INST_RECOV_FFIEC">"c13198"</x:definedName>
    <x:definedName name="IQ_LOANS_FOREIGN_LL_REC_FFIEC">"c12885"</x:definedName>
    <x:definedName name="IQ_LOANS_GOV_GUARANTEED_DUE_30_89_FFIEC">"c13281"</x:definedName>
    <x:definedName name="IQ_LOANS_GOV_GUARANTEED_DUE_90_FFIEC">"c13307"</x:definedName>
    <x:definedName name="IQ_LOANS_GOV_GUARANTEED_EXCL_GNMA_DUE_30_89_FFIEC">"c13282"</x:definedName>
    <x:definedName name="IQ_LOANS_GOV_GUARANTEED_EXCL_GNMA_DUE_90_FFIEC">"c13308"</x:definedName>
    <x:definedName name="IQ_LOANS_GOV_GUARANTEED_EXCL_GNMA_NON_ACCRUAL_FFIEC">"c13333"</x:definedName>
    <x:definedName name="IQ_LOANS_GOV_GUARANTEED_NON_ACCRUAL_FFIEC">"c13332"</x:definedName>
    <x:definedName name="IQ_LOANS_HELD_FOREIGN_FDIC">"c6315"</x:definedName>
    <x:definedName name="IQ_LOANS_INDIVIDUALS_FOREIGN_FFIEC">"c13480"</x:definedName>
    <x:definedName name="IQ_LOANS_LEASES_ASSETS_TOT_FFIEC">"c13437"</x:definedName>
    <x:definedName name="IQ_LOANS_LEASES_FAIR_VALUE_TOT_FFIEC">"c13209"</x:definedName>
    <x:definedName name="IQ_LOANS_LEASES_FOREIGN_FDIC">"c6383"</x:definedName>
    <x:definedName name="IQ_LOANS_LEASES_GROSS_FDIC">"c6323"</x:definedName>
    <x:definedName name="IQ_LOANS_LEASES_GROSS_FOREIGN_FDIC">"c6384"</x:definedName>
    <x:definedName name="IQ_LOANS_LEASES_HELD_SALE_FFIEC">"c12808"</x:definedName>
    <x:definedName name="IQ_LOANS_LEASES_HFI_FAIR_VALUE_TOT_FFIEC">"c15401"</x:definedName>
    <x:definedName name="IQ_LOANS_LEASES_HFI_LEVEL_1_FFIEC">"c15423"</x:definedName>
    <x:definedName name="IQ_LOANS_LEASES_HFI_LEVEL_2_FFIEC">"c15436"</x:definedName>
    <x:definedName name="IQ_LOANS_LEASES_HFI_LEVEL_3_FFIEC">"c15449"</x:definedName>
    <x:definedName name="IQ_LOANS_LEASES_HFS_FAIR_VALUE_TOT_FFIEC">"c15400"</x:definedName>
    <x:definedName name="IQ_LOANS_LEASES_HFS_LEVEL_1_FFIEC">"c15422"</x:definedName>
    <x:definedName name="IQ_LOANS_LEASES_HFS_LEVEL_2_FFIEC">"c15435"</x:definedName>
    <x:definedName name="IQ_LOANS_LEASES_HFS_LEVEL_3_FFIEC">"c15448"</x:definedName>
    <x:definedName name="IQ_LOANS_LEASES_LEVEL_1_FFIEC">"c13217"</x:definedName>
    <x:definedName name="IQ_LOANS_LEASES_LEVEL_2_FFIEC">"c13225"</x:definedName>
    <x:definedName name="IQ_LOANS_LEASES_LEVEL_3_FFIEC">"c13233"</x:definedName>
    <x:definedName name="IQ_LOANS_LEASES_NET_FDIC">"c6327"</x:definedName>
    <x:definedName name="IQ_LOANS_LEASES_NET_UNEARNED_FDIC">"c6325"</x:definedName>
    <x:definedName name="IQ_LOANS_LEASES_NET_UNEARNED_INC_ALLOWANCE_FFIEC">"c12811"</x:definedName>
    <x:definedName name="IQ_LOANS_LEASES_NET_UNEARNED_INCOME_FFIEC">"c12809"</x:definedName>
    <x:definedName name="IQ_LOANS_LEASES_QUARTERLY_AVG_FFIEC">"c13081"</x:definedName>
    <x:definedName name="IQ_LOANS_LOC_ASSETS_TOT_FFIEC">"c13441"</x:definedName>
    <x:definedName name="IQ_LOANS_NOT_SECURED_RE_FDIC">"c6381"</x:definedName>
    <x:definedName name="IQ_LOANS_PAST_DUE" hidden="1">"c667"</x:definedName>
    <x:definedName name="IQ_LOANS_PURCHASING_CARRYING_SECURITIES_LL_REC_DOM_FFIEC">"c12913"</x:definedName>
    <x:definedName name="IQ_LOANS_RECEIV_CURRENT" hidden="1">"c668"</x:definedName>
    <x:definedName name="IQ_LOANS_RECEIV_LT" hidden="1">"c669"</x:definedName>
    <x:definedName name="IQ_LOANS_RECEIV_LT_UTI" hidden="1">"c670"</x:definedName>
    <x:definedName name="IQ_LOANS_SEC_RE_FOREIGN_CHARGE_OFFS_FFIEC">"c13174"</x:definedName>
    <x:definedName name="IQ_LOANS_SEC_RE_FOREIGN_RECOV_FFIEC">"c13196"</x:definedName>
    <x:definedName name="IQ_LOANS_SECURED_1_4_DOM_QUARTERLY_AVG_FFIEC">"c13082"</x:definedName>
    <x:definedName name="IQ_LOANS_SECURED_BY_RE_CHARGE_OFFS_FDIC">"c6588"</x:definedName>
    <x:definedName name="IQ_LOANS_SECURED_BY_RE_RECOVERIES_FDIC">"c6607"</x:definedName>
    <x:definedName name="IQ_LOANS_SECURED_CONSTRUCTION_TRADING_DOM_FFIEC">"c12925"</x:definedName>
    <x:definedName name="IQ_LOANS_SECURED_FARMLAND_TRADING_DOM_FFIEC">"c12926"</x:definedName>
    <x:definedName name="IQ_LOANS_SECURED_NON_US_FDIC">"c6380"</x:definedName>
    <x:definedName name="IQ_LOANS_SECURED_RE_DOM_QUARTERLY_AVG_FFIEC">"c13083"</x:definedName>
    <x:definedName name="IQ_LOANS_SECURED_RE_FFIEC">"c12820"</x:definedName>
    <x:definedName name="IQ_LOANS_SECURED_RE_LL_REC_FFIEC">"c12883"</x:definedName>
    <x:definedName name="IQ_LOANS_SECURED_RE_NET_CHARGE_OFFS_FDIC">"c6626"</x:definedName>
    <x:definedName name="IQ_LOANS_TO_DEPOSITORY_INSTITUTIONS_FOREIGN_FDIC">"c6453"</x:definedName>
    <x:definedName name="IQ_LOANS_TO_FOREIGN_GOVERNMENTS_FDIC">"c6448"</x:definedName>
    <x:definedName name="IQ_LOANS_TO_INDIVIDUALS_FOREIGN_FDIC">"c6452"</x:definedName>
    <x:definedName name="IQ_LOANS_US_INST_CHARGE_OFFS_FFIEC">"c13175"</x:definedName>
    <x:definedName name="IQ_LOANS_US_INST_RECOV_FFIEC">"c13197"</x:definedName>
    <x:definedName name="IQ_LONG_TERM_ASSETS_FDIC">"c6361"</x:definedName>
    <x:definedName name="IQ_LONG_TERM_DEBT" hidden="1">"c1387"</x:definedName>
    <x:definedName name="IQ_LONG_TERM_DEBT_OVER_TOTAL_CAP" hidden="1">"c1388"</x:definedName>
    <x:definedName name="IQ_LONG_TERM_GROWTH" hidden="1">"c671"</x:definedName>
    <x:definedName name="IQ_LONG_TERM_INV" hidden="1">"c1389"</x:definedName>
    <x:definedName name="IQ_LOSS_ALLOWANCE_LOANS_FDIC">"c6739"</x:definedName>
    <x:definedName name="IQ_LOSS_AVAIL_SALE_EQUITY_SEC_T1_FFIEC">"c13132"</x:definedName>
    <x:definedName name="IQ_LOSS_LOSS_EXP" hidden="1">"c672"</x:definedName>
    <x:definedName name="IQ_LOSS_TO_NET_EARNED">"c2751"</x:definedName>
    <x:definedName name="IQ_LOW_TARGET_PRICE" hidden="1">"c1652"</x:definedName>
    <x:definedName name="IQ_LOW_TARGET_PRICE_CIQ">"c4660"</x:definedName>
    <x:definedName name="IQ_LOW_TARGET_PRICE_REUT">"c5318"</x:definedName>
    <x:definedName name="IQ_LOWPRICE" hidden="1">"c673"</x:definedName>
    <x:definedName name="IQ_LT_ASSETS_AP">"c8882"</x:definedName>
    <x:definedName name="IQ_LT_ASSETS_AP_ABS">"c8901"</x:definedName>
    <x:definedName name="IQ_LT_ASSETS_NAME_AP">"c8920"</x:definedName>
    <x:definedName name="IQ_LT_ASSETS_NAME_AP_ABS">"c8939"</x:definedName>
    <x:definedName name="IQ_LT_DEBT" hidden="1">"c674"</x:definedName>
    <x:definedName name="IQ_LT_DEBT_BNK" hidden="1">"c675"</x:definedName>
    <x:definedName name="IQ_LT_DEBT_BR" hidden="1">"c676"</x:definedName>
    <x:definedName name="IQ_LT_DEBT_CAPITAL" hidden="1">"c677"</x:definedName>
    <x:definedName name="IQ_LT_DEBT_CAPITAL_LEASES">"c2542"</x:definedName>
    <x:definedName name="IQ_LT_DEBT_CAPITAL_LEASES_PCT">"c2543"</x:definedName>
    <x:definedName name="IQ_LT_DEBT_EQUITY" hidden="1">"c678"</x:definedName>
    <x:definedName name="IQ_LT_DEBT_FIN" hidden="1">"c679"</x:definedName>
    <x:definedName name="IQ_LT_DEBT_INS" hidden="1">"c680"</x:definedName>
    <x:definedName name="IQ_LT_DEBT_ISSUED" hidden="1">"c681"</x:definedName>
    <x:definedName name="IQ_LT_DEBT_ISSUED_BNK" hidden="1">"c682"</x:definedName>
    <x:definedName name="IQ_LT_DEBT_ISSUED_BR" hidden="1">"c683"</x:definedName>
    <x:definedName name="IQ_LT_DEBT_ISSUED_FIN" hidden="1">"c684"</x:definedName>
    <x:definedName name="IQ_LT_DEBT_ISSUED_INS" hidden="1">"c685"</x:definedName>
    <x:definedName name="IQ_LT_DEBT_ISSUED_RE">"c6231"</x:definedName>
    <x:definedName name="IQ_LT_DEBT_ISSUED_REIT" hidden="1">"c686"</x:definedName>
    <x:definedName name="IQ_LT_DEBT_ISSUED_UTI" hidden="1">"c687"</x:definedName>
    <x:definedName name="IQ_LT_DEBT_MATURING_1YR_INT_SENSITIVITY_FFIEC">"c13097"</x:definedName>
    <x:definedName name="IQ_LT_DEBT_RE">"c6232"</x:definedName>
    <x:definedName name="IQ_LT_DEBT_REIT" hidden="1">"c688"</x:definedName>
    <x:definedName name="IQ_LT_DEBT_REPAID" hidden="1">"c689"</x:definedName>
    <x:definedName name="IQ_LT_DEBT_REPAID_BNK" hidden="1">"c690"</x:definedName>
    <x:definedName name="IQ_LT_DEBT_REPAID_BR" hidden="1">"c691"</x:definedName>
    <x:definedName name="IQ_LT_DEBT_REPAID_FIN" hidden="1">"c692"</x:definedName>
    <x:definedName name="IQ_LT_DEBT_REPAID_INS" hidden="1">"c693"</x:definedName>
    <x:definedName name="IQ_LT_DEBT_REPAID_RE">"c6233"</x:definedName>
    <x:definedName name="IQ_LT_DEBT_REPAID_REIT" hidden="1">"c694"</x:definedName>
    <x:definedName name="IQ_LT_DEBT_REPAID_UTI" hidden="1">"c695"</x:definedName>
    <x:definedName name="IQ_LT_DEBT_REPRICE_ASSETS_TOT_FFIEC">"c13453"</x:definedName>
    <x:definedName name="IQ_LT_DEBT_REPRICING_WITHIN_1_YR_INT_SENSITIVITY_FFIEC">"c13095"</x:definedName>
    <x:definedName name="IQ_LT_DEBT_UTI" hidden="1">"c696"</x:definedName>
    <x:definedName name="IQ_LT_INVEST" hidden="1">"c697"</x:definedName>
    <x:definedName name="IQ_LT_INVEST_BR" hidden="1">"c698"</x:definedName>
    <x:definedName name="IQ_LT_INVEST_FIN" hidden="1">"c699"</x:definedName>
    <x:definedName name="IQ_LT_INVEST_RE">"c6234"</x:definedName>
    <x:definedName name="IQ_LT_INVEST_REIT" hidden="1">"c700"</x:definedName>
    <x:definedName name="IQ_LT_INVEST_UTI" hidden="1">"c701"</x:definedName>
    <x:definedName name="IQ_LT_LIAB_AP">"c8885"</x:definedName>
    <x:definedName name="IQ_LT_LIAB_AP_ABS">"c8904"</x:definedName>
    <x:definedName name="IQ_LT_LIAB_NAME_AP">"c8923"</x:definedName>
    <x:definedName name="IQ_LT_LIAB_NAME_AP_ABS">"c8942"</x:definedName>
    <x:definedName name="IQ_LT_NOTE_RECEIV" hidden="1">"c1602"</x:definedName>
    <x:definedName name="IQ_LT_SENIOR_DEBT" hidden="1">"c702"</x:definedName>
    <x:definedName name="IQ_LT_SUB_DEBT" hidden="1">"c703"</x:definedName>
    <x:definedName name="IQ_LTD_DUE_AFTER_FIVE" hidden="1">"c704"</x:definedName>
    <x:definedName name="IQ_LTD_DUE_CY" hidden="1">"c705"</x:definedName>
    <x:definedName name="IQ_LTD_DUE_CY1" hidden="1">"c706"</x:definedName>
    <x:definedName name="IQ_LTD_DUE_CY2" hidden="1">"c707"</x:definedName>
    <x:definedName name="IQ_LTD_DUE_CY3" hidden="1">"c708"</x:definedName>
    <x:definedName name="IQ_LTD_DUE_CY4" hidden="1">"c709"</x:definedName>
    <x:definedName name="IQ_LTD_DUE_NEXT_FIVE" hidden="1">"c710"</x:definedName>
    <x:definedName name="IQ_LTM" hidden="1">2000</x:definedName>
    <x:definedName name="IQ_LTM_DATE" hidden="1">"IQ_LTM_DATE"</x:definedName>
    <x:definedName name="IQ_LTM_REVENUE_OVER_EMPLOYEES" hidden="1">"c1437"</x:definedName>
    <x:definedName name="IQ_LTMMONTH">120000</x:definedName>
    <x:definedName name="IQ_M1">"c6906"</x:definedName>
    <x:definedName name="IQ_M1_APR">"c7566"</x:definedName>
    <x:definedName name="IQ_M1_APR_FC">"c8446"</x:definedName>
    <x:definedName name="IQ_M1_FC">"c7786"</x:definedName>
    <x:definedName name="IQ_M1_POP">"c7126"</x:definedName>
    <x:definedName name="IQ_M1_POP_FC">"c8006"</x:definedName>
    <x:definedName name="IQ_M1_YOY">"c7346"</x:definedName>
    <x:definedName name="IQ_M1_YOY_FC">"c8226"</x:definedName>
    <x:definedName name="IQ_M2">"c6907"</x:definedName>
    <x:definedName name="IQ_M2_APR">"c7567"</x:definedName>
    <x:definedName name="IQ_M2_APR_FC">"c8447"</x:definedName>
    <x:definedName name="IQ_M2_FC">"c7787"</x:definedName>
    <x:definedName name="IQ_M2_POP">"c7127"</x:definedName>
    <x:definedName name="IQ_M2_POP_FC">"c8007"</x:definedName>
    <x:definedName name="IQ_M2_YOY">"c7347"</x:definedName>
    <x:definedName name="IQ_M2_YOY_FC">"c8227"</x:definedName>
    <x:definedName name="IQ_M3">"c6908"</x:definedName>
    <x:definedName name="IQ_M3_APR">"c7568"</x:definedName>
    <x:definedName name="IQ_M3_APR_FC">"c8448"</x:definedName>
    <x:definedName name="IQ_M3_FC">"c7788"</x:definedName>
    <x:definedName name="IQ_M3_POP">"c7128"</x:definedName>
    <x:definedName name="IQ_M3_POP_FC">"c8008"</x:definedName>
    <x:definedName name="IQ_M3_YOY">"c7348"</x:definedName>
    <x:definedName name="IQ_M3_YOY_FC">"c8228"</x:definedName>
    <x:definedName name="IQ_MACHINERY" hidden="1">"c711"</x:definedName>
    <x:definedName name="IQ_MAINT_CAPEX">"c2947"</x:definedName>
    <x:definedName name="IQ_MAINT_CAPEX_ACT_OR_EST">"c4458"</x:definedName>
    <x:definedName name="IQ_MAINT_CAPEX_ACT_OR_EST_CIQ">"c4987"</x:definedName>
    <x:definedName name="IQ_MAINT_CAPEX_EST" hidden="1">"c4457"</x:definedName>
    <x:definedName name="IQ_MAINT_CAPEX_HIGH_EST" hidden="1">"c4460"</x:definedName>
    <x:definedName name="IQ_MAINT_CAPEX_LOW_EST" hidden="1">"c4461"</x:definedName>
    <x:definedName name="IQ_MAINT_CAPEX_MEDIAN_EST" hidden="1">"c4462"</x:definedName>
    <x:definedName name="IQ_MAINT_CAPEX_NUM_EST" hidden="1">"c4463"</x:definedName>
    <x:definedName name="IQ_MAINT_CAPEX_STDDEV_EST" hidden="1">"c4464"</x:definedName>
    <x:definedName name="IQ_MAINT_REPAIR" hidden="1">"c2087"</x:definedName>
    <x:definedName name="IQ_MAKE_WHOLE_END_DATE">"c2493"</x:definedName>
    <x:definedName name="IQ_MAKE_WHOLE_SPREAD">"c2494"</x:definedName>
    <x:definedName name="IQ_MAKE_WHOLE_START_DATE">"c2492"</x:definedName>
    <x:definedName name="IQ_MAN_INVENTORIES">"c6913"</x:definedName>
    <x:definedName name="IQ_MAN_INVENTORIES_APR">"c7573"</x:definedName>
    <x:definedName name="IQ_MAN_INVENTORIES_APR_FC">"c8453"</x:definedName>
    <x:definedName name="IQ_MAN_INVENTORIES_FC">"c7793"</x:definedName>
    <x:definedName name="IQ_MAN_INVENTORIES_POP">"c7133"</x:definedName>
    <x:definedName name="IQ_MAN_INVENTORIES_POP_FC">"c8013"</x:definedName>
    <x:definedName name="IQ_MAN_INVENTORIES_YOY">"c7353"</x:definedName>
    <x:definedName name="IQ_MAN_INVENTORIES_YOY_FC">"c8233"</x:definedName>
    <x:definedName name="IQ_MAN_IS_RATIO">"c6912"</x:definedName>
    <x:definedName name="IQ_MAN_IS_RATIO_APR">"c7572"</x:definedName>
    <x:definedName name="IQ_MAN_IS_RATIO_APR_FC">"c8452"</x:definedName>
    <x:definedName name="IQ_MAN_IS_RATIO_FC">"c7792"</x:definedName>
    <x:definedName name="IQ_MAN_IS_RATIO_POP">"c7132"</x:definedName>
    <x:definedName name="IQ_MAN_IS_RATIO_POP_FC">"c8012"</x:definedName>
    <x:definedName name="IQ_MAN_IS_RATIO_YOY">"c7352"</x:definedName>
    <x:definedName name="IQ_MAN_IS_RATIO_YOY_FC">"c8232"</x:definedName>
    <x:definedName name="IQ_MAN_ORDERS">"c6914"</x:definedName>
    <x:definedName name="IQ_MAN_ORDERS_APR">"c7574"</x:definedName>
    <x:definedName name="IQ_MAN_ORDERS_APR_FC">"c8454"</x:definedName>
    <x:definedName name="IQ_MAN_ORDERS_FC">"c7794"</x:definedName>
    <x:definedName name="IQ_MAN_ORDERS_POP">"c7134"</x:definedName>
    <x:definedName name="IQ_MAN_ORDERS_POP_FC">"c8014"</x:definedName>
    <x:definedName name="IQ_MAN_ORDERS_YOY">"c7354"</x:definedName>
    <x:definedName name="IQ_MAN_ORDERS_YOY_FC">"c8234"</x:definedName>
    <x:definedName name="IQ_MAN_OUTPUT_HR">"c6915"</x:definedName>
    <x:definedName name="IQ_MAN_OUTPUT_HR_APR">"c7575"</x:definedName>
    <x:definedName name="IQ_MAN_OUTPUT_HR_APR_FC">"c8455"</x:definedName>
    <x:definedName name="IQ_MAN_OUTPUT_HR_FC">"c7795"</x:definedName>
    <x:definedName name="IQ_MAN_OUTPUT_HR_POP">"c7135"</x:definedName>
    <x:definedName name="IQ_MAN_OUTPUT_HR_POP_FC">"c8015"</x:definedName>
    <x:definedName name="IQ_MAN_OUTPUT_HR_YOY">"c7355"</x:definedName>
    <x:definedName name="IQ_MAN_OUTPUT_HR_YOY_FC">"c8235"</x:definedName>
    <x:definedName name="IQ_MAN_PAYROLLS">"c6916"</x:definedName>
    <x:definedName name="IQ_MAN_PAYROLLS_APR">"c7576"</x:definedName>
    <x:definedName name="IQ_MAN_PAYROLLS_APR_FC">"c8456"</x:definedName>
    <x:definedName name="IQ_MAN_PAYROLLS_FC">"c7796"</x:definedName>
    <x:definedName name="IQ_MAN_PAYROLLS_POP">"c7136"</x:definedName>
    <x:definedName name="IQ_MAN_PAYROLLS_POP_FC">"c8016"</x:definedName>
    <x:definedName name="IQ_MAN_PAYROLLS_YOY">"c7356"</x:definedName>
    <x:definedName name="IQ_MAN_PAYROLLS_YOY_FC">"c8236"</x:definedName>
    <x:definedName name="IQ_MAN_SHIPMENTS">"c6917"</x:definedName>
    <x:definedName name="IQ_MAN_SHIPMENTS_APR">"c7577"</x:definedName>
    <x:definedName name="IQ_MAN_SHIPMENTS_APR_FC">"c8457"</x:definedName>
    <x:definedName name="IQ_MAN_SHIPMENTS_FC">"c7797"</x:definedName>
    <x:definedName name="IQ_MAN_SHIPMENTS_POP">"c7137"</x:definedName>
    <x:definedName name="IQ_MAN_SHIPMENTS_POP_FC">"c8017"</x:definedName>
    <x:definedName name="IQ_MAN_SHIPMENTS_YOY">"c7357"</x:definedName>
    <x:definedName name="IQ_MAN_SHIPMENTS_YOY_FC">"c8237"</x:definedName>
    <x:definedName name="IQ_MAN_TOTAL_HR">"c6918"</x:definedName>
    <x:definedName name="IQ_MAN_TOTAL_HR_APR">"c7578"</x:definedName>
    <x:definedName name="IQ_MAN_TOTAL_HR_APR_FC">"c8458"</x:definedName>
    <x:definedName name="IQ_MAN_TOTAL_HR_FC">"c7798"</x:definedName>
    <x:definedName name="IQ_MAN_TOTAL_HR_POP">"c7138"</x:definedName>
    <x:definedName name="IQ_MAN_TOTAL_HR_POP_FC">"c8018"</x:definedName>
    <x:definedName name="IQ_MAN_TOTAL_HR_YOY">"c7358"</x:definedName>
    <x:definedName name="IQ_MAN_TOTAL_HR_YOY_FC">"c8238"</x:definedName>
    <x:definedName name="IQ_MAN_TRADE_INVENTORIES">"c6910"</x:definedName>
    <x:definedName name="IQ_MAN_TRADE_INVENTORIES_APR">"c7570"</x:definedName>
    <x:definedName name="IQ_MAN_TRADE_INVENTORIES_APR_FC">"c8450"</x:definedName>
    <x:definedName name="IQ_MAN_TRADE_INVENTORIES_FC">"c7790"</x:definedName>
    <x:definedName name="IQ_MAN_TRADE_INVENTORIES_POP">"c7130"</x:definedName>
    <x:definedName name="IQ_MAN_TRADE_INVENTORIES_POP_FC">"c8010"</x:definedName>
    <x:definedName name="IQ_MAN_TRADE_INVENTORIES_YOY">"c7350"</x:definedName>
    <x:definedName name="IQ_MAN_TRADE_INVENTORIES_YOY_FC">"c8230"</x:definedName>
    <x:definedName name="IQ_MAN_TRADE_IS_RATIO">"c6909"</x:definedName>
    <x:definedName name="IQ_MAN_TRADE_IS_RATIO_FC">"c7789"</x:definedName>
    <x:definedName name="IQ_MAN_TRADE_IS_RATIO_POP">"c7129"</x:definedName>
    <x:definedName name="IQ_MAN_TRADE_IS_RATIO_POP_FC">"c8009"</x:definedName>
    <x:definedName name="IQ_MAN_TRADE_IS_RATIO_YOY">"c7349"</x:definedName>
    <x:definedName name="IQ_MAN_TRADE_IS_RATIO_YOY_FC">"c8229"</x:definedName>
    <x:definedName name="IQ_MAN_TRADE_SALES">"c6911"</x:definedName>
    <x:definedName name="IQ_MAN_TRADE_SALES_APR">"c7571"</x:definedName>
    <x:definedName name="IQ_MAN_TRADE_SALES_APR_FC">"c8451"</x:definedName>
    <x:definedName name="IQ_MAN_TRADE_SALES_FC">"c7791"</x:definedName>
    <x:definedName name="IQ_MAN_TRADE_SALES_POP">"c7131"</x:definedName>
    <x:definedName name="IQ_MAN_TRADE_SALES_POP_FC">"c8011"</x:definedName>
    <x:definedName name="IQ_MAN_TRADE_SALES_YOY">"c7351"</x:definedName>
    <x:definedName name="IQ_MAN_TRADE_SALES_YOY_FC">"c8231"</x:definedName>
    <x:definedName name="IQ_MAN_WAGES">"c6919"</x:definedName>
    <x:definedName name="IQ_MAN_WAGES_APR">"c7579"</x:definedName>
    <x:definedName name="IQ_MAN_WAGES_APR_FC">"c8459"</x:definedName>
    <x:definedName name="IQ_MAN_WAGES_FC">"c7799"</x:definedName>
    <x:definedName name="IQ_MAN_WAGES_POP">"c7139"</x:definedName>
    <x:definedName name="IQ_MAN_WAGES_POP_FC">"c8019"</x:definedName>
    <x:definedName name="IQ_MAN_WAGES_YOY">"c7359"</x:definedName>
    <x:definedName name="IQ_MAN_WAGES_YOY_FC">"c8239"</x:definedName>
    <x:definedName name="IQ_MANAGED_PROP">"c8763"</x:definedName>
    <x:definedName name="IQ_MANAGED_SQ_FT">"c8779"</x:definedName>
    <x:definedName name="IQ_MANAGED_UNITS">"c8771"</x:definedName>
    <x:definedName name="IQ_MARGIN_ANNUAL_PREMIUM_EQUIVALENT_NEW_BUSINESS">"c9970"</x:definedName>
    <x:definedName name="IQ_MARGIN_PV_PREMIUMS_NEW_BUSINESS">"c9971"</x:definedName>
    <x:definedName name="IQ_MARKET_CAP_LFCF" hidden="1">"c2209"</x:definedName>
    <x:definedName name="IQ_MARKETCAP" hidden="1">"c712"</x:definedName>
    <x:definedName name="IQ_MARKETING" hidden="1">"c2239"</x:definedName>
    <x:definedName name="IQ_MATURITY_DATE" hidden="1">"c2146"</x:definedName>
    <x:definedName name="IQ_MATURITY_ONE_YEAR_LESS_FDIC">"c6425"</x:definedName>
    <x:definedName name="IQ_MBS_INVEST_SECURITIES_FFIEC">"c13460"</x:definedName>
    <x:definedName name="IQ_MBS_OTHER_ISSUED_FNMA_OTHERS_AVAIL_SALE_FFIEC">"c12799"</x:definedName>
    <x:definedName name="IQ_MBS_OTHER_ISSUED_FNMA_OTHERS_FFIEC">"c12785"</x:definedName>
    <x:definedName name="IQ_MBS_PASS_THROUGH_FNMA_AVAIL_SALE_FFIEC">"c12797"</x:definedName>
    <x:definedName name="IQ_MBS_PASS_THROUGH_FNMA_FFIEC">"c12783"</x:definedName>
    <x:definedName name="IQ_MBS_PASS_THROUGH_GNMA_AVAIL_SALE_FFIEC">"c12796"</x:definedName>
    <x:definedName name="IQ_MBS_PASS_THROUGH_GNMA_FFIEC">"c12782"</x:definedName>
    <x:definedName name="IQ_MBS_PASS_THROUGH_ISSUED_FNMA_GNMA_TRADING_DOM_FFIEC">"c12921"</x:definedName>
    <x:definedName name="IQ_MBS_PASS_THROUGH_OTHER_AVAIL_SALE_FFIEC">"c12798"</x:definedName>
    <x:definedName name="IQ_MBS_PASS_THROUGH_OTHER_FFIEC">"c12784"</x:definedName>
    <x:definedName name="IQ_MBS_QUARTERLY_AVG_FFIEC">"c15471"</x:definedName>
    <x:definedName name="IQ_MC_ASO_COVERED_LIVES">"c9918"</x:definedName>
    <x:definedName name="IQ_MC_ASO_MEMBERSHIP">"c9921"</x:definedName>
    <x:definedName name="IQ_MC_CLAIMS_RESERVES">"c9941"</x:definedName>
    <x:definedName name="IQ_MC_COMBINED_RATIO">"c9933"</x:definedName>
    <x:definedName name="IQ_MC_DAYS_CLAIMS_PAYABLE">"c9937"</x:definedName>
    <x:definedName name="IQ_MC_DAYS_CLAIMS_PAYABLE_EXCL_CAPITATION">"c9938"</x:definedName>
    <x:definedName name="IQ_MC_MEDICAL_COSTS_PMPM">"c9925"</x:definedName>
    <x:definedName name="IQ_MC_PARENT_CASH">"c9942"</x:definedName>
    <x:definedName name="IQ_MC_PREMIUMS_PMPM">"c9924"</x:definedName>
    <x:definedName name="IQ_MC_RATIO">"c2783"</x:definedName>
    <x:definedName name="IQ_MC_RECEIPT_CYCLE_TIME_DAYS">"c9939"</x:definedName>
    <x:definedName name="IQ_MC_RECEIPT_CYCLE_TIME_MONTHS">"c9940"</x:definedName>
    <x:definedName name="IQ_MC_RISK_COVERED_LIVES">"c9917"</x:definedName>
    <x:definedName name="IQ_MC_RISK_MEMBERSHIP">"c9920"</x:definedName>
    <x:definedName name="IQ_MC_SELLILNG_COSTS_RATIO">"c9928"</x:definedName>
    <x:definedName name="IQ_MC_SGA_PMPM">"c9926"</x:definedName>
    <x:definedName name="IQ_MC_STATUTORY_SURPLUS">"c2772"</x:definedName>
    <x:definedName name="IQ_MC_TOTAL_COVERED_LIVES">"c9919"</x:definedName>
    <x:definedName name="IQ_MC_TOTAL_MEMBERSHIP">"c9922"</x:definedName>
    <x:definedName name="IQ_MC_TOTAL_MEMBERSHIP_CAPITATION">"c9923"</x:definedName>
    <x:definedName name="IQ_MC_UNPROCESSED_CLAIMS_INVENTORY_DAYS">"c9936"</x:definedName>
    <x:definedName name="IQ_MC_UNPROCESSED_CLAIMS_INVENTORY_NUMBER">"c9934"</x:definedName>
    <x:definedName name="IQ_MC_UNPROCESSED_CLAIMS_INVENTORY_VALUE">"c9935"</x:definedName>
    <x:definedName name="IQ_MEASURED_ATTRIB_ORE_RESOURCES_ALUM">"c9237"</x:definedName>
    <x:definedName name="IQ_MEASURED_ATTRIB_ORE_RESOURCES_COP">"c9181"</x:definedName>
    <x:definedName name="IQ_MEASURED_ATTRIB_ORE_RESOURCES_DIAM">"c9661"</x:definedName>
    <x:definedName name="IQ_MEASURED_ATTRIB_ORE_RESOURCES_GOLD">"c9022"</x:definedName>
    <x:definedName name="IQ_MEASURED_ATTRIB_ORE_RESOURCES_IRON">"c9396"</x:definedName>
    <x:definedName name="IQ_MEASURED_ATTRIB_ORE_RESOURCES_LEAD">"c9449"</x:definedName>
    <x:definedName name="IQ_MEASURED_ATTRIB_ORE_RESOURCES_MANG">"c9502"</x:definedName>
    <x:definedName name="IQ_MEASURED_ATTRIB_ORE_RESOURCES_MOLYB">"c9714"</x:definedName>
    <x:definedName name="IQ_MEASURED_ATTRIB_ORE_RESOURCES_NICK">"c9290"</x:definedName>
    <x:definedName name="IQ_MEASURED_ATTRIB_ORE_RESOURCES_PLAT">"c9128"</x:definedName>
    <x:definedName name="IQ_MEASURED_ATTRIB_ORE_RESOURCES_SILVER">"c9075"</x:definedName>
    <x:definedName name="IQ_MEASURED_ATTRIB_ORE_RESOURCES_TITAN">"c9555"</x:definedName>
    <x:definedName name="IQ_MEASURED_ATTRIB_ORE_RESOURCES_URAN">"c9608"</x:definedName>
    <x:definedName name="IQ_MEASURED_ATTRIB_ORE_RESOURCES_ZINC">"c9343"</x:definedName>
    <x:definedName name="IQ_MEASURED_INDICATED_ATTRIB_ORE_RESOURCES_ALUM">"c9239"</x:definedName>
    <x:definedName name="IQ_MEASURED_INDICATED_ATTRIB_ORE_RESOURCES_COP">"c9183"</x:definedName>
    <x:definedName name="IQ_MEASURED_INDICATED_ATTRIB_ORE_RESOURCES_DIAM">"c9663"</x:definedName>
    <x:definedName name="IQ_MEASURED_INDICATED_ATTRIB_ORE_RESOURCES_GOLD">"c9024"</x:definedName>
    <x:definedName name="IQ_MEASURED_INDICATED_ATTRIB_ORE_RESOURCES_IRON">"c9398"</x:definedName>
    <x:definedName name="IQ_MEASURED_INDICATED_ATTRIB_ORE_RESOURCES_LEAD">"c9451"</x:definedName>
    <x:definedName name="IQ_MEASURED_INDICATED_ATTRIB_ORE_RESOURCES_MANG">"c9504"</x:definedName>
    <x:definedName name="IQ_MEASURED_INDICATED_ATTRIB_ORE_RESOURCES_MOLYB">"c9716"</x:definedName>
    <x:definedName name="IQ_MEASURED_INDICATED_ATTRIB_ORE_RESOURCES_NICK">"c9292"</x:definedName>
    <x:definedName name="IQ_MEASURED_INDICATED_ATTRIB_ORE_RESOURCES_PLAT">"c9130"</x:definedName>
    <x:definedName name="IQ_MEASURED_INDICATED_ATTRIB_ORE_RESOURCES_SILVER">"c9077"</x:definedName>
    <x:definedName name="IQ_MEASURED_INDICATED_ATTRIB_ORE_RESOURCES_TITAN">"c9557"</x:definedName>
    <x:definedName name="IQ_MEASURED_INDICATED_ATTRIB_ORE_RESOURCES_URAN">"c9610"</x:definedName>
    <x:definedName name="IQ_MEASURED_INDICATED_ATTRIB_ORE_RESOURCES_ZINC">"c9345"</x:definedName>
    <x:definedName name="IQ_MEASURED_INDICATED_ORE_RESOURCES_ALUM">"c9226"</x:definedName>
    <x:definedName name="IQ_MEASURED_INDICATED_ORE_RESOURCES_COP">"c9170"</x:definedName>
    <x:definedName name="IQ_MEASURED_INDICATED_ORE_RESOURCES_DIAM">"c9650"</x:definedName>
    <x:definedName name="IQ_MEASURED_INDICATED_ORE_RESOURCES_GOLD">"c9011"</x:definedName>
    <x:definedName name="IQ_MEASURED_INDICATED_ORE_RESOURCES_IRON">"c9385"</x:definedName>
    <x:definedName name="IQ_MEASURED_INDICATED_ORE_RESOURCES_LEAD">"c9438"</x:definedName>
    <x:definedName name="IQ_MEASURED_INDICATED_ORE_RESOURCES_MANG">"c9491"</x:definedName>
    <x:definedName name="IQ_MEASURED_INDICATED_ORE_RESOURCES_MOLYB">"c9703"</x:definedName>
    <x:definedName name="IQ_MEASURED_INDICATED_ORE_RESOURCES_NICK">"c9279"</x:definedName>
    <x:definedName name="IQ_MEASURED_INDICATED_ORE_RESOURCES_PLAT">"c9117"</x:definedName>
    <x:definedName name="IQ_MEASURED_INDICATED_ORE_RESOURCES_SILVER">"c9064"</x:definedName>
    <x:definedName name="IQ_MEASURED_INDICATED_ORE_RESOURCES_TITAN">"c9544"</x:definedName>
    <x:definedName name="IQ_MEASURED_INDICATED_ORE_RESOURCES_URAN">"c9597"</x:definedName>
    <x:definedName name="IQ_MEASURED_INDICATED_ORE_RESOURCES_ZINC">"c9332"</x:definedName>
    <x:definedName name="IQ_MEASURED_INDICATED_RECOV_RESOURCES_ALUM">"c9234"</x:definedName>
    <x:definedName name="IQ_MEASURED_INDICATED_RECOV_RESOURCES_COAL">"c9813"</x:definedName>
    <x:definedName name="IQ_MEASURED_INDICATED_RECOV_RESOURCES_COP">"c9178"</x:definedName>
    <x:definedName name="IQ_MEASURED_INDICATED_RECOV_RESOURCES_DIAM">"c9658"</x:definedName>
    <x:definedName name="IQ_MEASURED_INDICATED_RECOV_RESOURCES_GOLD">"c9019"</x:definedName>
    <x:definedName name="IQ_MEASURED_INDICATED_RECOV_RESOURCES_IRON">"c9393"</x:definedName>
    <x:definedName name="IQ_MEASURED_INDICATED_RECOV_RESOURCES_LEAD">"c9446"</x:definedName>
    <x:definedName name="IQ_MEASURED_INDICATED_RECOV_RESOURCES_MANG">"c9499"</x:definedName>
    <x:definedName name="IQ_MEASURED_INDICATED_RECOV_RESOURCES_MET_COAL">"c9753"</x:definedName>
    <x:definedName name="IQ_MEASURED_INDICATED_RECOV_RESOURCES_MOLYB">"c9711"</x:definedName>
    <x:definedName name="IQ_MEASURED_INDICATED_RECOV_RESOURCES_NICK">"c9287"</x:definedName>
    <x:definedName name="IQ_MEASURED_INDICATED_RECOV_RESOURCES_PLAT">"c9125"</x:definedName>
    <x:definedName name="IQ_MEASURED_INDICATED_RECOV_RESOURCES_SILVER">"c9072"</x:definedName>
    <x:definedName name="IQ_MEASURED_INDICATED_RECOV_RESOURCES_STEAM">"c9783"</x:definedName>
    <x:definedName name="IQ_MEASURED_INDICATED_RECOV_RESOURCES_TITAN">"c9552"</x:definedName>
    <x:definedName name="IQ_MEASURED_INDICATED_RECOV_RESOURCES_URAN">"c9605"</x:definedName>
    <x:definedName name="IQ_MEASURED_INDICATED_RECOV_RESOURCES_ZINC">"c9340"</x:definedName>
    <x:definedName name="IQ_MEASURED_INDICATED_RESOURCES_GRADE_ALUM">"c9227"</x:definedName>
    <x:definedName name="IQ_MEASURED_INDICATED_RESOURCES_GRADE_COP">"c9171"</x:definedName>
    <x:definedName name="IQ_MEASURED_INDICATED_RESOURCES_GRADE_DIAM">"c9651"</x:definedName>
    <x:definedName name="IQ_MEASURED_INDICATED_RESOURCES_GRADE_GOLD">"c9012"</x:definedName>
    <x:definedName name="IQ_MEASURED_INDICATED_RESOURCES_GRADE_IRON">"c9386"</x:definedName>
    <x:definedName name="IQ_MEASURED_INDICATED_RESOURCES_GRADE_LEAD">"c9439"</x:definedName>
    <x:definedName name="IQ_MEASURED_INDICATED_RESOURCES_GRADE_MANG">"c9492"</x:definedName>
    <x:definedName name="IQ_MEASURED_INDICATED_RESOURCES_GRADE_MOLYB">"c9704"</x:definedName>
    <x:definedName name="IQ_MEASURED_INDICATED_RESOURCES_GRADE_NICK">"c9280"</x:definedName>
    <x:definedName name="IQ_MEASURED_INDICATED_RESOURCES_GRADE_PLAT">"c9118"</x:definedName>
    <x:definedName name="IQ_MEASURED_INDICATED_RESOURCES_GRADE_SILVER">"c9065"</x:definedName>
    <x:definedName name="IQ_MEASURED_INDICATED_RESOURCES_GRADE_TITAN">"c9545"</x:definedName>
    <x:definedName name="IQ_MEASURED_INDICATED_RESOURCES_GRADE_URAN">"c9598"</x:definedName>
    <x:definedName name="IQ_MEASURED_INDICATED_RESOURCES_GRADE_ZINC">"c9333"</x:definedName>
    <x:definedName name="IQ_MEASURED_ORE_RESOURCES_ALUM">"c9222"</x:definedName>
    <x:definedName name="IQ_MEASURED_ORE_RESOURCES_COP">"c9166"</x:definedName>
    <x:definedName name="IQ_MEASURED_ORE_RESOURCES_DIAM">"c9646"</x:definedName>
    <x:definedName name="IQ_MEASURED_ORE_RESOURCES_GOLD">"c9007"</x:definedName>
    <x:definedName name="IQ_MEASURED_ORE_RESOURCES_IRON">"c9381"</x:definedName>
    <x:definedName name="IQ_MEASURED_ORE_RESOURCES_LEAD">"c9434"</x:definedName>
    <x:definedName name="IQ_MEASURED_ORE_RESOURCES_MANG">"c9487"</x:definedName>
    <x:definedName name="IQ_MEASURED_ORE_RESOURCES_MOLYB">"c9699"</x:definedName>
    <x:definedName name="IQ_MEASURED_ORE_RESOURCES_NICK">"c9275"</x:definedName>
    <x:definedName name="IQ_MEASURED_ORE_RESOURCES_PLAT">"c9113"</x:definedName>
    <x:definedName name="IQ_MEASURED_ORE_RESOURCES_SILVER">"c9060"</x:definedName>
    <x:definedName name="IQ_MEASURED_ORE_RESOURCES_TITAN">"c9540"</x:definedName>
    <x:definedName name="IQ_MEASURED_ORE_RESOURCES_URAN">"c9593"</x:definedName>
    <x:definedName name="IQ_MEASURED_ORE_RESOURCES_ZINC">"c9328"</x:definedName>
    <x:definedName name="IQ_MEASURED_RECOV_ATTRIB_RESOURCES_ALUM">"c9242"</x:definedName>
    <x:definedName name="IQ_MEASURED_RECOV_ATTRIB_RESOURCES_COAL">"c9816"</x:definedName>
    <x:definedName name="IQ_MEASURED_RECOV_ATTRIB_RESOURCES_COP">"c9186"</x:definedName>
    <x:definedName name="IQ_MEASURED_RECOV_ATTRIB_RESOURCES_DIAM">"c9666"</x:definedName>
    <x:definedName name="IQ_MEASURED_RECOV_ATTRIB_RESOURCES_GOLD">"c9027"</x:definedName>
    <x:definedName name="IQ_MEASURED_RECOV_ATTRIB_RESOURCES_IRON">"c9401"</x:definedName>
    <x:definedName name="IQ_MEASURED_RECOV_ATTRIB_RESOURCES_LEAD">"c9454"</x:definedName>
    <x:definedName name="IQ_MEASURED_RECOV_ATTRIB_RESOURCES_MANG">"c9507"</x:definedName>
    <x:definedName name="IQ_MEASURED_RECOV_ATTRIB_RESOURCES_MET_COAL">"c9756"</x:definedName>
    <x:definedName name="IQ_MEASURED_RECOV_ATTRIB_RESOURCES_MOLYB">"c9719"</x:definedName>
    <x:definedName name="IQ_MEASURED_RECOV_ATTRIB_RESOURCES_NICK">"c9295"</x:definedName>
    <x:definedName name="IQ_MEASURED_RECOV_ATTRIB_RESOURCES_PLAT">"c9133"</x:definedName>
    <x:definedName name="IQ_MEASURED_RECOV_ATTRIB_RESOURCES_SILVER">"c9080"</x:definedName>
    <x:definedName name="IQ_MEASURED_RECOV_ATTRIB_RESOURCES_STEAM">"c9786"</x:definedName>
    <x:definedName name="IQ_MEASURED_RECOV_ATTRIB_RESOURCES_TITAN">"c9560"</x:definedName>
    <x:definedName name="IQ_MEASURED_RECOV_ATTRIB_RESOURCES_URAN">"c9613"</x:definedName>
    <x:definedName name="IQ_MEASURED_RECOV_ATTRIB_RESOURCES_ZINC">"c9348"</x:definedName>
    <x:definedName name="IQ_MEASURED_RECOV_RESOURCES_ALUM">"c9232"</x:definedName>
    <x:definedName name="IQ_MEASURED_RECOV_RESOURCES_COAL">"c9811"</x:definedName>
    <x:definedName name="IQ_MEASURED_RECOV_RESOURCES_COP">"c9176"</x:definedName>
    <x:definedName name="IQ_MEASURED_RECOV_RESOURCES_DIAM">"c9656"</x:definedName>
    <x:definedName name="IQ_MEASURED_RECOV_RESOURCES_GOLD">"c9017"</x:definedName>
    <x:definedName name="IQ_MEASURED_RECOV_RESOURCES_IRON">"c9391"</x:definedName>
    <x:definedName name="IQ_MEASURED_RECOV_RESOURCES_LEAD">"c9444"</x:definedName>
    <x:definedName name="IQ_MEASURED_RECOV_RESOURCES_MANG">"c9497"</x:definedName>
    <x:definedName name="IQ_MEASURED_RECOV_RESOURCES_MET_COAL">"c9751"</x:definedName>
    <x:definedName name="IQ_MEASURED_RECOV_RESOURCES_MOLYB">"c9709"</x:definedName>
    <x:definedName name="IQ_MEASURED_RECOV_RESOURCES_NICK">"c9285"</x:definedName>
    <x:definedName name="IQ_MEASURED_RECOV_RESOURCES_PLAT">"c9123"</x:definedName>
    <x:definedName name="IQ_MEASURED_RECOV_RESOURCES_SILVER">"c9070"</x:definedName>
    <x:definedName name="IQ_MEASURED_RECOV_RESOURCES_STEAM">"c9781"</x:definedName>
    <x:definedName name="IQ_MEASURED_RECOV_RESOURCES_TITAN">"c9550"</x:definedName>
    <x:definedName name="IQ_MEASURED_RECOV_RESOURCES_URAN">"c9603"</x:definedName>
    <x:definedName name="IQ_MEASURED_RECOV_RESOURCES_ZINC">"c9338"</x:definedName>
    <x:definedName name="IQ_MEASURED_RESOURCES_CALORIFIC_VALUE_COAL">"c9806"</x:definedName>
    <x:definedName name="IQ_MEASURED_RESOURCES_CALORIFIC_VALUE_MET_COAL">"c9746"</x:definedName>
    <x:definedName name="IQ_MEASURED_RESOURCES_CALORIFIC_VALUE_STEAM">"c9776"</x:definedName>
    <x:definedName name="IQ_MEASURED_RESOURCES_GRADE_ALUM">"c9223"</x:definedName>
    <x:definedName name="IQ_MEASURED_RESOURCES_GRADE_COP">"c9167"</x:definedName>
    <x:definedName name="IQ_MEASURED_RESOURCES_GRADE_DIAM">"c9647"</x:definedName>
    <x:definedName name="IQ_MEASURED_RESOURCES_GRADE_GOLD">"c9008"</x:definedName>
    <x:definedName name="IQ_MEASURED_RESOURCES_GRADE_IRON">"c9382"</x:definedName>
    <x:definedName name="IQ_MEASURED_RESOURCES_GRADE_LEAD">"c9435"</x:definedName>
    <x:definedName name="IQ_MEASURED_RESOURCES_GRADE_MANG">"c9488"</x:definedName>
    <x:definedName name="IQ_MEASURED_RESOURCES_GRADE_MOLYB">"c9700"</x:definedName>
    <x:definedName name="IQ_MEASURED_RESOURCES_GRADE_NICK">"c9276"</x:definedName>
    <x:definedName name="IQ_MEASURED_RESOURCES_GRADE_PLAT">"c9114"</x:definedName>
    <x:definedName name="IQ_MEASURED_RESOURCES_GRADE_SILVER">"c9061"</x:definedName>
    <x:definedName name="IQ_MEASURED_RESOURCES_GRADE_TITAN">"c9541"</x:definedName>
    <x:definedName name="IQ_MEASURED_RESOURCES_GRADE_URAN">"c9594"</x:definedName>
    <x:definedName name="IQ_MEASURED_RESOURCES_GRADE_ZINC">"c9329"</x:definedName>
    <x:definedName name="IQ_MEDIAN_NEW_HOME_SALES_APR_FC_UNUSED">"c8460"</x:definedName>
    <x:definedName name="IQ_MEDIAN_NEW_HOME_SALES_APR_FC_UNUSED_UNUSED_UNUSED">"c8460"</x:definedName>
    <x:definedName name="IQ_MEDIAN_NEW_HOME_SALES_APR_UNUSED">"c7580"</x:definedName>
    <x:definedName name="IQ_MEDIAN_NEW_HOME_SALES_APR_UNUSED_UNUSED_UNUSED">"c7580"</x:definedName>
    <x:definedName name="IQ_MEDIAN_NEW_HOME_SALES_FC_UNUSED">"c7800"</x:definedName>
    <x:definedName name="IQ_MEDIAN_NEW_HOME_SALES_FC_UNUSED_UNUSED_UNUSED">"c7800"</x:definedName>
    <x:definedName name="IQ_MEDIAN_NEW_HOME_SALES_POP_FC_UNUSED">"c8020"</x:definedName>
    <x:definedName name="IQ_MEDIAN_NEW_HOME_SALES_POP_FC_UNUSED_UNUSED_UNUSED">"c8020"</x:definedName>
    <x:definedName name="IQ_MEDIAN_NEW_HOME_SALES_POP_UNUSED">"c7140"</x:definedName>
    <x:definedName name="IQ_MEDIAN_NEW_HOME_SALES_POP_UNUSED_UNUSED_UNUSED">"c7140"</x:definedName>
    <x:definedName name="IQ_MEDIAN_NEW_HOME_SALES_UNUSED">"c6920"</x:definedName>
    <x:definedName name="IQ_MEDIAN_NEW_HOME_SALES_UNUSED_UNUSED_UNUSED">"c6920"</x:definedName>
    <x:definedName name="IQ_MEDIAN_NEW_HOME_SALES_YOY_FC_UNUSED">"c8240"</x:definedName>
    <x:definedName name="IQ_MEDIAN_NEW_HOME_SALES_YOY_FC_UNUSED_UNUSED_UNUSED">"c8240"</x:definedName>
    <x:definedName name="IQ_MEDIAN_NEW_HOME_SALES_YOY_UNUSED">"c7360"</x:definedName>
    <x:definedName name="IQ_MEDIAN_NEW_HOME_SALES_YOY_UNUSED_UNUSED_UNUSED">"c7360"</x:definedName>
    <x:definedName name="IQ_MEDIAN_TARGET_PRICE" hidden="1">"c1650"</x:definedName>
    <x:definedName name="IQ_MEDIAN_TARGET_PRICE_CIQ">"c4658"</x:definedName>
    <x:definedName name="IQ_MEDIAN_TARGET_PRICE_REUT">"c5316"</x:definedName>
    <x:definedName name="IQ_MERGER" hidden="1">"c713"</x:definedName>
    <x:definedName name="IQ_MERGER_BNK" hidden="1">"c714"</x:definedName>
    <x:definedName name="IQ_MERGER_BR" hidden="1">"c715"</x:definedName>
    <x:definedName name="IQ_MERGER_FIN" hidden="1">"c716"</x:definedName>
    <x:definedName name="IQ_MERGER_INS" hidden="1">"c717"</x:definedName>
    <x:definedName name="IQ_MERGER_RE">"c6235"</x:definedName>
    <x:definedName name="IQ_MERGER_REIT" hidden="1">"c718"</x:definedName>
    <x:definedName name="IQ_MERGER_RESTRUCTURE" hidden="1">"c719"</x:definedName>
    <x:definedName name="IQ_MERGER_RESTRUCTURE_BNK" hidden="1">"c720"</x:definedName>
    <x:definedName name="IQ_MERGER_RESTRUCTURE_BR" hidden="1">"c721"</x:definedName>
    <x:definedName name="IQ_MERGER_RESTRUCTURE_FIN" hidden="1">"c722"</x:definedName>
    <x:definedName name="IQ_MERGER_RESTRUCTURE_INS" hidden="1">"c723"</x:definedName>
    <x:definedName name="IQ_MERGER_RESTRUCTURE_RE">"c6236"</x:definedName>
    <x:definedName name="IQ_MERGER_RESTRUCTURE_REIT" hidden="1">"c724"</x:definedName>
    <x:definedName name="IQ_MERGER_RESTRUCTURE_UTI" hidden="1">"c725"</x:definedName>
    <x:definedName name="IQ_MERGER_SUPPLE">"c13810"</x:definedName>
    <x:definedName name="IQ_MERGER_UTI" hidden="1">"c726"</x:definedName>
    <x:definedName name="IQ_MI_RECOV_ATTRIB_RESOURCES_ALUM">"c9244"</x:definedName>
    <x:definedName name="IQ_MI_RECOV_ATTRIB_RESOURCES_COAL">"c9818"</x:definedName>
    <x:definedName name="IQ_MI_RECOV_ATTRIB_RESOURCES_COP">"c9188"</x:definedName>
    <x:definedName name="IQ_MI_RECOV_ATTRIB_RESOURCES_DIAM">"c9668"</x:definedName>
    <x:definedName name="IQ_MI_RECOV_ATTRIB_RESOURCES_GOLD">"c9029"</x:definedName>
    <x:definedName name="IQ_MI_RECOV_ATTRIB_RESOURCES_IRON">"c9403"</x:definedName>
    <x:definedName name="IQ_MI_RECOV_ATTRIB_RESOURCES_LEAD">"c9456"</x:definedName>
    <x:definedName name="IQ_MI_RECOV_ATTRIB_RESOURCES_MANG">"c9509"</x:definedName>
    <x:definedName name="IQ_MI_RECOV_ATTRIB_RESOURCES_MET_COAL">"c9758"</x:definedName>
    <x:definedName name="IQ_MI_RECOV_ATTRIB_RESOURCES_MOLYB">"c9721"</x:definedName>
    <x:definedName name="IQ_MI_RECOV_ATTRIB_RESOURCES_NICK">"c9297"</x:definedName>
    <x:definedName name="IQ_MI_RECOV_ATTRIB_RESOURCES_PLAT">"c9135"</x:definedName>
    <x:definedName name="IQ_MI_RECOV_ATTRIB_RESOURCES_SILVER">"c9082"</x:definedName>
    <x:definedName name="IQ_MI_RECOV_ATTRIB_RESOURCES_STEAM">"c9788"</x:definedName>
    <x:definedName name="IQ_MI_RECOV_ATTRIB_RESOURCES_TITAN">"c9562"</x:definedName>
    <x:definedName name="IQ_MI_RECOV_ATTRIB_RESOURCES_URAN">"c9615"</x:definedName>
    <x:definedName name="IQ_MI_RECOV_ATTRIB_RESOURCES_ZINC">"c9350"</x:definedName>
    <x:definedName name="IQ_MI_RESOURCES_CALORIFIC_VALUE_COAL">"c9808"</x:definedName>
    <x:definedName name="IQ_MI_RESOURCES_CALORIFIC_VALUE_MET_COAL">"c9748"</x:definedName>
    <x:definedName name="IQ_MI_RESOURCES_CALORIFIC_VALUE_STEAM">"c9778"</x:definedName>
    <x:definedName name="IQ_MINORITY_INT_AVG_ASSETS_FFIEC">"c13367"</x:definedName>
    <x:definedName name="IQ_MINORITY_INT_BS_FFIEC">"c12874"</x:definedName>
    <x:definedName name="IQ_MINORITY_INT_FFIEC">"c13031"</x:definedName>
    <x:definedName name="IQ_MINORITY_INTEREST" hidden="1">"c727"</x:definedName>
    <x:definedName name="IQ_MINORITY_INTEREST_BNK" hidden="1">"c728"</x:definedName>
    <x:definedName name="IQ_MINORITY_INTEREST_BR" hidden="1">"c729"</x:definedName>
    <x:definedName name="IQ_MINORITY_INTEREST_CF" hidden="1">"c730"</x:definedName>
    <x:definedName name="IQ_MINORITY_INTEREST_FIN" hidden="1">"c731"</x:definedName>
    <x:definedName name="IQ_MINORITY_INTEREST_INS" hidden="1">"c732"</x:definedName>
    <x:definedName name="IQ_MINORITY_INTEREST_IS" hidden="1">"c733"</x:definedName>
    <x:definedName name="IQ_MINORITY_INTEREST_RE">"c6237"</x:definedName>
    <x:definedName name="IQ_MINORITY_INTEREST_REIT" hidden="1">"c734"</x:definedName>
    <x:definedName name="IQ_MINORITY_INTEREST_TOTAL" hidden="1">"c1905"</x:definedName>
    <x:definedName name="IQ_MINORITY_INTEREST_UTI" hidden="1">"c735"</x:definedName>
    <x:definedName name="IQ_MISC_ADJUST_CF" hidden="1">"c736"</x:definedName>
    <x:definedName name="IQ_MISC_EARN_ADJ" hidden="1">"c1603"</x:definedName>
    <x:definedName name="IQ_MKTCAP_EBT_EXCL" hidden="1">"c737"</x:definedName>
    <x:definedName name="IQ_MKTCAP_EBT_EXCL_AVG" hidden="1">"c738"</x:definedName>
    <x:definedName name="IQ_MKTCAP_EBT_INCL_AVG" hidden="1">"c739"</x:definedName>
    <x:definedName name="IQ_MKTCAP_TOTAL_REV" hidden="1">"c740"</x:definedName>
    <x:definedName name="IQ_MKTCAP_TOTAL_REV_AVG" hidden="1">"c741"</x:definedName>
    <x:definedName name="IQ_MKTCAP_TOTAL_REV_FWD" hidden="1">"c742"</x:definedName>
    <x:definedName name="IQ_MKTCAP_TOTAL_REV_FWD_CIQ">"c4041"</x:definedName>
    <x:definedName name="IQ_MKTCAP_TOTAL_REV_FWD_REUT">"c4048"</x:definedName>
    <x:definedName name="IQ_MM_ACCOUNT" hidden="1">"c743"</x:definedName>
    <x:definedName name="IQ_MM_ACCRETION_EXPENSE">"c9845"</x:definedName>
    <x:definedName name="IQ_MM_ARO_BEG">"c9842"</x:definedName>
    <x:definedName name="IQ_MM_ARO_TOTAL">"c9850"</x:definedName>
    <x:definedName name="IQ_MM_CURRENT_PORT_ARO">"c9851"</x:definedName>
    <x:definedName name="IQ_MM_DEVELOPED_ACREAGE">"c9832"</x:definedName>
    <x:definedName name="IQ_MM_DEVELOPED_SQ_KMS">"c9831"</x:definedName>
    <x:definedName name="IQ_MM_DEVELOPED_SQ_MILES">"c9833"</x:definedName>
    <x:definedName name="IQ_MM_EXPLORATION_EXPENDITURE_TOT">"c9840"</x:definedName>
    <x:definedName name="IQ_MM_FX_ADJUSTMENT">"c9847"</x:definedName>
    <x:definedName name="IQ_MM_LIABILITIES_INCURRED_ACQUIRED">"c9843"</x:definedName>
    <x:definedName name="IQ_MM_LIABILITIES_REL_SPIN_OFFS">"c9848"</x:definedName>
    <x:definedName name="IQ_MM_LIABILITIES_SETTLED_DISPOSED">"c9844"</x:definedName>
    <x:definedName name="IQ_MM_NON_CURRENT_PORT_ARO">"c9852"</x:definedName>
    <x:definedName name="IQ_MM_NUMBER_MINES">"c9839"</x:definedName>
    <x:definedName name="IQ_MM_OTHER_ADJUSTMENTS_ARO">"c9849"</x:definedName>
    <x:definedName name="IQ_MM_REMAINING_MINE_LIFE">"c9838"</x:definedName>
    <x:definedName name="IQ_MM_RESOURCES_INCL_EXCL_RESERVES">"c9841"</x:definedName>
    <x:definedName name="IQ_MM_REVISIONS_ESTIMATE">"c9846"</x:definedName>
    <x:definedName name="IQ_MM_STRIPPING_RATIO">"c9837"</x:definedName>
    <x:definedName name="IQ_MM_UNDEVELOPED_ACREAGE">"c9835"</x:definedName>
    <x:definedName name="IQ_MM_UNDEVELOPED_SQ_KMS">"c9834"</x:definedName>
    <x:definedName name="IQ_MM_UNDEVELOPED_SQ_MILES">"c9836"</x:definedName>
    <x:definedName name="IQ_MMDA_NON_TRANS_ACCTS_FFIEC">"c15330"</x:definedName>
    <x:definedName name="IQ_MMDA_SAVINGS_TOT_DEPOSITS_FFIEC">"c13905"</x:definedName>
    <x:definedName name="IQ_MONEY_MARKET_ACCOUNTS_COMMERCIAL_BANK_SUBS_FFIEC">"c12947"</x:definedName>
    <x:definedName name="IQ_MONEY_MARKET_ACCOUNTS_OTHER_INSTITUTIONS_FFIEC">"c12952"</x:definedName>
    <x:definedName name="IQ_MONEY_MARKET_DEPOSIT_ACCOUNTS_FDIC">"c6553"</x:definedName>
    <x:definedName name="IQ_MONTH">15000</x:definedName>
    <x:definedName name="IQ_MORT_BANK_ACT" hidden="1">"c744"</x:definedName>
    <x:definedName name="IQ_MORT_BANKING_FEE" hidden="1">"c745"</x:definedName>
    <x:definedName name="IQ_MORT_INT_INC" hidden="1">"c746"</x:definedName>
    <x:definedName name="IQ_MORT_LOANS" hidden="1">"c747"</x:definedName>
    <x:definedName name="IQ_MORT_SECURITY" hidden="1">"c748"</x:definedName>
    <x:definedName name="IQ_MORTGAGE_BACKED_SECURITIES_FDIC">"c6402"</x:definedName>
    <x:definedName name="IQ_MORTGAGE_DEBT_UNDER_CAPITAL_LEASES_FFIEC">"c15276"</x:definedName>
    <x:definedName name="IQ_MORTGAGE_SERV_RIGHTS" hidden="1">"c2242"</x:definedName>
    <x:definedName name="IQ_MORTGAGE_SERVICING_ASSETS_FFIEC">"c12838"</x:definedName>
    <x:definedName name="IQ_MORTGAGE_SERVICING_FDIC">"c6335"</x:definedName>
    <x:definedName name="IQ_MTD">800000</x:definedName>
    <x:definedName name="IQ_MULTI_RES_PROPERTIES_TRADING_DOM_FFIEC">"c12930"</x:definedName>
    <x:definedName name="IQ_MULTIFAM_5_LOANS_TOT_LOANS_FFIEC">"c13869"</x:definedName>
    <x:definedName name="IQ_MULTIFAMILY_LOANS_GROSS_LOANS_FFIEC">"c13404"</x:definedName>
    <x:definedName name="IQ_MULTIFAMILY_LOANS_RISK_BASED_FFIEC">"c13425"</x:definedName>
    <x:definedName name="IQ_MULTIFAMILY_RES_DOM_FFIEC">"c15270"</x:definedName>
    <x:definedName name="IQ_MULTIFAMILY_RESIDENTIAL_LOANS_FDIC">"c6311"</x:definedName>
    <x:definedName name="IQ_MUNI_ADVALOREM_TAX">"c15144"</x:definedName>
    <x:definedName name="IQ_MUNI_AMT_TAX">"c15146"</x:definedName>
    <x:definedName name="IQ_MUNI_BANK_QUALIFIED">"c15148"</x:definedName>
    <x:definedName name="IQ_MUNI_DEP_TRUST_ELIGIBLE">"c15149"</x:definedName>
    <x:definedName name="IQ_MUNI_ECONOMIC_DEFEASANCE">"c15151"</x:definedName>
    <x:definedName name="IQ_MUNI_ESCROW">"c15228"</x:definedName>
    <x:definedName name="IQ_MUNI_FED_TAX">"c15147"</x:definedName>
    <x:definedName name="IQ_MUNI_LEGAL_DEFEASANCE">"c15150"</x:definedName>
    <x:definedName name="IQ_MUNI_OFFERING_TYPE">"c15143"</x:definedName>
    <x:definedName name="IQ_MUNI_OPTIONAL_REDEMPTION_DEFEASANCE">"c15152"</x:definedName>
    <x:definedName name="IQ_MUNI_PRE_REFUNDED_DATE">"c15154"</x:definedName>
    <x:definedName name="IQ_MUNI_PRE_REFUNDED_DATED_DATE">"c15156"</x:definedName>
    <x:definedName name="IQ_MUNI_PRE_REFUNDED_PRICE">"c15155"</x:definedName>
    <x:definedName name="IQ_MUNI_PRE_REFUNDED_TYPE">"c15153"</x:definedName>
    <x:definedName name="IQ_MUNI_PURPOSE">"c15226"</x:definedName>
    <x:definedName name="IQ_MUNI_STATE_TAX">"c15145"</x:definedName>
    <x:definedName name="IQ_MUNI_TERRITORY">"c15142"</x:definedName>
    <x:definedName name="IQ_MUNI_TYPE">"c15227"</x:definedName>
    <x:definedName name="IQ_MUNICIPAL_INVEST_SECURITIES_FFIEC">"c13459"</x:definedName>
    <x:definedName name="IQ_NAMES_REVISION_DATE_">40451.4434259259</x:definedName>
    <x:definedName name="IQ_NAPM_BUS_CONDITIONS">"c6921"</x:definedName>
    <x:definedName name="IQ_NAPM_BUS_CONDITIONS_APR">"c7581"</x:definedName>
    <x:definedName name="IQ_NAPM_BUS_CONDITIONS_APR_FC">"c8461"</x:definedName>
    <x:definedName name="IQ_NAPM_BUS_CONDITIONS_FC">"c7801"</x:definedName>
    <x:definedName name="IQ_NAPM_BUS_CONDITIONS_POP">"c7141"</x:definedName>
    <x:definedName name="IQ_NAPM_BUS_CONDITIONS_POP_FC">"c8021"</x:definedName>
    <x:definedName name="IQ_NAPM_BUS_CONDITIONS_YOY">"c7361"</x:definedName>
    <x:definedName name="IQ_NAPM_BUS_CONDITIONS_YOY_FC">"c8241"</x:definedName>
    <x:definedName name="IQ_NATIVE_COMPANY_NAME">"c13822"</x:definedName>
    <x:definedName name="IQ_NAV_ACT_OR_EST" hidden="1">"c2225"</x:definedName>
    <x:definedName name="IQ_NAV_EST" hidden="1">"c1751"</x:definedName>
    <x:definedName name="IQ_NAV_HIGH_EST" hidden="1">"c1753"</x:definedName>
    <x:definedName name="IQ_NAV_LOW_EST" hidden="1">"c1754"</x:definedName>
    <x:definedName name="IQ_NAV_MEDIAN_EST" hidden="1">"c1752"</x:definedName>
    <x:definedName name="IQ_NAV_NUM_EST" hidden="1">"c1755"</x:definedName>
    <x:definedName name="IQ_NAV_STDDEV_EST" hidden="1">"c1756"</x:definedName>
    <x:definedName name="IQ_NCLS_CLOSED_END_1_4_FAM_LOANS_TOT_LOANS_FFIEC">"c13891"</x:definedName>
    <x:definedName name="IQ_NCLS_COMM_IND_LOANS_TOT_LOANS_FFIEC">"c13898"</x:definedName>
    <x:definedName name="IQ_NCLS_COMM_RE_FARM_LOANS_TOT_LOANS_FFIEC">"c13897"</x:definedName>
    <x:definedName name="IQ_NCLS_COMM_RE_NONFARM_NONRES_TOT_LOANS_FFIEC">"c13896"</x:definedName>
    <x:definedName name="IQ_NCLS_CONST_LAND_DEV_LOANS_TOT_LOANS_FFIEC">"c13890"</x:definedName>
    <x:definedName name="IQ_NCLS_CONSUMER_LOANS_TOT_LOANS_FFIEC">"c13899"</x:definedName>
    <x:definedName name="IQ_NCLS_FARM_LOANS_TOT_LOANS_FFIEC">"c13895"</x:definedName>
    <x:definedName name="IQ_NCLS_HOME_EQUITY_LOANS_TOT_LOANS_FFIEC">"c13892"</x:definedName>
    <x:definedName name="IQ_NCLS_MULTIFAM_5_LOANS_TOT_LOANS_FFIEC">"c13894"</x:definedName>
    <x:definedName name="IQ_NCLS_TOT_1_4_FAM_LOANS_TOT_LOANS_FFIEC">"c13893"</x:definedName>
    <x:definedName name="IQ_NCLS_TOT_LEASES_TOT_LOANS_FFIEC">"c13900"</x:definedName>
    <x:definedName name="IQ_NCLS_TOT_LOANS_TOT_LOANS_FFIEC">"c13901"</x:definedName>
    <x:definedName name="IQ_NCOS_CLOSED_END_1_4_FAM_LOANS_TOT_LOANS_FFIEC">"c13879"</x:definedName>
    <x:definedName name="IQ_NCOS_COMM_IND_LOANS_TOT_LOANS_FFIEC">"c13886"</x:definedName>
    <x:definedName name="IQ_NCOS_COMM_RE_FARM_LOANS_TOT_LOANS_FFIEC">"c13885"</x:definedName>
    <x:definedName name="IQ_NCOS_COMM_RE_NONFARM_NONRES_TOT_LOANS_FFIEC">"c13884"</x:definedName>
    <x:definedName name="IQ_NCOS_CONST_LAND_DEV_LOANS_TOT_LOANS_FFIEC">"c13878"</x:definedName>
    <x:definedName name="IQ_NCOS_CONSUMER_LOANS_TOT_LOANS_FFIEC">"c13887"</x:definedName>
    <x:definedName name="IQ_NCOS_FARM_LOANS_TOT_LOANS_FFIEC">"c13883"</x:definedName>
    <x:definedName name="IQ_NCOS_HOME_EQUITY_LOANS_TOT_LOANS_FFIEC">"c13880"</x:definedName>
    <x:definedName name="IQ_NCOS_MULTIFAM_5_LOANS_TOT_LOANS_FFIEC">"c13882"</x:definedName>
    <x:definedName name="IQ_NCOS_TOT_1_4_FAM_LOANS_TOT_LOANS_FFIEC">"c13881"</x:definedName>
    <x:definedName name="IQ_NCOS_TOT_LEASES_TOT_LOANS_FFIEC">"c13888"</x:definedName>
    <x:definedName name="IQ_NCOS_TOT_LOANS_TOT_LOANS_FFIEC">"c13889"</x:definedName>
    <x:definedName name="IQ_NEGATIVE_FAIR_VALUE_DERIVATIVES_BENEFICIARY_FFIEC">"c13124"</x:definedName>
    <x:definedName name="IQ_NEGATIVE_FAIR_VALUE_DERIVATIVES_GUARANTOR_FFIEC">"c13117"</x:definedName>
    <x:definedName name="IQ_NET_BOOKING_LOCATION_ADJUSTMENT_FOREIGN_FFIEC">"c15385"</x:definedName>
    <x:definedName name="IQ_NET_CHANGE" hidden="1">"c749"</x:definedName>
    <x:definedName name="IQ_NET_CHARGE_OFFS_FDIC">"c6641"</x:definedName>
    <x:definedName name="IQ_NET_CHARGE_OFFS_LOANS_FDIC">"c6751"</x:definedName>
    <x:definedName name="IQ_NET_CLAIM_EXP_INCUR">"c2757"</x:definedName>
    <x:definedName name="IQ_NET_CLAIM_EXP_INCUR_CY">"c2761"</x:definedName>
    <x:definedName name="IQ_NET_CLAIM_EXP_INCUR_PY">"c2762"</x:definedName>
    <x:definedName name="IQ_NET_CLAIM_EXP_PAID">"c2760"</x:definedName>
    <x:definedName name="IQ_NET_CLAIM_EXP_PAID_CY">"c2763"</x:definedName>
    <x:definedName name="IQ_NET_CLAIM_EXP_PAID_PY">"c2764"</x:definedName>
    <x:definedName name="IQ_NET_CLAIM_EXP_RES">"c2754"</x:definedName>
    <x:definedName name="IQ_NET_DEBT" hidden="1">"c1584"</x:definedName>
    <x:definedName name="IQ_NET_DEBT_EBITDA" hidden="1">"c750"</x:definedName>
    <x:definedName name="IQ_NET_DEBT_EBITDA_CAPEX">"c2949"</x:definedName>
    <x:definedName name="IQ_NET_DEBT_ISSUED" hidden="1">"c751"</x:definedName>
    <x:definedName name="IQ_NET_DEBT_ISSUED_BNK" hidden="1">"c752"</x:definedName>
    <x:definedName name="IQ_NET_DEBT_ISSUED_BR" hidden="1">"c753"</x:definedName>
    <x:definedName name="IQ_NET_DEBT_ISSUED_FIN" hidden="1">"c754"</x:definedName>
    <x:definedName name="IQ_NET_DEBT_ISSUED_INS" hidden="1">"c755"</x:definedName>
    <x:definedName name="IQ_NET_DEBT_ISSUED_RE">"c6238"</x:definedName>
    <x:definedName name="IQ_NET_DEBT_ISSUED_REIT" hidden="1">"c756"</x:definedName>
    <x:definedName name="IQ_NET_DEBT_ISSUED_UTI" hidden="1">"c757"</x:definedName>
    <x:definedName name="IQ_NET_EARNED">"c2734"</x:definedName>
    <x:definedName name="IQ_NET_FUNDS_PURCHASED_ASSETS_TOT_FFIEC">"c13448"</x:definedName>
    <x:definedName name="IQ_NET_GAIN_LOSS_OREO_EXP_FFIEC">"c15370"</x:definedName>
    <x:definedName name="IQ_NET_GAIN_LOSS_OREO_INC_FFIEC">"c15367"</x:definedName>
    <x:definedName name="IQ_NET_GAIN_LOSS_SALES_LOANS_EXP_FFIEC">"c15371"</x:definedName>
    <x:definedName name="IQ_NET_GAIN_LOSS_SALES_LOANS_INC_FFIEC">"c15368"</x:definedName>
    <x:definedName name="IQ_NET_GAIN_SALE_PREMISES_FIXED_ASSETS_EXP_FFIEC">"c15372"</x:definedName>
    <x:definedName name="IQ_NET_GAIN_SALE_PREMISES_FIXED_ASSETS_INC_FFIEC">"c15369"</x:definedName>
    <x:definedName name="IQ_NET_INC" hidden="1">"c1394"</x:definedName>
    <x:definedName name="IQ_NET_INC_10K" hidden="1">"IQ_NET_INC_10K"</x:definedName>
    <x:definedName name="IQ_NET_INC_10Q" hidden="1">"IQ_NET_INC_10Q"</x:definedName>
    <x:definedName name="IQ_NET_INC_10Q1" hidden="1">"IQ_NET_INC_10Q1"</x:definedName>
    <x:definedName name="IQ_NET_INC_BEFORE" hidden="1">"c1368"</x:definedName>
    <x:definedName name="IQ_NET_INC_CF" hidden="1">"c1397"</x:definedName>
    <x:definedName name="IQ_NET_INC_GROWTH_1" hidden="1">"c158"</x:definedName>
    <x:definedName name="IQ_NET_INC_GROWTH_2" hidden="1">"c162"</x:definedName>
    <x:definedName name="IQ_NET_INC_MARGIN" hidden="1">"c1398"</x:definedName>
    <x:definedName name="IQ_NET_INCOME_FDIC">"c6587"</x:definedName>
    <x:definedName name="IQ_NET_INCOME_LH_FFIEC">"c13110"</x:definedName>
    <x:definedName name="IQ_NET_INCOME_PC_FFIEC">"c13103"</x:definedName>
    <x:definedName name="IQ_NET_INCOME_SHE_FFIEC">"c12960"</x:definedName>
    <x:definedName name="IQ_NET_INT_INC_10YR_ANN_CAGR">"c6100"</x:definedName>
    <x:definedName name="IQ_NET_INT_INC_10YR_ANN_GROWTH" hidden="1">"c758"</x:definedName>
    <x:definedName name="IQ_NET_INT_INC_1YR_ANN_GROWTH" hidden="1">"c759"</x:definedName>
    <x:definedName name="IQ_NET_INT_INC_2YR_ANN_CAGR">"c6101"</x:definedName>
    <x:definedName name="IQ_NET_INT_INC_2YR_ANN_GROWTH" hidden="1">"c760"</x:definedName>
    <x:definedName name="IQ_NET_INT_INC_3YR_ANN_CAGR">"c6102"</x:definedName>
    <x:definedName name="IQ_NET_INT_INC_3YR_ANN_GROWTH" hidden="1">"c761"</x:definedName>
    <x:definedName name="IQ_NET_INT_INC_5YR_ANN_CAGR">"c6103"</x:definedName>
    <x:definedName name="IQ_NET_INT_INC_5YR_ANN_GROWTH" hidden="1">"c762"</x:definedName>
    <x:definedName name="IQ_NET_INT_INC_7YR_ANN_CAGR">"c6104"</x:definedName>
    <x:definedName name="IQ_NET_INT_INC_7YR_ANN_GROWTH" hidden="1">"c763"</x:definedName>
    <x:definedName name="IQ_NET_INT_INC_AFTER_LL_BNK_SUBTOTAL_AP">"c8979"</x:definedName>
    <x:definedName name="IQ_NET_INT_INC_BNK" hidden="1">"c764"</x:definedName>
    <x:definedName name="IQ_NET_INT_INC_BNK_AP">"c8874"</x:definedName>
    <x:definedName name="IQ_NET_INT_INC_BNK_AP_ABS">"c8893"</x:definedName>
    <x:definedName name="IQ_NET_INT_INC_BNK_FDIC">"c6570"</x:definedName>
    <x:definedName name="IQ_NET_INT_INC_BNK_NAME_AP">"c8912"</x:definedName>
    <x:definedName name="IQ_NET_INT_INC_BNK_NAME_AP_ABS">"c8931"</x:definedName>
    <x:definedName name="IQ_NET_INT_INC_BNK_SUBTOTAL_AP">"c8978"</x:definedName>
    <x:definedName name="IQ_NET_INT_INC_BR" hidden="1">"c765"</x:definedName>
    <x:definedName name="IQ_NET_INT_INC_FIN" hidden="1">"c766"</x:definedName>
    <x:definedName name="IQ_NET_INT_INC_TOTAL_REV" hidden="1">"c767"</x:definedName>
    <x:definedName name="IQ_NET_INT_INCOME_FFIEC">"c13001"</x:definedName>
    <x:definedName name="IQ_NET_INT_INCOME_FTE_FFIEC">"c13036"</x:definedName>
    <x:definedName name="IQ_NET_INT_MARGIN" hidden="1">"c768"</x:definedName>
    <x:definedName name="IQ_NET_INTEREST_EXP" hidden="1">"c769"</x:definedName>
    <x:definedName name="IQ_NET_INTEREST_EXP_RE">"c6239"</x:definedName>
    <x:definedName name="IQ_NET_INTEREST_EXP_REIT" hidden="1">"c770"</x:definedName>
    <x:definedName name="IQ_NET_INTEREST_EXP_UTI" hidden="1">"c771"</x:definedName>
    <x:definedName name="IQ_NET_INTEREST_INC" hidden="1">"c1392"</x:definedName>
    <x:definedName name="IQ_NET_INTEREST_INC_AFTER_LL" hidden="1">"c1604"</x:definedName>
    <x:definedName name="IQ_NET_INTEREST_INC_INTERNATIONAL_OPS_FFIEC">"c15375"</x:definedName>
    <x:definedName name="IQ_NET_INTEREST_MARGIN_FDIC">"c6726"</x:definedName>
    <x:definedName name="IQ_NET_LIFE_INS_IN_FORCE">"c2769"</x:definedName>
    <x:definedName name="IQ_NET_LOANS" hidden="1">"c772"</x:definedName>
    <x:definedName name="IQ_NET_LOANS_10YR_ANN_CAGR">"c6105"</x:definedName>
    <x:definedName name="IQ_NET_LOANS_10YR_ANN_GROWTH" hidden="1">"c773"</x:definedName>
    <x:definedName name="IQ_NET_LOANS_1YR_ANN_GROWTH" hidden="1">"c774"</x:definedName>
    <x:definedName name="IQ_NET_LOANS_2YR_ANN_CAGR">"c6106"</x:definedName>
    <x:definedName name="IQ_NET_LOANS_2YR_ANN_GROWTH" hidden="1">"c775"</x:definedName>
    <x:definedName name="IQ_NET_LOANS_3YR_ANN_CAGR">"c6107"</x:definedName>
    <x:definedName name="IQ_NET_LOANS_3YR_ANN_GROWTH" hidden="1">"c776"</x:definedName>
    <x:definedName name="IQ_NET_LOANS_5YR_ANN_CAGR">"c6108"</x:definedName>
    <x:definedName name="IQ_NET_LOANS_5YR_ANN_GROWTH" hidden="1">"c777"</x:definedName>
    <x:definedName name="IQ_NET_LOANS_7YR_ANN_CAGR">"c6109"</x:definedName>
    <x:definedName name="IQ_NET_LOANS_7YR_ANN_GROWTH" hidden="1">"c778"</x:definedName>
    <x:definedName name="IQ_NET_LOANS_CORE_DEPOSITS_FFIEC">"c13341"</x:definedName>
    <x:definedName name="IQ_NET_LOANS_DEPOSITS_FFIEC">"c13340"</x:definedName>
    <x:definedName name="IQ_NET_LOANS_EQUITY_FFIEC">"c13347"</x:definedName>
    <x:definedName name="IQ_NET_LOANS_LEASES_CORE_DEPOSITS_FDIC">"c6743"</x:definedName>
    <x:definedName name="IQ_NET_LOANS_LEASES_DEPOSITS_FDIC">"c6742"</x:definedName>
    <x:definedName name="IQ_NET_LOANS_TOTAL_DEPOSITS" hidden="1">"c779"</x:definedName>
    <x:definedName name="IQ_NET_NONINTEREST_INC_EXP_INTERNATIONAL_OPS_FFIEC">"c15387"</x:definedName>
    <x:definedName name="IQ_NET_OPERATING_INCOME_ASSETS_FDIC">"c6729"</x:definedName>
    <x:definedName name="IQ_NET_RENTAL_EXP_FN" hidden="1">"c780"</x:definedName>
    <x:definedName name="IQ_NET_SECURITIZATION_INC_FOREIGN_FFIEC">"c15379"</x:definedName>
    <x:definedName name="IQ_NET_SECURITIZATION_INCOME_FDIC">"c6669"</x:definedName>
    <x:definedName name="IQ_NET_SERVICING_FEES_FDIC">"c6668"</x:definedName>
    <x:definedName name="IQ_NET_TO_GROSS_EARNED">"c2750"</x:definedName>
    <x:definedName name="IQ_NET_TO_GROSS_WRITTEN">"c2729"</x:definedName>
    <x:definedName name="IQ_NET_WORKING_CAP">"c3493"</x:definedName>
    <x:definedName name="IQ_NET_WRITTEN">"c2728"</x:definedName>
    <x:definedName name="IQ_NEW_PREM">"c2785"</x:definedName>
    <x:definedName name="IQ_NEWS">"c13743"</x:definedName>
    <x:definedName name="IQ_NEWS_DATE">"c13746"</x:definedName>
    <x:definedName name="IQ_NEWS_SOURCE">"c13745"</x:definedName>
    <x:definedName name="IQ_NEWS_TIME">"c13759"</x:definedName>
    <x:definedName name="IQ_NEWS_URL">"c13744"</x:definedName>
    <x:definedName name="IQ_NEXT_CALL_DATE" hidden="1">"c2198"</x:definedName>
    <x:definedName name="IQ_NEXT_CALL_PRICE" hidden="1">"c2199"</x:definedName>
    <x:definedName name="IQ_NEXT_EARNINGS_DATE">"c13592"</x:definedName>
    <x:definedName name="IQ_NEXT_INT_DATE" hidden="1">"c2187"</x:definedName>
    <x:definedName name="IQ_NEXT_PUT_DATE" hidden="1">"c2200"</x:definedName>
    <x:definedName name="IQ_NEXT_PUT_PRICE" hidden="1">"c2201"</x:definedName>
    <x:definedName name="IQ_NEXT_SINK_FUND_AMOUNT">"c2490"</x:definedName>
    <x:definedName name="IQ_NEXT_SINK_FUND_DATE">"c2489"</x:definedName>
    <x:definedName name="IQ_NEXT_SINK_FUND_PRICE">"c2491"</x:definedName>
    <x:definedName name="IQ_NEXT_YR_PROD_EST_MAX_ALUM">"c9251"</x:definedName>
    <x:definedName name="IQ_NEXT_YR_PROD_EST_MAX_CATHODE_COP">"c9198"</x:definedName>
    <x:definedName name="IQ_NEXT_YR_PROD_EST_MAX_COP">"c9196"</x:definedName>
    <x:definedName name="IQ_NEXT_YR_PROD_EST_MAX_DIAM">"c9675"</x:definedName>
    <x:definedName name="IQ_NEXT_YR_PROD_EST_MAX_GOLD">"c9036"</x:definedName>
    <x:definedName name="IQ_NEXT_YR_PROD_EST_MAX_IRON">"c9410"</x:definedName>
    <x:definedName name="IQ_NEXT_YR_PROD_EST_MAX_LEAD">"c9463"</x:definedName>
    <x:definedName name="IQ_NEXT_YR_PROD_EST_MAX_MANG">"c9516"</x:definedName>
    <x:definedName name="IQ_NEXT_YR_PROD_EST_MAX_MOLYB">"c9728"</x:definedName>
    <x:definedName name="IQ_NEXT_YR_PROD_EST_MAX_NICK">"c9304"</x:definedName>
    <x:definedName name="IQ_NEXT_YR_PROD_EST_MAX_PLAT">"c9142"</x:definedName>
    <x:definedName name="IQ_NEXT_YR_PROD_EST_MAX_SILVER">"c9089"</x:definedName>
    <x:definedName name="IQ_NEXT_YR_PROD_EST_MAX_TITAN">"c9569"</x:definedName>
    <x:definedName name="IQ_NEXT_YR_PROD_EST_MAX_URAN">"c9622"</x:definedName>
    <x:definedName name="IQ_NEXT_YR_PROD_EST_MAX_ZINC">"c9357"</x:definedName>
    <x:definedName name="IQ_NEXT_YR_PROD_EST_MIN_ALUM">"c9250"</x:definedName>
    <x:definedName name="IQ_NEXT_YR_PROD_EST_MIN_CATHODE_COP">"c9197"</x:definedName>
    <x:definedName name="IQ_NEXT_YR_PROD_EST_MIN_COP">"c9195"</x:definedName>
    <x:definedName name="IQ_NEXT_YR_PROD_EST_MIN_DIAM">"c9674"</x:definedName>
    <x:definedName name="IQ_NEXT_YR_PROD_EST_MIN_GOLD">"c9035"</x:definedName>
    <x:definedName name="IQ_NEXT_YR_PROD_EST_MIN_IRON">"c9409"</x:definedName>
    <x:definedName name="IQ_NEXT_YR_PROD_EST_MIN_LEAD">"c9462"</x:definedName>
    <x:definedName name="IQ_NEXT_YR_PROD_EST_MIN_MANG">"c9515"</x:definedName>
    <x:definedName name="IQ_NEXT_YR_PROD_EST_MIN_MOLYB">"c9727"</x:definedName>
    <x:definedName name="IQ_NEXT_YR_PROD_EST_MIN_NICK">"c9303"</x:definedName>
    <x:definedName name="IQ_NEXT_YR_PROD_EST_MIN_PLAT">"c9141"</x:definedName>
    <x:definedName name="IQ_NEXT_YR_PROD_EST_MIN_SILVER">"c9088"</x:definedName>
    <x:definedName name="IQ_NEXT_YR_PROD_EST_MIN_TITAN">"c9568"</x:definedName>
    <x:definedName name="IQ_NEXT_YR_PROD_EST_MIN_URAN">"c9621"</x:definedName>
    <x:definedName name="IQ_NEXT_YR_PROD_EST_MIN_ZINC">"c9356"</x:definedName>
    <x:definedName name="IQ_NI" hidden="1">"c781"</x:definedName>
    <x:definedName name="IQ_NI_10YR_ANN_CAGR">"c6110"</x:definedName>
    <x:definedName name="IQ_NI_10YR_ANN_GROWTH" hidden="1">"c782"</x:definedName>
    <x:definedName name="IQ_NI_1YR_ANN_GROWTH" hidden="1">"c783"</x:definedName>
    <x:definedName name="IQ_NI_2YR_ANN_CAGR">"c6111"</x:definedName>
    <x:definedName name="IQ_NI_2YR_ANN_GROWTH" hidden="1">"c784"</x:definedName>
    <x:definedName name="IQ_NI_3YR_ANN_CAGR">"c6112"</x:definedName>
    <x:definedName name="IQ_NI_3YR_ANN_GROWTH" hidden="1">"c785"</x:definedName>
    <x:definedName name="IQ_NI_5YR_ANN_CAGR">"c6113"</x:definedName>
    <x:definedName name="IQ_NI_5YR_ANN_GROWTH" hidden="1">"c786"</x:definedName>
    <x:definedName name="IQ_NI_7YR_ANN_CAGR">"c6114"</x:definedName>
    <x:definedName name="IQ_NI_7YR_ANN_GROWTH" hidden="1">"c787"</x:definedName>
    <x:definedName name="IQ_NI_ACT_OR_EST" hidden="1">"c2222"</x:definedName>
    <x:definedName name="IQ_NI_AFTER_CAPITALIZED" hidden="1">"c788"</x:definedName>
    <x:definedName name="IQ_NI_AVAIL_EXCL" hidden="1">"c789"</x:definedName>
    <x:definedName name="IQ_NI_AVAIL_EXCL_MARGIN" hidden="1">"c790"</x:definedName>
    <x:definedName name="IQ_NI_AVAIL_INCL" hidden="1">"c791"</x:definedName>
    <x:definedName name="IQ_NI_AVAIL_SUBTOTAL_AP">"c8984"</x:definedName>
    <x:definedName name="IQ_NI_AVG_ASSETS_FFIEC">"c13370"</x:definedName>
    <x:definedName name="IQ_NI_BANK_AND_NONCONTROLLING_INTEREST_FFIEC">"c15365"</x:definedName>
    <x:definedName name="IQ_NI_BEFORE_CAPITALIZED" hidden="1">"c792"</x:definedName>
    <x:definedName name="IQ_NI_BEFORE_INTERNAL_ALLOCATIONS_FOREIGN_FFIEC">"c15393"</x:definedName>
    <x:definedName name="IQ_NI_CF" hidden="1">"c793"</x:definedName>
    <x:definedName name="IQ_NI_CHARGES_AP">"c8879"</x:definedName>
    <x:definedName name="IQ_NI_CHARGES_AP_ABS">"c8898"</x:definedName>
    <x:definedName name="IQ_NI_CHARGES_NAME_AP">"c8917"</x:definedName>
    <x:definedName name="IQ_NI_CHARGES_NAME_AP_ABS">"c8936"</x:definedName>
    <x:definedName name="IQ_NI_EST" hidden="1">"c1716"</x:definedName>
    <x:definedName name="IQ_NI_FFIEC">"c13034"</x:definedName>
    <x:definedName name="IQ_NI_GW_EST" hidden="1">"c1723"</x:definedName>
    <x:definedName name="IQ_NI_GW_HIGH_EST" hidden="1">"c1725"</x:definedName>
    <x:definedName name="IQ_NI_GW_LOW_EST" hidden="1">"c1726"</x:definedName>
    <x:definedName name="IQ_NI_GW_MEDIAN_EST" hidden="1">"c1724"</x:definedName>
    <x:definedName name="IQ_NI_GW_NUM_EST" hidden="1">"c1727"</x:definedName>
    <x:definedName name="IQ_NI_GW_STDDEV_EST" hidden="1">"c1728"</x:definedName>
    <x:definedName name="IQ_NI_HIGH_EST" hidden="1">"c1718"</x:definedName>
    <x:definedName name="IQ_NI_LOW_EST" hidden="1">"c1719"</x:definedName>
    <x:definedName name="IQ_NI_MARGIN" hidden="1">"c794"</x:definedName>
    <x:definedName name="IQ_NI_MEDIAN_EST" hidden="1">"c1717"</x:definedName>
    <x:definedName name="IQ_NI_NON_CONTROLLING_INTERESTS_FFIEC">"c15366"</x:definedName>
    <x:definedName name="IQ_NI_NORM" hidden="1">"c1901"</x:definedName>
    <x:definedName name="IQ_NI_NORM_10YR_ANN_CAGR">"c6189"</x:definedName>
    <x:definedName name="IQ_NI_NORM_10YR_ANN_GROWTH" hidden="1">"c1960"</x:definedName>
    <x:definedName name="IQ_NI_NORM_1YR_ANN_GROWTH" hidden="1">"c1955"</x:definedName>
    <x:definedName name="IQ_NI_NORM_2YR_ANN_CAGR">"c6185"</x:definedName>
    <x:definedName name="IQ_NI_NORM_2YR_ANN_GROWTH" hidden="1">"c1956"</x:definedName>
    <x:definedName name="IQ_NI_NORM_3YR_ANN_CAGR">"c6186"</x:definedName>
    <x:definedName name="IQ_NI_NORM_3YR_ANN_GROWTH" hidden="1">"c1957"</x:definedName>
    <x:definedName name="IQ_NI_NORM_5YR_ANN_CAGR">"c6187"</x:definedName>
    <x:definedName name="IQ_NI_NORM_5YR_ANN_GROWTH" hidden="1">"c1958"</x:definedName>
    <x:definedName name="IQ_NI_NORM_7YR_ANN_CAGR">"c6188"</x:definedName>
    <x:definedName name="IQ_NI_NORM_7YR_ANN_GROWTH" hidden="1">"c1959"</x:definedName>
    <x:definedName name="IQ_NI_NORM_MARGIN" hidden="1">"c1964"</x:definedName>
    <x:definedName name="IQ_NI_NUM_EST" hidden="1">"c1720"</x:definedName>
    <x:definedName name="IQ_NI_REPORTED_EST" hidden="1">"c1730"</x:definedName>
    <x:definedName name="IQ_NI_REPORTED_HIGH_EST" hidden="1">"c1732"</x:definedName>
    <x:definedName name="IQ_NI_REPORTED_LOW_EST" hidden="1">"c1733"</x:definedName>
    <x:definedName name="IQ_NI_REPORTED_MEDIAN_EST" hidden="1">"c1731"</x:definedName>
    <x:definedName name="IQ_NI_REPORTED_NUM_EST" hidden="1">"c1734"</x:definedName>
    <x:definedName name="IQ_NI_REPORTED_STDDEV_EST" hidden="1">"c1735"</x:definedName>
    <x:definedName name="IQ_NI_SBC_ACT_OR_EST">"c4474"</x:definedName>
    <x:definedName name="IQ_NI_SBC_ACT_OR_EST_CIQ">"c5012"</x:definedName>
    <x:definedName name="IQ_NI_SBC_GW_ACT_OR_EST">"c4478"</x:definedName>
    <x:definedName name="IQ_NI_SBC_GW_ACT_OR_EST_CIQ">"c5016"</x:definedName>
    <x:definedName name="IQ_NI_SFAS" hidden="1">"c795"</x:definedName>
    <x:definedName name="IQ_NI_STDDEV_EST" hidden="1">"c1721"</x:definedName>
    <x:definedName name="IQ_NI_SUBTOTAL_AP">"c8983"</x:definedName>
    <x:definedName name="IQ_NLA_PCT_LEASED_CONSOL">"c8815"</x:definedName>
    <x:definedName name="IQ_NLA_PCT_LEASED_MANAGED">"c8817"</x:definedName>
    <x:definedName name="IQ_NLA_PCT_LEASED_OTHER">"c8818"</x:definedName>
    <x:definedName name="IQ_NLA_PCT_LEASED_TOTAL">"c8819"</x:definedName>
    <x:definedName name="IQ_NLA_PCT_LEASED_UNCONSOL">"c8816"</x:definedName>
    <x:definedName name="IQ_NLA_SQ_FT_CONSOL">"c8800"</x:definedName>
    <x:definedName name="IQ_NLA_SQ_FT_MANAGED">"c8802"</x:definedName>
    <x:definedName name="IQ_NLA_SQ_FT_OTHER">"c8803"</x:definedName>
    <x:definedName name="IQ_NLA_SQ_FT_TOTAL">"c8804"</x:definedName>
    <x:definedName name="IQ_NLA_SQ_FT_UNCONSOL">"c8801"</x:definedName>
    <x:definedName name="IQ_NLA_SQ_METER_CONSOL">"c8805"</x:definedName>
    <x:definedName name="IQ_NLA_SQ_METER_MANAGED">"c8807"</x:definedName>
    <x:definedName name="IQ_NLA_SQ_METER_OTHER">"c8808"</x:definedName>
    <x:definedName name="IQ_NLA_SQ_METER_TOTAL">"c8809"</x:definedName>
    <x:definedName name="IQ_NLA_SQ_METER_UNCONSOL">"c8806"</x:definedName>
    <x:definedName name="IQ_NOL_CF_1YR">"c3465"</x:definedName>
    <x:definedName name="IQ_NOL_CF_2YR">"c3466"</x:definedName>
    <x:definedName name="IQ_NOL_CF_3YR">"c3467"</x:definedName>
    <x:definedName name="IQ_NOL_CF_4YR">"c3468"</x:definedName>
    <x:definedName name="IQ_NOL_CF_5YR">"c3469"</x:definedName>
    <x:definedName name="IQ_NOL_CF_AFTER_FIVE">"c3470"</x:definedName>
    <x:definedName name="IQ_NOL_CF_MAX_YEAR">"c3473"</x:definedName>
    <x:definedName name="IQ_NOL_CF_NO_EXP">"c3471"</x:definedName>
    <x:definedName name="IQ_NOL_CF_TOTAL">"c3472"</x:definedName>
    <x:definedName name="IQ_NON_ACCRU_ALLOW_RECEIVABLES_FFIEC">"c13353"</x:definedName>
    <x:definedName name="IQ_NON_ACCRUAL_ASSET_SOLD_DURING_QTR_FFIEC">"c15350"</x:definedName>
    <x:definedName name="IQ_NON_ACCRUAL_LOANS" hidden="1">"c796"</x:definedName>
    <x:definedName name="IQ_NON_CASH" hidden="1">"c1399"</x:definedName>
    <x:definedName name="IQ_NON_CASH_ITEMS" hidden="1">"c797"</x:definedName>
    <x:definedName name="IQ_NON_CURRENT_LOANS_FFIEC">"c13860"</x:definedName>
    <x:definedName name="IQ_NON_FARM_NONRES_PROPERTIES_TRADING_DOM_FFIEC">"c12931"</x:definedName>
    <x:definedName name="IQ_NON_INS_EXP" hidden="1">"c798"</x:definedName>
    <x:definedName name="IQ_NON_INS_REV" hidden="1">"c799"</x:definedName>
    <x:definedName name="IQ_NON_INT_BAL_OTHER_INSTITUTIONS_FFIEC">"c12950"</x:definedName>
    <x:definedName name="IQ_NON_INT_BEAR_CD" hidden="1">"c800"</x:definedName>
    <x:definedName name="IQ_NON_INT_BEARING_DEPOSITS">"c800"</x:definedName>
    <x:definedName name="IQ_NON_INT_DEPOSITS_DOM_FFIEC">"c12851"</x:definedName>
    <x:definedName name="IQ_NON_INT_DEPOSITS_FOREIGN_FFIEC">"c12854"</x:definedName>
    <x:definedName name="IQ_NON_INT_EXP" hidden="1">"c801"</x:definedName>
    <x:definedName name="IQ_NON_INT_EXP_BNK_AP">"c8877"</x:definedName>
    <x:definedName name="IQ_NON_INT_EXP_BNK_AP_ABS">"c8896"</x:definedName>
    <x:definedName name="IQ_NON_INT_EXP_BNK_NAME_AP">"c8915"</x:definedName>
    <x:definedName name="IQ_NON_INT_EXP_BNK_NAME_AP_ABS">"c8934"</x:definedName>
    <x:definedName name="IQ_NON_INT_EXP_BNK_SUBTOTAL_AP">"c8981"</x:definedName>
    <x:definedName name="IQ_NON_INT_EXP_FDIC">"c6579"</x:definedName>
    <x:definedName name="IQ_NON_INT_EXPENSE_FFIEC">"c13028"</x:definedName>
    <x:definedName name="IQ_NON_INT_INC" hidden="1">"c802"</x:definedName>
    <x:definedName name="IQ_NON_INT_INC_10YR_ANN_CAGR">"c6115"</x:definedName>
    <x:definedName name="IQ_NON_INT_INC_10YR_ANN_GROWTH" hidden="1">"c803"</x:definedName>
    <x:definedName name="IQ_NON_INT_INC_1YR_ANN_GROWTH" hidden="1">"c804"</x:definedName>
    <x:definedName name="IQ_NON_INT_INC_2YR_ANN_CAGR">"c6116"</x:definedName>
    <x:definedName name="IQ_NON_INT_INC_2YR_ANN_GROWTH" hidden="1">"c805"</x:definedName>
    <x:definedName name="IQ_NON_INT_INC_3YR_ANN_CAGR">"c6117"</x:definedName>
    <x:definedName name="IQ_NON_INT_INC_3YR_ANN_GROWTH" hidden="1">"c806"</x:definedName>
    <x:definedName name="IQ_NON_INT_INC_5YR_ANN_CAGR">"c6118"</x:definedName>
    <x:definedName name="IQ_NON_INT_INC_5YR_ANN_GROWTH" hidden="1">"c807"</x:definedName>
    <x:definedName name="IQ_NON_INT_INC_7YR_ANN_CAGR">"c6119"</x:definedName>
    <x:definedName name="IQ_NON_INT_INC_7YR_ANN_GROWTH" hidden="1">"c808"</x:definedName>
    <x:definedName name="IQ_NON_INT_INC_AVG_ASSETS_FFIEC">"c13359"</x:definedName>
    <x:definedName name="IQ_NON_INT_INC_BNK_AP">"c8876"</x:definedName>
    <x:definedName name="IQ_NON_INT_INC_BNK_AP_ABS">"c8895"</x:definedName>
    <x:definedName name="IQ_NON_INT_INC_BNK_NAME_AP">"c8914"</x:definedName>
    <x:definedName name="IQ_NON_INT_INC_BNK_NAME_AP_ABS">"c8933"</x:definedName>
    <x:definedName name="IQ_NON_INT_INC_BNK_SUBTOTAL_AP">"c8980"</x:definedName>
    <x:definedName name="IQ_NON_INT_INC_FDIC">"c6575"</x:definedName>
    <x:definedName name="IQ_NON_INT_INC_OPERATING_INC_FFIEC">"c13382"</x:definedName>
    <x:definedName name="IQ_NON_INT_INCOME_FFIEC">"c13017"</x:definedName>
    <x:definedName name="IQ_NON_INTEREST_EXP" hidden="1">"c1400"</x:definedName>
    <x:definedName name="IQ_NON_INTEREST_INC" hidden="1">"c1401"</x:definedName>
    <x:definedName name="IQ_NON_OPER_EXP" hidden="1">"c809"</x:definedName>
    <x:definedName name="IQ_NON_OPER_INC" hidden="1">"c810"</x:definedName>
    <x:definedName name="IQ_NON_PERF_ASSETS_10YR_ANN_CAGR">"c6120"</x:definedName>
    <x:definedName name="IQ_NON_PERF_ASSETS_10YR_ANN_GROWTH" hidden="1">"c811"</x:definedName>
    <x:definedName name="IQ_NON_PERF_ASSETS_1YR_ANN_GROWTH" hidden="1">"c812"</x:definedName>
    <x:definedName name="IQ_NON_PERF_ASSETS_2YR_ANN_CAGR">"c6121"</x:definedName>
    <x:definedName name="IQ_NON_PERF_ASSETS_2YR_ANN_GROWTH" hidden="1">"c813"</x:definedName>
    <x:definedName name="IQ_NON_PERF_ASSETS_3YR_ANN_CAGR">"c6122"</x:definedName>
    <x:definedName name="IQ_NON_PERF_ASSETS_3YR_ANN_GROWTH" hidden="1">"c814"</x:definedName>
    <x:definedName name="IQ_NON_PERF_ASSETS_5YR_ANN_CAGR">"c6123"</x:definedName>
    <x:definedName name="IQ_NON_PERF_ASSETS_5YR_ANN_GROWTH" hidden="1">"c815"</x:definedName>
    <x:definedName name="IQ_NON_PERF_ASSETS_7YR_ANN_CAGR">"c6124"</x:definedName>
    <x:definedName name="IQ_NON_PERF_ASSETS_7YR_ANN_GROWTH" hidden="1">"c816"</x:definedName>
    <x:definedName name="IQ_NON_PERF_ASSETS_TOTAL_ASSETS" hidden="1">"c817"</x:definedName>
    <x:definedName name="IQ_NON_PERF_LOANS_10YR_ANN_CAGR">"c6125"</x:definedName>
    <x:definedName name="IQ_NON_PERF_LOANS_10YR_ANN_GROWTH" hidden="1">"c818"</x:definedName>
    <x:definedName name="IQ_NON_PERF_LOANS_1YR_ANN_GROWTH" hidden="1">"c819"</x:definedName>
    <x:definedName name="IQ_NON_PERF_LOANS_2YR_ANN_CAGR">"c6126"</x:definedName>
    <x:definedName name="IQ_NON_PERF_LOANS_2YR_ANN_GROWTH" hidden="1">"c820"</x:definedName>
    <x:definedName name="IQ_NON_PERF_LOANS_3YR_ANN_CAGR">"c6127"</x:definedName>
    <x:definedName name="IQ_NON_PERF_LOANS_3YR_ANN_GROWTH" hidden="1">"c821"</x:definedName>
    <x:definedName name="IQ_NON_PERF_LOANS_5YR_ANN_CAGR">"c6128"</x:definedName>
    <x:definedName name="IQ_NON_PERF_LOANS_5YR_ANN_GROWTH" hidden="1">"c822"</x:definedName>
    <x:definedName name="IQ_NON_PERF_LOANS_7YR_ANN_CAGR">"c6129"</x:definedName>
    <x:definedName name="IQ_NON_PERF_LOANS_7YR_ANN_GROWTH" hidden="1">"c823"</x:definedName>
    <x:definedName name="IQ_NON_PERF_LOANS_TOTAL_ASSETS" hidden="1">"c824"</x:definedName>
    <x:definedName name="IQ_NON_PERF_LOANS_TOTAL_LOANS" hidden="1">"c825"</x:definedName>
    <x:definedName name="IQ_NON_PERFORMING_ASSETS" hidden="1">"c826"</x:definedName>
    <x:definedName name="IQ_NON_PERFORMING_ASSETS_FFIEC">"c13859"</x:definedName>
    <x:definedName name="IQ_NON_PERFORMING_LOANS" hidden="1">"c827"</x:definedName>
    <x:definedName name="IQ_NON_PERFORMING_LOANS_FFIEC">"c13861"</x:definedName>
    <x:definedName name="IQ_NON_US_ADDRESS_LEASE_FIN_REC_FFIEC">"c13625"</x:definedName>
    <x:definedName name="IQ_NON_US_ADDRESSEES_TOTAL_LOANS_FOREIGN_FDIC">"c6443"</x:definedName>
    <x:definedName name="IQ_NON_US_CHARGE_OFFS_AND_RECOVERIES_FDIC">"c6650"</x:definedName>
    <x:definedName name="IQ_NON_US_CHARGE_OFFS_FDIC">"c6648"</x:definedName>
    <x:definedName name="IQ_NON_US_COMMERCIAL_INDUSTRIAL_CHARGE_OFFS_FDIC">"c6651"</x:definedName>
    <x:definedName name="IQ_NON_US_NET_LOANS_FDIC">"c6376"</x:definedName>
    <x:definedName name="IQ_NON_US_RECOVERIES_FDIC">"c6649"</x:definedName>
    <x:definedName name="IQ_NONCASH_INCOME_AMORT_CLOSED_END_LOANS_FFIEC">"c13078"</x:definedName>
    <x:definedName name="IQ_NONCASH_PENSION_EXP">"c3000"</x:definedName>
    <x:definedName name="IQ_NONCORE_ASSETS_TOT_FFIEC">"c13443"</x:definedName>
    <x:definedName name="IQ_NONCURRENT_LOANS_1_4_FAMILY_FDIC">"c6770"</x:definedName>
    <x:definedName name="IQ_NONCURRENT_LOANS_COMMERCIAL_INDUSTRIAL_FDIC">"c6773"</x:definedName>
    <x:definedName name="IQ_NONCURRENT_LOANS_COMMERCIAL_RE_FDIC">"c6768"</x:definedName>
    <x:definedName name="IQ_NONCURRENT_LOANS_COMMERCIAL_RE_NOT_SECURED_FDIC">"c6778"</x:definedName>
    <x:definedName name="IQ_NONCURRENT_LOANS_CONSTRUCTION_LAND_DEV_FDIC">"c6767"</x:definedName>
    <x:definedName name="IQ_NONCURRENT_LOANS_CREDIT_CARD_FDIC">"c6775"</x:definedName>
    <x:definedName name="IQ_NONCURRENT_LOANS_GUARANTEED_FDIC">"c6358"</x:definedName>
    <x:definedName name="IQ_NONCURRENT_LOANS_HOME_EQUITY_FDIC">"c6771"</x:definedName>
    <x:definedName name="IQ_NONCURRENT_LOANS_INDIVIDUALS_FDIC">"c6774"</x:definedName>
    <x:definedName name="IQ_NONCURRENT_LOANS_LEASES_FDIC">"c6357"</x:definedName>
    <x:definedName name="IQ_NONCURRENT_LOANS_MULTIFAMILY_FDIC">"c6769"</x:definedName>
    <x:definedName name="IQ_NONCURRENT_LOANS_OTHER_FAMILY_FDIC">"c6772"</x:definedName>
    <x:definedName name="IQ_NONCURRENT_LOANS_OTHER_INDIVIDUAL_FDIC">"c6776"</x:definedName>
    <x:definedName name="IQ_NONCURRENT_LOANS_OTHER_LOANS_FDIC">"c6777"</x:definedName>
    <x:definedName name="IQ_NONCURRENT_LOANS_RE_FDIC">"c6766"</x:definedName>
    <x:definedName name="IQ_NONCURRENT_LOANS_TOTAL_LOANS_FDIC">"c6765"</x:definedName>
    <x:definedName name="IQ_NONCURRENT_OREO_ASSETS_FDIC">"c6741"</x:definedName>
    <x:definedName name="IQ_NONDEF_CAPITAL_GOODS_ORDERS">"c6932"</x:definedName>
    <x:definedName name="IQ_NONDEF_CAPITAL_GOODS_ORDERS_APR">"c7592"</x:definedName>
    <x:definedName name="IQ_NONDEF_CAPITAL_GOODS_ORDERS_APR_FC">"c8472"</x:definedName>
    <x:definedName name="IQ_NONDEF_CAPITAL_GOODS_ORDERS_FC">"c7812"</x:definedName>
    <x:definedName name="IQ_NONDEF_CAPITAL_GOODS_ORDERS_POP">"c7152"</x:definedName>
    <x:definedName name="IQ_NONDEF_CAPITAL_GOODS_ORDERS_POP_FC">"c8032"</x:definedName>
    <x:definedName name="IQ_NONDEF_CAPITAL_GOODS_ORDERS_YOY">"c7372"</x:definedName>
    <x:definedName name="IQ_NONDEF_CAPITAL_GOODS_ORDERS_YOY_FC">"c8252"</x:definedName>
    <x:definedName name="IQ_NONDEF_CAPITAL_GOODS_SHIPMENTS">"c6933"</x:definedName>
    <x:definedName name="IQ_NONDEF_CAPITAL_GOODS_SHIPMENTS_APR">"c7593"</x:definedName>
    <x:definedName name="IQ_NONDEF_CAPITAL_GOODS_SHIPMENTS_APR_FC">"c8473"</x:definedName>
    <x:definedName name="IQ_NONDEF_CAPITAL_GOODS_SHIPMENTS_FC">"c7813"</x:definedName>
    <x:definedName name="IQ_NONDEF_CAPITAL_GOODS_SHIPMENTS_POP">"c7153"</x:definedName>
    <x:definedName name="IQ_NONDEF_CAPITAL_GOODS_SHIPMENTS_POP_FC">"c8033"</x:definedName>
    <x:definedName name="IQ_NONDEF_CAPITAL_GOODS_SHIPMENTS_YOY">"c7373"</x:definedName>
    <x:definedName name="IQ_NONDEF_CAPITAL_GOODS_SHIPMENTS_YOY_FC">"c8253"</x:definedName>
    <x:definedName name="IQ_NONDEF_SPENDING_SAAR">"c6934"</x:definedName>
    <x:definedName name="IQ_NONDEF_SPENDING_SAAR_APR">"c7594"</x:definedName>
    <x:definedName name="IQ_NONDEF_SPENDING_SAAR_APR_FC">"c8474"</x:definedName>
    <x:definedName name="IQ_NONDEF_SPENDING_SAAR_FC">"c7814"</x:definedName>
    <x:definedName name="IQ_NONDEF_SPENDING_SAAR_POP">"c7154"</x:definedName>
    <x:definedName name="IQ_NONDEF_SPENDING_SAAR_POP_FC">"c8034"</x:definedName>
    <x:definedName name="IQ_NONDEF_SPENDING_SAAR_YOY">"c7374"</x:definedName>
    <x:definedName name="IQ_NONDEF_SPENDING_SAAR_YOY_FC">"c8254"</x:definedName>
    <x:definedName name="IQ_NONFARM_EMP_HRS_PCT_CHANGE">"c6935"</x:definedName>
    <x:definedName name="IQ_NONFARM_EMP_HRS_PCT_CHANGE_FC">"c7815"</x:definedName>
    <x:definedName name="IQ_NONFARM_EMP_HRS_PCT_CHANGE_POP">"c7155"</x:definedName>
    <x:definedName name="IQ_NONFARM_EMP_HRS_PCT_CHANGE_POP_FC">"c8035"</x:definedName>
    <x:definedName name="IQ_NONFARM_EMP_HRS_PCT_CHANGE_YOY">"c7375"</x:definedName>
    <x:definedName name="IQ_NONFARM_EMP_HRS_PCT_CHANGE_YOY_FC">"c8255"</x:definedName>
    <x:definedName name="IQ_NONFARM_NONRES_DOM_FFIEC">"c15271"</x:definedName>
    <x:definedName name="IQ_NONFARM_NONRES_GROSS_LOANS_FFIEC">"c13405"</x:definedName>
    <x:definedName name="IQ_NONFARM_NONRES_LL_REC_DOM_FFIEC">"c13626"</x:definedName>
    <x:definedName name="IQ_NONFARM_NONRES_RISK_BASED_FFIEC">"c13426"</x:definedName>
    <x:definedName name="IQ_NONFARM_OUTPUT_PER_HR">"c6936"</x:definedName>
    <x:definedName name="IQ_NONFARM_OUTPUT_PER_HR_APR">"c7596"</x:definedName>
    <x:definedName name="IQ_NONFARM_OUTPUT_PER_HR_APR_FC">"c8476"</x:definedName>
    <x:definedName name="IQ_NONFARM_OUTPUT_PER_HR_FC">"c7816"</x:definedName>
    <x:definedName name="IQ_NONFARM_OUTPUT_PER_HR_POP">"c7156"</x:definedName>
    <x:definedName name="IQ_NONFARM_OUTPUT_PER_HR_POP_FC">"c8036"</x:definedName>
    <x:definedName name="IQ_NONFARM_OUTPUT_PER_HR_YOY">"c7376"</x:definedName>
    <x:definedName name="IQ_NONFARM_OUTPUT_PER_HR_YOY_FC">"c8256"</x:definedName>
    <x:definedName name="IQ_NONFARM_PAYROLLS">"c6926"</x:definedName>
    <x:definedName name="IQ_NONFARM_PAYROLLS_APR">"c7586"</x:definedName>
    <x:definedName name="IQ_NONFARM_PAYROLLS_APR_FC">"c8466"</x:definedName>
    <x:definedName name="IQ_NONFARM_PAYROLLS_FC">"c7806"</x:definedName>
    <x:definedName name="IQ_NONFARM_PAYROLLS_POP">"c7146"</x:definedName>
    <x:definedName name="IQ_NONFARM_PAYROLLS_POP_FC">"c8026"</x:definedName>
    <x:definedName name="IQ_NONFARM_PAYROLLS_YOY">"c7366"</x:definedName>
    <x:definedName name="IQ_NONFARM_PAYROLLS_YOY_FC">"c8246"</x:definedName>
    <x:definedName name="IQ_NONFARM_TOTAL_HR_INDEX">"c6937"</x:definedName>
    <x:definedName name="IQ_NONFARM_TOTAL_HR_INDEX_APR">"c7597"</x:definedName>
    <x:definedName name="IQ_NONFARM_TOTAL_HR_INDEX_APR_FC">"c8477"</x:definedName>
    <x:definedName name="IQ_NONFARM_TOTAL_HR_INDEX_FC">"c7817"</x:definedName>
    <x:definedName name="IQ_NONFARM_TOTAL_HR_INDEX_POP">"c7157"</x:definedName>
    <x:definedName name="IQ_NONFARM_TOTAL_HR_INDEX_POP_FC">"c8037"</x:definedName>
    <x:definedName name="IQ_NONFARM_TOTAL_HR_INDEX_YOY">"c7377"</x:definedName>
    <x:definedName name="IQ_NONFARM_TOTAL_HR_INDEX_YOY_FC">"c8257"</x:definedName>
    <x:definedName name="IQ_NONFARM_WAGES">"c6938"</x:definedName>
    <x:definedName name="IQ_NONFARM_WAGES_APR">"c7598"</x:definedName>
    <x:definedName name="IQ_NONFARM_WAGES_APR_FC">"c8478"</x:definedName>
    <x:definedName name="IQ_NONFARM_WAGES_FC">"c7818"</x:definedName>
    <x:definedName name="IQ_NONFARM_WAGES_INDEX">"c6939"</x:definedName>
    <x:definedName name="IQ_NONFARM_WAGES_INDEX_APR">"c7599"</x:definedName>
    <x:definedName name="IQ_NONFARM_WAGES_INDEX_APR_FC">"c8479"</x:definedName>
    <x:definedName name="IQ_NONFARM_WAGES_INDEX_FC">"c7819"</x:definedName>
    <x:definedName name="IQ_NONFARM_WAGES_INDEX_POP">"c7159"</x:definedName>
    <x:definedName name="IQ_NONFARM_WAGES_INDEX_POP_FC">"c8039"</x:definedName>
    <x:definedName name="IQ_NONFARM_WAGES_INDEX_YOY">"c7379"</x:definedName>
    <x:definedName name="IQ_NONFARM_WAGES_INDEX_YOY_FC">"c8259"</x:definedName>
    <x:definedName name="IQ_NONFARM_WAGES_POP">"c7158"</x:definedName>
    <x:definedName name="IQ_NONFARM_WAGES_POP_FC">"c8038"</x:definedName>
    <x:definedName name="IQ_NONFARM_WAGES_YOY">"c7378"</x:definedName>
    <x:definedName name="IQ_NONFARM_WAGES_YOY_FC">"c8258"</x:definedName>
    <x:definedName name="IQ_NONINTEREST_BEARING_BALANCES_FDIC">"c6394"</x:definedName>
    <x:definedName name="IQ_NONINTEREST_BEARING_CASH_FFIEC">"c12774"</x:definedName>
    <x:definedName name="IQ_NONINTEREST_BEARING_DEPOSITS_DOMESTIC_FDIC">"c6477"</x:definedName>
    <x:definedName name="IQ_NONINTEREST_BEARING_DEPOSITS_FOREIGN_FDIC">"c6484"</x:definedName>
    <x:definedName name="IQ_NONINTEREST_EXPENSE_EARNING_ASSETS_FDIC">"c6728"</x:definedName>
    <x:definedName name="IQ_NONINTEREST_INC_FOREIGN_FFIEC">"c15376"</x:definedName>
    <x:definedName name="IQ_NONINTEREST_INCOME_EARNING_ASSETS_FDIC">"c6727"</x:definedName>
    <x:definedName name="IQ_NONMORTGAGE_SERVICING_FDIC">"c6336"</x:definedName>
    <x:definedName name="IQ_NONQUALIFYING_PREFERRED_T1_FFIEC">"c13134"</x:definedName>
    <x:definedName name="IQ_NONRECOURSE_DEBT">"c2550"</x:definedName>
    <x:definedName name="IQ_NONRECOURSE_DEBT_PCT">"c2551"</x:definedName>
    <x:definedName name="IQ_NONRES_FIXED_INVEST">"c6931"</x:definedName>
    <x:definedName name="IQ_NONRES_FIXED_INVEST_APR">"c7591"</x:definedName>
    <x:definedName name="IQ_NONRES_FIXED_INVEST_POP">"c7151"</x:definedName>
    <x:definedName name="IQ_NONRES_FIXED_INVEST_PRIV_APR_FC_UNUSED">"c8468"</x:definedName>
    <x:definedName name="IQ_NONRES_FIXED_INVEST_PRIV_APR_FC_UNUSED_UNUSED_UNUSED">"c8468"</x:definedName>
    <x:definedName name="IQ_NONRES_FIXED_INVEST_PRIV_APR_UNUSED">"c7588"</x:definedName>
    <x:definedName name="IQ_NONRES_FIXED_INVEST_PRIV_APR_UNUSED_UNUSED_UNUSED">"c7588"</x:definedName>
    <x:definedName name="IQ_NONRES_FIXED_INVEST_PRIV_FC_UNUSED">"c7808"</x:definedName>
    <x:definedName name="IQ_NONRES_FIXED_INVEST_PRIV_FC_UNUSED_UNUSED_UNUSED">"c7808"</x:definedName>
    <x:definedName name="IQ_NONRES_FIXED_INVEST_PRIV_POP_FC_UNUSED">"c8028"</x:definedName>
    <x:definedName name="IQ_NONRES_FIXED_INVEST_PRIV_POP_FC_UNUSED_UNUSED_UNUSED">"c8028"</x:definedName>
    <x:definedName name="IQ_NONRES_FIXED_INVEST_PRIV_POP_UNUSED">"c7148"</x:definedName>
    <x:definedName name="IQ_NONRES_FIXED_INVEST_PRIV_POP_UNUSED_UNUSED_UNUSED">"c7148"</x:definedName>
    <x:definedName name="IQ_NONRES_FIXED_INVEST_PRIV_REAL">"c6989"</x:definedName>
    <x:definedName name="IQ_NONRES_FIXED_INVEST_PRIV_REAL_APR">"c7649"</x:definedName>
    <x:definedName name="IQ_NONRES_FIXED_INVEST_PRIV_REAL_APR_FC">"c8529"</x:definedName>
    <x:definedName name="IQ_NONRES_FIXED_INVEST_PRIV_REAL_FC">"c7869"</x:definedName>
    <x:definedName name="IQ_NONRES_FIXED_INVEST_PRIV_REAL_POP">"c7209"</x:definedName>
    <x:definedName name="IQ_NONRES_FIXED_INVEST_PRIV_REAL_POP_FC">"c8089"</x:definedName>
    <x:definedName name="IQ_NONRES_FIXED_INVEST_PRIV_REAL_SAAR">"c6990"</x:definedName>
    <x:definedName name="IQ_NONRES_FIXED_INVEST_PRIV_REAL_SAAR_APR">"c7650"</x:definedName>
    <x:definedName name="IQ_NONRES_FIXED_INVEST_PRIV_REAL_SAAR_APR_FC">"c8530"</x:definedName>
    <x:definedName name="IQ_NONRES_FIXED_INVEST_PRIV_REAL_SAAR_FC">"c7870"</x:definedName>
    <x:definedName name="IQ_NONRES_FIXED_INVEST_PRIV_REAL_SAAR_POP">"c7210"</x:definedName>
    <x:definedName name="IQ_NONRES_FIXED_INVEST_PRIV_REAL_SAAR_POP_FC">"c8090"</x:definedName>
    <x:definedName name="IQ_NONRES_FIXED_INVEST_PRIV_REAL_SAAR_USD_APR_FC">"c11981"</x:definedName>
    <x:definedName name="IQ_NONRES_FIXED_INVEST_PRIV_REAL_SAAR_USD_FC">"c11978"</x:definedName>
    <x:definedName name="IQ_NONRES_FIXED_INVEST_PRIV_REAL_SAAR_USD_POP_FC">"c11979"</x:definedName>
    <x:definedName name="IQ_NONRES_FIXED_INVEST_PRIV_REAL_SAAR_USD_YOY_FC">"c11980"</x:definedName>
    <x:definedName name="IQ_NONRES_FIXED_INVEST_PRIV_REAL_SAAR_YOY">"c7430"</x:definedName>
    <x:definedName name="IQ_NONRES_FIXED_INVEST_PRIV_REAL_SAAR_YOY_FC">"c8310"</x:definedName>
    <x:definedName name="IQ_NONRES_FIXED_INVEST_PRIV_REAL_USD_APR_FC">"c11977"</x:definedName>
    <x:definedName name="IQ_NONRES_FIXED_INVEST_PRIV_REAL_USD_FC">"c11974"</x:definedName>
    <x:definedName name="IQ_NONRES_FIXED_INVEST_PRIV_REAL_USD_POP_FC">"c11975"</x:definedName>
    <x:definedName name="IQ_NONRES_FIXED_INVEST_PRIV_REAL_USD_YOY_FC">"c11976"</x:definedName>
    <x:definedName name="IQ_NONRES_FIXED_INVEST_PRIV_REAL_YOY">"c7429"</x:definedName>
    <x:definedName name="IQ_NONRES_FIXED_INVEST_PRIV_REAL_YOY_FC">"c8309"</x:definedName>
    <x:definedName name="IQ_NONRES_FIXED_INVEST_PRIV_SAAR">"c6929"</x:definedName>
    <x:definedName name="IQ_NONRES_FIXED_INVEST_PRIV_SAAR_APR">"c7589"</x:definedName>
    <x:definedName name="IQ_NONRES_FIXED_INVEST_PRIV_SAAR_APR_FC">"c8469"</x:definedName>
    <x:definedName name="IQ_NONRES_FIXED_INVEST_PRIV_SAAR_FC">"c7809"</x:definedName>
    <x:definedName name="IQ_NONRES_FIXED_INVEST_PRIV_SAAR_POP">"c7149"</x:definedName>
    <x:definedName name="IQ_NONRES_FIXED_INVEST_PRIV_SAAR_POP_FC">"c8029"</x:definedName>
    <x:definedName name="IQ_NONRES_FIXED_INVEST_PRIV_SAAR_USD_APR_FC">"c11877"</x:definedName>
    <x:definedName name="IQ_NONRES_FIXED_INVEST_PRIV_SAAR_USD_FC">"c11874"</x:definedName>
    <x:definedName name="IQ_NONRES_FIXED_INVEST_PRIV_SAAR_USD_POP_FC">"c11875"</x:definedName>
    <x:definedName name="IQ_NONRES_FIXED_INVEST_PRIV_SAAR_USD_YOY_FC">"c11876"</x:definedName>
    <x:definedName name="IQ_NONRES_FIXED_INVEST_PRIV_SAAR_YOY">"c7369"</x:definedName>
    <x:definedName name="IQ_NONRES_FIXED_INVEST_PRIV_SAAR_YOY_FC">"c8249"</x:definedName>
    <x:definedName name="IQ_NONRES_FIXED_INVEST_PRIV_UNUSED">"c6928"</x:definedName>
    <x:definedName name="IQ_NONRES_FIXED_INVEST_PRIV_UNUSED_UNUSED_UNUSED">"c6928"</x:definedName>
    <x:definedName name="IQ_NONRES_FIXED_INVEST_PRIV_USD_APR_FC">"c11873"</x:definedName>
    <x:definedName name="IQ_NONRES_FIXED_INVEST_PRIV_USD_FC">"c11870"</x:definedName>
    <x:definedName name="IQ_NONRES_FIXED_INVEST_PRIV_USD_POP_FC">"c11871"</x:definedName>
    <x:definedName name="IQ_NONRES_FIXED_INVEST_PRIV_USD_YOY_FC">"c11872"</x:definedName>
    <x:definedName name="IQ_NONRES_FIXED_INVEST_PRIV_YOY_FC_UNUSED">"c8248"</x:definedName>
    <x:definedName name="IQ_NONRES_FIXED_INVEST_PRIV_YOY_FC_UNUSED_UNUSED_UNUSED">"c8248"</x:definedName>
    <x:definedName name="IQ_NONRES_FIXED_INVEST_PRIV_YOY_UNUSED">"c7368"</x:definedName>
    <x:definedName name="IQ_NONRES_FIXED_INVEST_PRIV_YOY_UNUSED_UNUSED_UNUSED">"c7368"</x:definedName>
    <x:definedName name="IQ_NONRES_FIXED_INVEST_REAL">"c6993"</x:definedName>
    <x:definedName name="IQ_NONRES_FIXED_INVEST_REAL_APR">"c7653"</x:definedName>
    <x:definedName name="IQ_NONRES_FIXED_INVEST_REAL_POP">"c7213"</x:definedName>
    <x:definedName name="IQ_NONRES_FIXED_INVEST_REAL_SAAR">"c6987"</x:definedName>
    <x:definedName name="IQ_NONRES_FIXED_INVEST_REAL_SAAR_APR">"c7647"</x:definedName>
    <x:definedName name="IQ_NONRES_FIXED_INVEST_REAL_SAAR_APR_FC">"c8527"</x:definedName>
    <x:definedName name="IQ_NONRES_FIXED_INVEST_REAL_SAAR_FC">"c7867"</x:definedName>
    <x:definedName name="IQ_NONRES_FIXED_INVEST_REAL_SAAR_POP">"c7207"</x:definedName>
    <x:definedName name="IQ_NONRES_FIXED_INVEST_REAL_SAAR_POP_FC">"c8087"</x:definedName>
    <x:definedName name="IQ_NONRES_FIXED_INVEST_REAL_SAAR_YOY">"c7427"</x:definedName>
    <x:definedName name="IQ_NONRES_FIXED_INVEST_REAL_SAAR_YOY_FC">"c8307"</x:definedName>
    <x:definedName name="IQ_NONRES_FIXED_INVEST_REAL_USD_APR_FC">"c11973"</x:definedName>
    <x:definedName name="IQ_NONRES_FIXED_INVEST_REAL_USD_FC">"c11970"</x:definedName>
    <x:definedName name="IQ_NONRES_FIXED_INVEST_REAL_USD_POP_FC">"c11971"</x:definedName>
    <x:definedName name="IQ_NONRES_FIXED_INVEST_REAL_USD_YOY_FC">"c11972"</x:definedName>
    <x:definedName name="IQ_NONRES_FIXED_INVEST_REAL_YOY">"c7433"</x:definedName>
    <x:definedName name="IQ_NONRES_FIXED_INVEST_STRUCT">"c6930"</x:definedName>
    <x:definedName name="IQ_NONRES_FIXED_INVEST_STRUCT_APR">"c7590"</x:definedName>
    <x:definedName name="IQ_NONRES_FIXED_INVEST_STRUCT_APR_FC">"c8470"</x:definedName>
    <x:definedName name="IQ_NONRES_FIXED_INVEST_STRUCT_FC">"c7810"</x:definedName>
    <x:definedName name="IQ_NONRES_FIXED_INVEST_STRUCT_POP">"c7150"</x:definedName>
    <x:definedName name="IQ_NONRES_FIXED_INVEST_STRUCT_POP_FC">"c8030"</x:definedName>
    <x:definedName name="IQ_NONRES_FIXED_INVEST_STRUCT_REAL">"c6992"</x:definedName>
    <x:definedName name="IQ_NONRES_FIXED_INVEST_STRUCT_REAL_APR">"c7652"</x:definedName>
    <x:definedName name="IQ_NONRES_FIXED_INVEST_STRUCT_REAL_APR_FC">"c8532"</x:definedName>
    <x:definedName name="IQ_NONRES_FIXED_INVEST_STRUCT_REAL_FC">"c7872"</x:definedName>
    <x:definedName name="IQ_NONRES_FIXED_INVEST_STRUCT_REAL_POP">"c7212"</x:definedName>
    <x:definedName name="IQ_NONRES_FIXED_INVEST_STRUCT_REAL_POP_FC">"c8092"</x:definedName>
    <x:definedName name="IQ_NONRES_FIXED_INVEST_STRUCT_REAL_SAAR">"c6991"</x:definedName>
    <x:definedName name="IQ_NONRES_FIXED_INVEST_STRUCT_REAL_SAAR_APR">"c7651"</x:definedName>
    <x:definedName name="IQ_NONRES_FIXED_INVEST_STRUCT_REAL_SAAR_APR_FC">"c8531"</x:definedName>
    <x:definedName name="IQ_NONRES_FIXED_INVEST_STRUCT_REAL_SAAR_FC">"c7871"</x:definedName>
    <x:definedName name="IQ_NONRES_FIXED_INVEST_STRUCT_REAL_SAAR_POP">"c7211"</x:definedName>
    <x:definedName name="IQ_NONRES_FIXED_INVEST_STRUCT_REAL_SAAR_POP_FC">"c8091"</x:definedName>
    <x:definedName name="IQ_NONRES_FIXED_INVEST_STRUCT_REAL_SAAR_YOY">"c7431"</x:definedName>
    <x:definedName name="IQ_NONRES_FIXED_INVEST_STRUCT_REAL_SAAR_YOY_FC">"c8311"</x:definedName>
    <x:definedName name="IQ_NONRES_FIXED_INVEST_STRUCT_REAL_USD_APR_FC">"c11985"</x:definedName>
    <x:definedName name="IQ_NONRES_FIXED_INVEST_STRUCT_REAL_USD_FC">"c11982"</x:definedName>
    <x:definedName name="IQ_NONRES_FIXED_INVEST_STRUCT_REAL_USD_POP_FC">"c11983"</x:definedName>
    <x:definedName name="IQ_NONRES_FIXED_INVEST_STRUCT_REAL_USD_YOY_FC">"c11984"</x:definedName>
    <x:definedName name="IQ_NONRES_FIXED_INVEST_STRUCT_REAL_YOY">"c7432"</x:definedName>
    <x:definedName name="IQ_NONRES_FIXED_INVEST_STRUCT_REAL_YOY_FC">"c8312"</x:definedName>
    <x:definedName name="IQ_NONRES_FIXED_INVEST_STRUCT_USD_APR_FC">"c11881"</x:definedName>
    <x:definedName name="IQ_NONRES_FIXED_INVEST_STRUCT_USD_FC">"c11878"</x:definedName>
    <x:definedName name="IQ_NONRES_FIXED_INVEST_STRUCT_USD_POP_FC">"c11879"</x:definedName>
    <x:definedName name="IQ_NONRES_FIXED_INVEST_STRUCT_USD_YOY_FC">"c11880"</x:definedName>
    <x:definedName name="IQ_NONRES_FIXED_INVEST_STRUCT_YOY">"c7370"</x:definedName>
    <x:definedName name="IQ_NONRES_FIXED_INVEST_STRUCT_YOY_FC">"c8250"</x:definedName>
    <x:definedName name="IQ_NONRES_FIXED_INVEST_USD_APR_FC">"c11869"</x:definedName>
    <x:definedName name="IQ_NONRES_FIXED_INVEST_USD_FC">"c11866"</x:definedName>
    <x:definedName name="IQ_NONRES_FIXED_INVEST_USD_POP_FC">"c11867"</x:definedName>
    <x:definedName name="IQ_NONRES_FIXED_INVEST_USD_YOY_FC">"c11868"</x:definedName>
    <x:definedName name="IQ_NONRES_FIXED_INVEST_YOY">"c7371"</x:definedName>
    <x:definedName name="IQ_NONTRADING_SECURITIES_FAIR_VALUE_TOT_FFIEC">"c13211"</x:definedName>
    <x:definedName name="IQ_NONTRADING_SECURITIES_LEVEL_1_FFIEC">"c13219"</x:definedName>
    <x:definedName name="IQ_NONTRADING_SECURITIES_LEVEL_2_FFIEC">"c13227"</x:definedName>
    <x:definedName name="IQ_NONTRADING_SECURITIES_LEVEL_3_FFIEC">"c13235"</x:definedName>
    <x:definedName name="IQ_NONTRANSACTION_ACCOUNTS_FDIC">"c6552"</x:definedName>
    <x:definedName name="IQ_NONUTIL_REV" hidden="1">"c2089"</x:definedName>
    <x:definedName name="IQ_NORM_EPS_ACT_OR_EST" hidden="1">"c2249"</x:definedName>
    <x:definedName name="IQ_NORM_EPS_ACT_OR_EST_CIQ">"c5069"</x:definedName>
    <x:definedName name="IQ_NORMAL_INC_AFTER" hidden="1">"c1605"</x:definedName>
    <x:definedName name="IQ_NORMAL_INC_AVAIL" hidden="1">"c1606"</x:definedName>
    <x:definedName name="IQ_NORMAL_INC_BEFORE" hidden="1">"c1607"</x:definedName>
    <x:definedName name="IQ_NOTES_PAY" hidden="1">"c1423"</x:definedName>
    <x:definedName name="IQ_NOTIONAL_AMOUNT_CREDIT_DERIVATIVES_FDIC">"c6507"</x:definedName>
    <x:definedName name="IQ_NOTIONAL_AMT_DERIVATIVES_BENEFICIARY_FFIEC">"c13118"</x:definedName>
    <x:definedName name="IQ_NOTIONAL_AMT_DERIVATIVES_GUARANTOR_FFIEC">"c13111"</x:definedName>
    <x:definedName name="IQ_NOTIONAL_VALUE_EXCHANGE_SWAPS_FDIC">"c6516"</x:definedName>
    <x:definedName name="IQ_NOTIONAL_VALUE_OTHER_SWAPS_FDIC">"c6521"</x:definedName>
    <x:definedName name="IQ_NOTIONAL_VALUE_RATE_SWAPS_FDIC">"c6511"</x:definedName>
    <x:definedName name="IQ_NOW_ACCOUNT" hidden="1">"c828"</x:definedName>
    <x:definedName name="IQ_NOW_ATS_ACCOUNTS_COMMERCIAL_BANK_SUBS_FFIEC">"c12946"</x:definedName>
    <x:definedName name="IQ_NOW_ATS_ACCOUNTS_OTHER_INSTITUTIONS_FFIEC">"c12951"</x:definedName>
    <x:definedName name="IQ_NOW_OTHER_TRANS_ACCTS_TOT_DEPOSITS_FFIEC">"c13903"</x:definedName>
    <x:definedName name="IQ_NPPE" hidden="1">"c829"</x:definedName>
    <x:definedName name="IQ_NPPE_10YR_ANN_CAGR">"c6130"</x:definedName>
    <x:definedName name="IQ_NPPE_10YR_ANN_GROWTH" hidden="1">"c830"</x:definedName>
    <x:definedName name="IQ_NPPE_1YR_ANN_GROWTH" hidden="1">"c831"</x:definedName>
    <x:definedName name="IQ_NPPE_2YR_ANN_CAGR">"c6131"</x:definedName>
    <x:definedName name="IQ_NPPE_2YR_ANN_GROWTH" hidden="1">"c832"</x:definedName>
    <x:definedName name="IQ_NPPE_3YR_ANN_CAGR">"c6132"</x:definedName>
    <x:definedName name="IQ_NPPE_3YR_ANN_GROWTH" hidden="1">"c833"</x:definedName>
    <x:definedName name="IQ_NPPE_5YR_ANN_CAGR">"c6133"</x:definedName>
    <x:definedName name="IQ_NPPE_5YR_ANN_GROWTH" hidden="1">"c834"</x:definedName>
    <x:definedName name="IQ_NPPE_7YR_ANN_CAGR">"c6134"</x:definedName>
    <x:definedName name="IQ_NPPE_7YR_ANN_GROWTH" hidden="1">"c835"</x:definedName>
    <x:definedName name="IQ_NTM" hidden="1">6000</x:definedName>
    <x:definedName name="IQ_NUKE" hidden="1">"c836"</x:definedName>
    <x:definedName name="IQ_NUKE_CF" hidden="1">"c837"</x:definedName>
    <x:definedName name="IQ_NUKE_CONTR" hidden="1">"c838"</x:definedName>
    <x:definedName name="IQ_NUM_BRANCHES" hidden="1">"c2088"</x:definedName>
    <x:definedName name="IQ_NUM_CONTRIBUTORS">"c13739"</x:definedName>
    <x:definedName name="IQ_NUM_OFFICES" hidden="1">"c2088"</x:definedName>
    <x:definedName name="IQ_NUMBER_ADRHOLDERS" hidden="1">"c1970"</x:definedName>
    <x:definedName name="IQ_NUMBER_DAYS" hidden="1">"c1904"</x:definedName>
    <x:definedName name="IQ_NUMBER_DEPOSITS_LESS_THAN_100K_FDIC">"c6495"</x:definedName>
    <x:definedName name="IQ_NUMBER_DEPOSITS_MORE_THAN_100K_FDIC">"c6493"</x:definedName>
    <x:definedName name="IQ_NUMBER_MINES_ALUM">"c9248"</x:definedName>
    <x:definedName name="IQ_NUMBER_MINES_COAL">"c9822"</x:definedName>
    <x:definedName name="IQ_NUMBER_MINES_COP">"c9193"</x:definedName>
    <x:definedName name="IQ_NUMBER_MINES_DIAM">"c9672"</x:definedName>
    <x:definedName name="IQ_NUMBER_MINES_GOLD">"c9033"</x:definedName>
    <x:definedName name="IQ_NUMBER_MINES_IRON">"c9407"</x:definedName>
    <x:definedName name="IQ_NUMBER_MINES_LEAD">"c9460"</x:definedName>
    <x:definedName name="IQ_NUMBER_MINES_MANG">"c9513"</x:definedName>
    <x:definedName name="IQ_NUMBER_MINES_MOLYB">"c9725"</x:definedName>
    <x:definedName name="IQ_NUMBER_MINES_NICK">"c9301"</x:definedName>
    <x:definedName name="IQ_NUMBER_MINES_PLAT">"c9139"</x:definedName>
    <x:definedName name="IQ_NUMBER_MINES_SILVER">"c9086"</x:definedName>
    <x:definedName name="IQ_NUMBER_MINES_TITAN">"c9566"</x:definedName>
    <x:definedName name="IQ_NUMBER_MINES_URAN">"c9619"</x:definedName>
    <x:definedName name="IQ_NUMBER_MINES_ZINC">"c9354"</x:definedName>
    <x:definedName name="IQ_NUMBER_SHAREHOLDERS" hidden="1">"c1967"</x:definedName>
    <x:definedName name="IQ_NUMBER_SHAREHOLDERS_CLASSA" hidden="1">"c1968"</x:definedName>
    <x:definedName name="IQ_NUMBER_SHAREHOLDERS_CLASSB" hidden="1">"c1969"</x:definedName>
    <x:definedName name="IQ_NUMBER_SHAREHOLDERS_OTHER" hidden="1">"c1969"</x:definedName>
    <x:definedName name="IQ_OBLIGATION_STATES_POLI_SUBD_US_LL_REC_DOM_FFIEC">"c15295"</x:definedName>
    <x:definedName name="IQ_OBLIGATION_STATES_POLI_SUBD_US_LL_REC_FFIEC">"c15294"</x:definedName>
    <x:definedName name="IQ_OBLIGATIONS_OF_STATES_TOTAL_LOANS_FOREIGN_FDIC">"c6447"</x:definedName>
    <x:definedName name="IQ_OBLIGATIONS_STATES_FDIC">"c6431"</x:definedName>
    <x:definedName name="IQ_OCCUPANCY_CONSOL">"c8840"</x:definedName>
    <x:definedName name="IQ_OCCUPANCY_EXP_AVG_ASSETS_FFIEC">"c13372"</x:definedName>
    <x:definedName name="IQ_OCCUPANCY_EXP_OPERATING_INC_FFIEC">"c13380"</x:definedName>
    <x:definedName name="IQ_OCCUPANCY_MANAGED">"c8842"</x:definedName>
    <x:definedName name="IQ_OCCUPANCY_OTHER">"c8843"</x:definedName>
    <x:definedName name="IQ_OCCUPANCY_SAME_PROP">"c8845"</x:definedName>
    <x:definedName name="IQ_OCCUPANCY_TOTAL">"c8844"</x:definedName>
    <x:definedName name="IQ_OCCUPANCY_UNCONSOL">"c8841"</x:definedName>
    <x:definedName name="IQ_OCCUPY_EXP" hidden="1">"c839"</x:definedName>
    <x:definedName name="IQ_OFFER_AMOUNT" hidden="1">"c2152"</x:definedName>
    <x:definedName name="IQ_OFFER_COUPON" hidden="1">"c2147"</x:definedName>
    <x:definedName name="IQ_OFFER_COUPON_TYPE" hidden="1">"c2148"</x:definedName>
    <x:definedName name="IQ_OFFER_DATE" hidden="1">"c2149"</x:definedName>
    <x:definedName name="IQ_OFFER_PRICE" hidden="1">"c2150"</x:definedName>
    <x:definedName name="IQ_OFFER_YIELD" hidden="1">"c2151"</x:definedName>
    <x:definedName name="IQ_OG_10DISC" hidden="1">"c1998"</x:definedName>
    <x:definedName name="IQ_OG_10DISC_GAS" hidden="1">"c2018"</x:definedName>
    <x:definedName name="IQ_OG_10DISC_OIL" hidden="1">"c2008"</x:definedName>
    <x:definedName name="IQ_OG_ACQ_COST_PROVED" hidden="1">"c1975"</x:definedName>
    <x:definedName name="IQ_OG_ACQ_COST_PROVED_GAS" hidden="1">"c1987"</x:definedName>
    <x:definedName name="IQ_OG_ACQ_COST_PROVED_OIL" hidden="1">"c1981"</x:definedName>
    <x:definedName name="IQ_OG_ACQ_COST_UNPROVED" hidden="1">"c1976"</x:definedName>
    <x:definedName name="IQ_OG_ACQ_COST_UNPROVED_GAS" hidden="1">"c1988"</x:definedName>
    <x:definedName name="IQ_OG_ACQ_COST_UNPROVED_OIL" hidden="1">"c1982"</x:definedName>
    <x:definedName name="IQ_OG_AVG_DAILY_GAS_EQUIV_PRODUCTION_MMCFE">"c10061"</x:definedName>
    <x:definedName name="IQ_OG_AVG_DAILY_OIL_EQUIV_PRODUCTION_KBOE">"c10060"</x:definedName>
    <x:definedName name="IQ_OG_AVG_DAILY_PROD_GAS">"c2910"</x:definedName>
    <x:definedName name="IQ_OG_AVG_DAILY_PROD_NGL">"c2911"</x:definedName>
    <x:definedName name="IQ_OG_AVG_DAILY_PROD_OIL">"c2909"</x:definedName>
    <x:definedName name="IQ_OG_AVG_DAILY_PRODUCTION_GAS_MMCM">"c10059"</x:definedName>
    <x:definedName name="IQ_OG_AVG_DAILY_SALES_VOL_EQ_INC_GAS">"c5797"</x:definedName>
    <x:definedName name="IQ_OG_AVG_DAILY_SALES_VOL_EQ_INC_NGL">"c5798"</x:definedName>
    <x:definedName name="IQ_OG_AVG_DAILY_SALES_VOL_EQ_INC_OIL">"c5796"</x:definedName>
    <x:definedName name="IQ_OG_AVG_GAS_PRICE_CBM_HEDGED">"c10054"</x:definedName>
    <x:definedName name="IQ_OG_AVG_GAS_PRICE_CBM_UNHEDGED">"c10055"</x:definedName>
    <x:definedName name="IQ_OG_AVG_PRODUCTION_COST_BBL">"c10062"</x:definedName>
    <x:definedName name="IQ_OG_AVG_PRODUCTION_COST_BOE">"c10064"</x:definedName>
    <x:definedName name="IQ_OG_AVG_PRODUCTION_COST_MCF">"c10063"</x:definedName>
    <x:definedName name="IQ_OG_AVG_PRODUCTION_COST_MCFE">"c10065"</x:definedName>
    <x:definedName name="IQ_OG_CLOSE_BALANCE_GAS" hidden="1">"c2049"</x:definedName>
    <x:definedName name="IQ_OG_CLOSE_BALANCE_NGL">"c2920"</x:definedName>
    <x:definedName name="IQ_OG_CLOSE_BALANCE_OIL" hidden="1">"c2037"</x:definedName>
    <x:definedName name="IQ_OG_DAILY_PRDUCTION_GROWTH_GAS">"c10073"</x:definedName>
    <x:definedName name="IQ_OG_DAILY_PRDUCTION_GROWTH_GAS_EQUIVALENT">"c10076"</x:definedName>
    <x:definedName name="IQ_OG_DAILY_PRDUCTION_GROWTH_NGL">"c10074"</x:definedName>
    <x:definedName name="IQ_OG_DAILY_PRDUCTION_GROWTH_OIL">"c10072"</x:definedName>
    <x:definedName name="IQ_OG_DAILY_PRDUCTION_GROWTH_OIL_EQUIVALENT">"c10075"</x:definedName>
    <x:definedName name="IQ_OG_DAILY_PRODUCTION_GROWTH_GAS">"c10073"</x:definedName>
    <x:definedName name="IQ_OG_DAILY_PRODUCTION_GROWTH_GAS_EQUIVALENT">"c10076"</x:definedName>
    <x:definedName name="IQ_OG_DAILY_PRODUCTION_GROWTH_NGL">"c10074"</x:definedName>
    <x:definedName name="IQ_OG_DAILY_PRODUCTION_GROWTH_OIL">"c10072"</x:definedName>
    <x:definedName name="IQ_OG_DAILY_PRODUCTION_GROWTH_OIL_EQUIVALENT">"c10075"</x:definedName>
    <x:definedName name="IQ_OG_DCF_BEFORE_TAXES" hidden="1">"c2023"</x:definedName>
    <x:definedName name="IQ_OG_DCF_BEFORE_TAXES_GAS" hidden="1">"c2025"</x:definedName>
    <x:definedName name="IQ_OG_DCF_BEFORE_TAXES_OIL" hidden="1">"c2024"</x:definedName>
    <x:definedName name="IQ_OG_DEVELOPED_ACRE_GROSS_EQ_INC">"c5802"</x:definedName>
    <x:definedName name="IQ_OG_DEVELOPED_ACRE_NET_EQ_INC">"c5803"</x:definedName>
    <x:definedName name="IQ_OG_DEVELOPED_RESERVES_GAS" hidden="1">"c2053"</x:definedName>
    <x:definedName name="IQ_OG_DEVELOPED_RESERVES_GAS_BCM">"c10045"</x:definedName>
    <x:definedName name="IQ_OG_DEVELOPED_RESERVES_NGL">"c2922"</x:definedName>
    <x:definedName name="IQ_OG_DEVELOPED_RESERVES_OIL" hidden="1">"c2054"</x:definedName>
    <x:definedName name="IQ_OG_DEVELOPMENT_COSTS" hidden="1">"c1978"</x:definedName>
    <x:definedName name="IQ_OG_DEVELOPMENT_COSTS_GAS" hidden="1">"c1990"</x:definedName>
    <x:definedName name="IQ_OG_DEVELOPMENT_COSTS_OIL" hidden="1">"c1984"</x:definedName>
    <x:definedName name="IQ_OG_EQUITY_AFFILIATES_RESERVES_GAS_BCM">"c10047"</x:definedName>
    <x:definedName name="IQ_OG_EQUITY_DCF" hidden="1">"c2002"</x:definedName>
    <x:definedName name="IQ_OG_EQUITY_DCF_GAS" hidden="1">"c2022"</x:definedName>
    <x:definedName name="IQ_OG_EQUITY_DCF_OIL" hidden="1">"c2012"</x:definedName>
    <x:definedName name="IQ_OG_EQUTY_RESERVES_GAS" hidden="1">"c2050"</x:definedName>
    <x:definedName name="IQ_OG_EQUTY_RESERVES_NGL">"c2921"</x:definedName>
    <x:definedName name="IQ_OG_EQUTY_RESERVES_OIL" hidden="1">"c2038"</x:definedName>
    <x:definedName name="IQ_OG_EXPLORATION_COSTS" hidden="1">"c1977"</x:definedName>
    <x:definedName name="IQ_OG_EXPLORATION_COSTS_GAS" hidden="1">"c1989"</x:definedName>
    <x:definedName name="IQ_OG_EXPLORATION_COSTS_OIL" hidden="1">"c1983"</x:definedName>
    <x:definedName name="IQ_OG_EXPLORATION_DEVELOPMENT_COST">"c10081"</x:definedName>
    <x:definedName name="IQ_OG_EXT_DISC_GAS" hidden="1">"c2043"</x:definedName>
    <x:definedName name="IQ_OG_EXT_DISC_NGL">"c2914"</x:definedName>
    <x:definedName name="IQ_OG_EXT_DISC_OIL" hidden="1">"c2031"</x:definedName>
    <x:definedName name="IQ_OG_FUTURE_CASH_INFLOWS" hidden="1">"c1993"</x:definedName>
    <x:definedName name="IQ_OG_FUTURE_CASH_INFLOWS_GAS" hidden="1">"c2013"</x:definedName>
    <x:definedName name="IQ_OG_FUTURE_CASH_INFLOWS_OIL" hidden="1">"c2003"</x:definedName>
    <x:definedName name="IQ_OG_FUTURE_DEVELOPMENT_COSTS" hidden="1">"c1995"</x:definedName>
    <x:definedName name="IQ_OG_FUTURE_DEVELOPMENT_COSTS_GAS" hidden="1">"c2015"</x:definedName>
    <x:definedName name="IQ_OG_FUTURE_DEVELOPMENT_COSTS_OIL" hidden="1">"c2005"</x:definedName>
    <x:definedName name="IQ_OG_FUTURE_INC_TAXES" hidden="1">"c1997"</x:definedName>
    <x:definedName name="IQ_OG_FUTURE_INC_TAXES_GAS" hidden="1">"c2017"</x:definedName>
    <x:definedName name="IQ_OG_FUTURE_INC_TAXES_OIL" hidden="1">"c2007"</x:definedName>
    <x:definedName name="IQ_OG_FUTURE_PRODUCTION_COSTS" hidden="1">"c1994"</x:definedName>
    <x:definedName name="IQ_OG_FUTURE_PRODUCTION_COSTS_GAS" hidden="1">"c2014"</x:definedName>
    <x:definedName name="IQ_OG_FUTURE_PRODUCTION_COSTS_OIL" hidden="1">"c2004"</x:definedName>
    <x:definedName name="IQ_OG_GAS_PRICE_HEDGED" hidden="1">"c2056"</x:definedName>
    <x:definedName name="IQ_OG_GAS_PRICE_UNHEDGED" hidden="1">"c2058"</x:definedName>
    <x:definedName name="IQ_OG_GROSS_DEVELOPED_AREA_SQ_KM">"c10079"</x:definedName>
    <x:definedName name="IQ_OG_GROSS_DEVELOPMENT_DRY_WELLS_DRILLED">"c10098"</x:definedName>
    <x:definedName name="IQ_OG_GROSS_DEVELOPMENT_PRODUCTIVE_WELLS_DRILLED">"c10097"</x:definedName>
    <x:definedName name="IQ_OG_GROSS_DEVELOPMENT_TOTAL_WELLS_DRILLED">"c10099"</x:definedName>
    <x:definedName name="IQ_OG_GROSS_EXPLORATORY_DRY_WELLS_DRILLED">"c10095"</x:definedName>
    <x:definedName name="IQ_OG_GROSS_EXPLORATORY_PRODUCTIVE_WELLS_DRILLED">"c10094"</x:definedName>
    <x:definedName name="IQ_OG_GROSS_EXPLORATORY_TOTAL_WELLS_DRILLED">"c10096"</x:definedName>
    <x:definedName name="IQ_OG_GROSS_OPERATED_WELLS">"c10092"</x:definedName>
    <x:definedName name="IQ_OG_GROSS_PRODUCTIVE_WELLS_GAS">"c10087"</x:definedName>
    <x:definedName name="IQ_OG_GROSS_PRODUCTIVE_WELLS_OIL">"c10086"</x:definedName>
    <x:definedName name="IQ_OG_GROSS_PRODUCTIVE_WELLS_TOTAL">"c10088"</x:definedName>
    <x:definedName name="IQ_OG_GROSS_TOTAL_WELLS_DRILLED">"c10100"</x:definedName>
    <x:definedName name="IQ_OG_GROSS_UNDEVELOPED_AREA_SQ_KM">"c10077"</x:definedName>
    <x:definedName name="IQ_OG_GROSS_WELLS_DRILLING">"c10108"</x:definedName>
    <x:definedName name="IQ_OG_IMPROVED_RECOVERY_GAS" hidden="1">"c2044"</x:definedName>
    <x:definedName name="IQ_OG_IMPROVED_RECOVERY_NGL">"c2915"</x:definedName>
    <x:definedName name="IQ_OG_IMPROVED_RECOVERY_OIL" hidden="1">"c2032"</x:definedName>
    <x:definedName name="IQ_OG_LIQUID_GAS_PRICE_HEDGED" hidden="1">"c2233"</x:definedName>
    <x:definedName name="IQ_OG_LIQUID_GAS_PRICE_UNHEDGED" hidden="1">"c2234"</x:definedName>
    <x:definedName name="IQ_OG_NET_DEVELOPED_AREA_SQ_KM">"c10080"</x:definedName>
    <x:definedName name="IQ_OG_NET_DEVELOPMENT_DRY_WELLS_DRILLED">"c10105"</x:definedName>
    <x:definedName name="IQ_OG_NET_DEVELOPMENT_PRODUCTIVE_WELLS_DRILLED">"c10104"</x:definedName>
    <x:definedName name="IQ_OG_NET_DEVELOPMENT_TOTAL_WELLS_DRILLED">"c10106"</x:definedName>
    <x:definedName name="IQ_OG_NET_EXPLORATORY_DRY_WELLS_DRILLED">"c10102"</x:definedName>
    <x:definedName name="IQ_OG_NET_EXPLORATORY_PRODUCTIVE_WELLS_DRILLED">"c10101"</x:definedName>
    <x:definedName name="IQ_OG_NET_EXPLORATORY_TOTAL_WELLS_DRILLED">"c10103"</x:definedName>
    <x:definedName name="IQ_OG_NET_FUTURE_CASH_FLOWS" hidden="1">"c1996"</x:definedName>
    <x:definedName name="IQ_OG_NET_FUTURE_CASH_FLOWS_GAS" hidden="1">"c2016"</x:definedName>
    <x:definedName name="IQ_OG_NET_FUTURE_CASH_FLOWS_OIL" hidden="1">"c2006"</x:definedName>
    <x:definedName name="IQ_OG_NET_OPERATED_WELLS">"c10093"</x:definedName>
    <x:definedName name="IQ_OG_NET_PRODUCTIVE_WELLS_GAS">"c10090"</x:definedName>
    <x:definedName name="IQ_OG_NET_PRODUCTIVE_WELLS_OIL">"c10089"</x:definedName>
    <x:definedName name="IQ_OG_NET_PRODUCTIVE_WELLS_TOTAL">"c10091"</x:definedName>
    <x:definedName name="IQ_OG_NET_TOTAL_WELLS_DRILLED">"c10107"</x:definedName>
    <x:definedName name="IQ_OG_NET_UNDEVELOPED_AREA_SQ_KM">"c10078"</x:definedName>
    <x:definedName name="IQ_OG_NET_WELLS_DRILLING">"c10109"</x:definedName>
    <x:definedName name="IQ_OG_NUMBER_WELLS_NEW">"c10085"</x:definedName>
    <x:definedName name="IQ_OG_OIL_PRICE_HEDGED" hidden="1">"c2055"</x:definedName>
    <x:definedName name="IQ_OG_OIL_PRICE_UNHEDGED" hidden="1">"c2057"</x:definedName>
    <x:definedName name="IQ_OG_OPEN_BALANCE_GAS" hidden="1">"c2041"</x:definedName>
    <x:definedName name="IQ_OG_OPEN_BALANCE_NGL">"c2912"</x:definedName>
    <x:definedName name="IQ_OG_OPEN_BALANCE_OIL" hidden="1">"c2029"</x:definedName>
    <x:definedName name="IQ_OG_OTHER_ADJ" hidden="1">"c1999"</x:definedName>
    <x:definedName name="IQ_OG_OTHER_ADJ_FCF" hidden="1">"c1999"</x:definedName>
    <x:definedName name="IQ_OG_OTHER_ADJ_FCF_GAS" hidden="1">"c2019"</x:definedName>
    <x:definedName name="IQ_OG_OTHER_ADJ_FCF_OIL" hidden="1">"c2009"</x:definedName>
    <x:definedName name="IQ_OG_OTHER_ADJ_GAS" hidden="1">"c2048"</x:definedName>
    <x:definedName name="IQ_OG_OTHER_ADJ_NGL">"c2919"</x:definedName>
    <x:definedName name="IQ_OG_OTHER_ADJ_OIL" hidden="1">"c2036"</x:definedName>
    <x:definedName name="IQ_OG_OTHER_COSTS" hidden="1">"c1979"</x:definedName>
    <x:definedName name="IQ_OG_OTHER_COSTS_GAS" hidden="1">"c1991"</x:definedName>
    <x:definedName name="IQ_OG_OTHER_COSTS_OIL" hidden="1">"c1985"</x:definedName>
    <x:definedName name="IQ_OG_PRDUCTION_GROWTH_GAS">"c10067"</x:definedName>
    <x:definedName name="IQ_OG_PRDUCTION_GROWTH_GAS_EQUIVALENT">"c10070"</x:definedName>
    <x:definedName name="IQ_OG_PRDUCTION_GROWTH_NGL">"c10068"</x:definedName>
    <x:definedName name="IQ_OG_PRDUCTION_GROWTH_OIL">"c10066"</x:definedName>
    <x:definedName name="IQ_OG_PRDUCTION_GROWTH_OIL_EQUIVALENT">"c10069"</x:definedName>
    <x:definedName name="IQ_OG_PRDUCTION_GROWTH_TOAL">"c10071"</x:definedName>
    <x:definedName name="IQ_OG_PRODUCTION_GAS" hidden="1">"c2047"</x:definedName>
    <x:definedName name="IQ_OG_PRODUCTION_GROWTH_GAS">"c10067"</x:definedName>
    <x:definedName name="IQ_OG_PRODUCTION_GROWTH_GAS_EQUIVALENT">"c10070"</x:definedName>
    <x:definedName name="IQ_OG_PRODUCTION_GROWTH_NGL">"c10068"</x:definedName>
    <x:definedName name="IQ_OG_PRODUCTION_GROWTH_OIL">"c10066"</x:definedName>
    <x:definedName name="IQ_OG_PRODUCTION_GROWTH_OIL_EQUIVALENT">"c10069"</x:definedName>
    <x:definedName name="IQ_OG_PRODUCTION_GROWTH_TOTAL">"c10071"</x:definedName>
    <x:definedName name="IQ_OG_PRODUCTION_NGL">"c2918"</x:definedName>
    <x:definedName name="IQ_OG_PRODUCTION_OIL" hidden="1">"c2035"</x:definedName>
    <x:definedName name="IQ_OG_PURCHASES_GAS" hidden="1">"c2045"</x:definedName>
    <x:definedName name="IQ_OG_PURCHASES_NGL">"c2916"</x:definedName>
    <x:definedName name="IQ_OG_PURCHASES_OIL" hidden="1">"c2033"</x:definedName>
    <x:definedName name="IQ_OG_RESERVE_REPLACEMENT_RATIO">"c5799"</x:definedName>
    <x:definedName name="IQ_OG_REVISIONS_GAS" hidden="1">"c2042"</x:definedName>
    <x:definedName name="IQ_OG_REVISIONS_NGL">"c2913"</x:definedName>
    <x:definedName name="IQ_OG_REVISIONS_OIL" hidden="1">"c2030"</x:definedName>
    <x:definedName name="IQ_OG_RIGS_NON_OPERATED">"c10083"</x:definedName>
    <x:definedName name="IQ_OG_RIGS_OPERATED">"c10082"</x:definedName>
    <x:definedName name="IQ_OG_RIGS_TOTAL">"c10084"</x:definedName>
    <x:definedName name="IQ_OG_SALES_IN_PLACE_GAS" hidden="1">"c2046"</x:definedName>
    <x:definedName name="IQ_OG_SALES_IN_PLACE_NGL">"c2917"</x:definedName>
    <x:definedName name="IQ_OG_SALES_IN_PLACE_OIL" hidden="1">"c2034"</x:definedName>
    <x:definedName name="IQ_OG_SALES_VOL_EQ_INC_GAS">"c5794"</x:definedName>
    <x:definedName name="IQ_OG_SALES_VOL_EQ_INC_NGL">"c5795"</x:definedName>
    <x:definedName name="IQ_OG_SALES_VOL_EQ_INC_OIL">"c5793"</x:definedName>
    <x:definedName name="IQ_OG_STANDARDIZED_DCF" hidden="1">"c2000"</x:definedName>
    <x:definedName name="IQ_OG_STANDARDIZED_DCF_GAS" hidden="1">"c2020"</x:definedName>
    <x:definedName name="IQ_OG_STANDARDIZED_DCF_HEDGED" hidden="1">"c2001"</x:definedName>
    <x:definedName name="IQ_OG_STANDARDIZED_DCF_HEDGED_GAS" hidden="1">"c2021"</x:definedName>
    <x:definedName name="IQ_OG_STANDARDIZED_DCF_HEDGED_OIL" hidden="1">"c2011"</x:definedName>
    <x:definedName name="IQ_OG_STANDARDIZED_DCF_OIL" hidden="1">"c2010"</x:definedName>
    <x:definedName name="IQ_OG_TAXES" hidden="1">"c2026"</x:definedName>
    <x:definedName name="IQ_OG_TAXES_GAS" hidden="1">"c2028"</x:definedName>
    <x:definedName name="IQ_OG_TAXES_OIL" hidden="1">"c2027"</x:definedName>
    <x:definedName name="IQ_OG_TOTAL_COSTS" hidden="1">"c1980"</x:definedName>
    <x:definedName name="IQ_OG_TOTAL_COSTS_GAS" hidden="1">"c1992"</x:definedName>
    <x:definedName name="IQ_OG_TOTAL_COSTS_OIL" hidden="1">"c1986"</x:definedName>
    <x:definedName name="IQ_OG_TOTAL_EST_PROVED_RESERVES_GAS" hidden="1">"c2052"</x:definedName>
    <x:definedName name="IQ_OG_TOTAL_GAS_EQUIV_PRODUCTION_BCFE">"c10058"</x:definedName>
    <x:definedName name="IQ_OG_TOTAL_GAS_PRODUCTION" hidden="1">"c2060"</x:definedName>
    <x:definedName name="IQ_OG_TOTAL_LIQUID_GAS_PRODUCTION" hidden="1">"c2235"</x:definedName>
    <x:definedName name="IQ_OG_TOTAL_OIL_EQUIV_PRODUCTION_MMBOE">"c10057"</x:definedName>
    <x:definedName name="IQ_OG_TOTAL_OIL_PRODUCTION">"c2059"</x:definedName>
    <x:definedName name="IQ_OG_TOTAL_OIL_PRODUCTON" hidden="1">"c2059"</x:definedName>
    <x:definedName name="IQ_OG_TOTAL_POSSIBLE_RESERVES_GAS_BCF">"c10050"</x:definedName>
    <x:definedName name="IQ_OG_TOTAL_POSSIBLE_RESERVES_GAS_BCM">"c10051"</x:definedName>
    <x:definedName name="IQ_OG_TOTAL_POSSIBLE_RESERVES_OIL_MMBBLS">"c10053"</x:definedName>
    <x:definedName name="IQ_OG_TOTAL_PROBABLE_RESERVES_GAS_BCF">"c10048"</x:definedName>
    <x:definedName name="IQ_OG_TOTAL_PROBABLE_RESERVES_GAS_BCM">"c10049"</x:definedName>
    <x:definedName name="IQ_OG_TOTAL_PROBABLE_RESERVES_OIL_MMBBLS">"c10052"</x:definedName>
    <x:definedName name="IQ_OG_TOTAL_PRODUCTION_GAS_BCM">"c10056"</x:definedName>
    <x:definedName name="IQ_OG_TOTAL_PROVED_RESERVES_GAS_BCM">"c10046"</x:definedName>
    <x:definedName name="IQ_OG_UNDEVELOPED_ACRE_GROSS_EQ_INC">"c5800"</x:definedName>
    <x:definedName name="IQ_OG_UNDEVELOPED_ACRE_NET_EQ_INC">"c5801"</x:definedName>
    <x:definedName name="IQ_OG_UNDEVELOPED_RESERVES_GAS" hidden="1">"c2051"</x:definedName>
    <x:definedName name="IQ_OG_UNDEVELOPED_RESERVES_GAS_BCM">"c10044"</x:definedName>
    <x:definedName name="IQ_OG_UNDEVELOPED_RESERVES_NGL">"c2923"</x:definedName>
    <x:definedName name="IQ_OG_UNDEVELOPED_RESERVES_OIL" hidden="1">"c2039"</x:definedName>
    <x:definedName name="IQ_OIL_IMPAIR" hidden="1">"c840"</x:definedName>
    <x:definedName name="IQ_OL_COMM_AFTER_FIVE" hidden="1">"c841"</x:definedName>
    <x:definedName name="IQ_OL_COMM_CY" hidden="1">"c842"</x:definedName>
    <x:definedName name="IQ_OL_COMM_CY1" hidden="1">"c843"</x:definedName>
    <x:definedName name="IQ_OL_COMM_CY2" hidden="1">"c844"</x:definedName>
    <x:definedName name="IQ_OL_COMM_CY3" hidden="1">"c845"</x:definedName>
    <x:definedName name="IQ_OL_COMM_CY4" hidden="1">"c846"</x:definedName>
    <x:definedName name="IQ_OL_COMM_NEXT_FIVE" hidden="1">"c847"</x:definedName>
    <x:definedName name="IQ_OPEB_ACCRUED_LIAB">"c3308"</x:definedName>
    <x:definedName name="IQ_OPEB_ACCRUED_LIAB_DOM">"c3306"</x:definedName>
    <x:definedName name="IQ_OPEB_ACCRUED_LIAB_FOREIGN">"c3307"</x:definedName>
    <x:definedName name="IQ_OPEB_ACCUM_OTHER_CI">"c3314"</x:definedName>
    <x:definedName name="IQ_OPEB_ACCUM_OTHER_CI_DOM">"c3312"</x:definedName>
    <x:definedName name="IQ_OPEB_ACCUM_OTHER_CI_FOREIGN">"c3313"</x:definedName>
    <x:definedName name="IQ_OPEB_ACT_NEXT">"c5774"</x:definedName>
    <x:definedName name="IQ_OPEB_ACT_NEXT_DOM">"c5772"</x:definedName>
    <x:definedName name="IQ_OPEB_ACT_NEXT_FOREIGN">"c5773"</x:definedName>
    <x:definedName name="IQ_OPEB_AMT_RECOG_NEXT">"c5783"</x:definedName>
    <x:definedName name="IQ_OPEB_AMT_RECOG_NEXT_DOM">"c5781"</x:definedName>
    <x:definedName name="IQ_OPEB_AMT_RECOG_NEXT_FOREIGN">"c5782"</x:definedName>
    <x:definedName name="IQ_OPEB_ASSETS">"c3356"</x:definedName>
    <x:definedName name="IQ_OPEB_ASSETS_ACQ">"c3347"</x:definedName>
    <x:definedName name="IQ_OPEB_ASSETS_ACQ_DOM">"c3345"</x:definedName>
    <x:definedName name="IQ_OPEB_ASSETS_ACQ_FOREIGN">"c3346"</x:definedName>
    <x:definedName name="IQ_OPEB_ASSETS_ACTUAL_RETURN">"c3332"</x:definedName>
    <x:definedName name="IQ_OPEB_ASSETS_ACTUAL_RETURN_DOM">"c3330"</x:definedName>
    <x:definedName name="IQ_OPEB_ASSETS_ACTUAL_RETURN_FOREIGN">"c3331"</x:definedName>
    <x:definedName name="IQ_OPEB_ASSETS_BEG">"c3329"</x:definedName>
    <x:definedName name="IQ_OPEB_ASSETS_BEG_DOM">"c3327"</x:definedName>
    <x:definedName name="IQ_OPEB_ASSETS_BEG_FOREIGN">"c3328"</x:definedName>
    <x:definedName name="IQ_OPEB_ASSETS_BENEFITS_PAID">"c3341"</x:definedName>
    <x:definedName name="IQ_OPEB_ASSETS_BENEFITS_PAID_DOM">"c3339"</x:definedName>
    <x:definedName name="IQ_OPEB_ASSETS_BENEFITS_PAID_FOREIGN">"c3340"</x:definedName>
    <x:definedName name="IQ_OPEB_ASSETS_CURTAIL">"c3350"</x:definedName>
    <x:definedName name="IQ_OPEB_ASSETS_CURTAIL_DOM">"c3348"</x:definedName>
    <x:definedName name="IQ_OPEB_ASSETS_CURTAIL_FOREIGN">"c3349"</x:definedName>
    <x:definedName name="IQ_OPEB_ASSETS_DOM">"c3354"</x:definedName>
    <x:definedName name="IQ_OPEB_ASSETS_EMPLOYER_CONTRIBUTIONS">"c3335"</x:definedName>
    <x:definedName name="IQ_OPEB_ASSETS_EMPLOYER_CONTRIBUTIONS_DOM">"c3333"</x:definedName>
    <x:definedName name="IQ_OPEB_ASSETS_EMPLOYER_CONTRIBUTIONS_FOREIGN">"c3334"</x:definedName>
    <x:definedName name="IQ_OPEB_ASSETS_FOREIGN">"c3355"</x:definedName>
    <x:definedName name="IQ_OPEB_ASSETS_FX_ADJ">"c3344"</x:definedName>
    <x:definedName name="IQ_OPEB_ASSETS_FX_ADJ_DOM">"c3342"</x:definedName>
    <x:definedName name="IQ_OPEB_ASSETS_FX_ADJ_FOREIGN">"c3343"</x:definedName>
    <x:definedName name="IQ_OPEB_ASSETS_OTHER_PLAN_ADJ">"c3353"</x:definedName>
    <x:definedName name="IQ_OPEB_ASSETS_OTHER_PLAN_ADJ_DOM">"c3351"</x:definedName>
    <x:definedName name="IQ_OPEB_ASSETS_OTHER_PLAN_ADJ_FOREIGN">"c3352"</x:definedName>
    <x:definedName name="IQ_OPEB_ASSETS_PARTICIP_CONTRIBUTIONS">"c3338"</x:definedName>
    <x:definedName name="IQ_OPEB_ASSETS_PARTICIP_CONTRIBUTIONS_DOM">"c3336"</x:definedName>
    <x:definedName name="IQ_OPEB_ASSETS_PARTICIP_CONTRIBUTIONS_FOREIGN">"c3337"</x:definedName>
    <x:definedName name="IQ_OPEB_BENEFIT_INFO_DATE">"c3410"</x:definedName>
    <x:definedName name="IQ_OPEB_BENEFIT_INFO_DATE_DOM">"c3408"</x:definedName>
    <x:definedName name="IQ_OPEB_BENEFIT_INFO_DATE_FOREIGN">"c3409"</x:definedName>
    <x:definedName name="IQ_OPEB_BREAKDOWN_EQ">"c3275"</x:definedName>
    <x:definedName name="IQ_OPEB_BREAKDOWN_EQ_DOM">"c3273"</x:definedName>
    <x:definedName name="IQ_OPEB_BREAKDOWN_EQ_FOREIGN">"c3274"</x:definedName>
    <x:definedName name="IQ_OPEB_BREAKDOWN_FI">"c3278"</x:definedName>
    <x:definedName name="IQ_OPEB_BREAKDOWN_FI_DOM">"c3276"</x:definedName>
    <x:definedName name="IQ_OPEB_BREAKDOWN_FI_FOREIGN">"c3277"</x:definedName>
    <x:definedName name="IQ_OPEB_BREAKDOWN_OTHER">"c3284"</x:definedName>
    <x:definedName name="IQ_OPEB_BREAKDOWN_OTHER_DOM">"c3282"</x:definedName>
    <x:definedName name="IQ_OPEB_BREAKDOWN_OTHER_FOREIGN">"c3283"</x:definedName>
    <x:definedName name="IQ_OPEB_BREAKDOWN_PCT_EQ">"c3263"</x:definedName>
    <x:definedName name="IQ_OPEB_BREAKDOWN_PCT_EQ_DOM">"c3261"</x:definedName>
    <x:definedName name="IQ_OPEB_BREAKDOWN_PCT_EQ_FOREIGN">"c3262"</x:definedName>
    <x:definedName name="IQ_OPEB_BREAKDOWN_PCT_FI">"c3266"</x:definedName>
    <x:definedName name="IQ_OPEB_BREAKDOWN_PCT_FI_DOM">"c3264"</x:definedName>
    <x:definedName name="IQ_OPEB_BREAKDOWN_PCT_FI_FOREIGN">"c3265"</x:definedName>
    <x:definedName name="IQ_OPEB_BREAKDOWN_PCT_OTHER">"c3272"</x:definedName>
    <x:definedName name="IQ_OPEB_BREAKDOWN_PCT_OTHER_DOM">"c3270"</x:definedName>
    <x:definedName name="IQ_OPEB_BREAKDOWN_PCT_OTHER_FOREIGN">"c3271"</x:definedName>
    <x:definedName name="IQ_OPEB_BREAKDOWN_PCT_RE">"c3269"</x:definedName>
    <x:definedName name="IQ_OPEB_BREAKDOWN_PCT_RE_DOM">"c3267"</x:definedName>
    <x:definedName name="IQ_OPEB_BREAKDOWN_PCT_RE_FOREIGN">"c3268"</x:definedName>
    <x:definedName name="IQ_OPEB_BREAKDOWN_RE">"c3281"</x:definedName>
    <x:definedName name="IQ_OPEB_BREAKDOWN_RE_DOM">"c3279"</x:definedName>
    <x:definedName name="IQ_OPEB_BREAKDOWN_RE_FOREIGN">"c3280"</x:definedName>
    <x:definedName name="IQ_OPEB_CI_ACT">"c5759"</x:definedName>
    <x:definedName name="IQ_OPEB_CI_ACT_DOM">"c5757"</x:definedName>
    <x:definedName name="IQ_OPEB_CI_ACT_FOREIGN">"c5758"</x:definedName>
    <x:definedName name="IQ_OPEB_CI_NET_AMT_RECOG">"c5771"</x:definedName>
    <x:definedName name="IQ_OPEB_CI_NET_AMT_RECOG_DOM">"c5769"</x:definedName>
    <x:definedName name="IQ_OPEB_CI_NET_AMT_RECOG_FOREIGN">"c5770"</x:definedName>
    <x:definedName name="IQ_OPEB_CI_OTHER_MISC_ADJ">"c5768"</x:definedName>
    <x:definedName name="IQ_OPEB_CI_OTHER_MISC_ADJ_DOM">"c5766"</x:definedName>
    <x:definedName name="IQ_OPEB_CI_OTHER_MISC_ADJ_FOREIGN">"c5767"</x:definedName>
    <x:definedName name="IQ_OPEB_CI_PRIOR_SERVICE">"c5762"</x:definedName>
    <x:definedName name="IQ_OPEB_CI_PRIOR_SERVICE_DOM">"c5760"</x:definedName>
    <x:definedName name="IQ_OPEB_CI_PRIOR_SERVICE_FOREIGN">"c5761"</x:definedName>
    <x:definedName name="IQ_OPEB_CI_TRANSITION">"c5765"</x:definedName>
    <x:definedName name="IQ_OPEB_CI_TRANSITION_DOM">"c5763"</x:definedName>
    <x:definedName name="IQ_OPEB_CI_TRANSITION_FOREIGN">"c5764"</x:definedName>
    <x:definedName name="IQ_OPEB_CL">"c5789"</x:definedName>
    <x:definedName name="IQ_OPEB_CL_DOM">"c5787"</x:definedName>
    <x:definedName name="IQ_OPEB_CL_FOREIGN">"c5788"</x:definedName>
    <x:definedName name="IQ_OPEB_DECREASE_EFFECT_PBO">"c3458"</x:definedName>
    <x:definedName name="IQ_OPEB_DECREASE_EFFECT_PBO_DOM">"c3456"</x:definedName>
    <x:definedName name="IQ_OPEB_DECREASE_EFFECT_PBO_FOREIGN">"c3457"</x:definedName>
    <x:definedName name="IQ_OPEB_DECREASE_EFFECT_SERVICE_INT_COST">"c3455"</x:definedName>
    <x:definedName name="IQ_OPEB_DECREASE_EFFECT_SERVICE_INT_COST_DOM">"c3453"</x:definedName>
    <x:definedName name="IQ_OPEB_DECREASE_EFFECT_SERVICE_INT_COST_FOREIGN">"c3454"</x:definedName>
    <x:definedName name="IQ_OPEB_DISC_RATE_MAX">"c3422"</x:definedName>
    <x:definedName name="IQ_OPEB_DISC_RATE_MAX_DOM">"c3420"</x:definedName>
    <x:definedName name="IQ_OPEB_DISC_RATE_MAX_FOREIGN">"c3421"</x:definedName>
    <x:definedName name="IQ_OPEB_DISC_RATE_MIN">"c3419"</x:definedName>
    <x:definedName name="IQ_OPEB_DISC_RATE_MIN_DOM">"c3417"</x:definedName>
    <x:definedName name="IQ_OPEB_DISC_RATE_MIN_FOREIGN">"c3418"</x:definedName>
    <x:definedName name="IQ_OPEB_EST_BENEFIT_1YR">"c3287"</x:definedName>
    <x:definedName name="IQ_OPEB_EST_BENEFIT_1YR_DOM">"c3285"</x:definedName>
    <x:definedName name="IQ_OPEB_EST_BENEFIT_1YR_FOREIGN">"c3286"</x:definedName>
    <x:definedName name="IQ_OPEB_EST_BENEFIT_2YR">"c3290"</x:definedName>
    <x:definedName name="IQ_OPEB_EST_BENEFIT_2YR_DOM">"c3288"</x:definedName>
    <x:definedName name="IQ_OPEB_EST_BENEFIT_2YR_FOREIGN">"c3289"</x:definedName>
    <x:definedName name="IQ_OPEB_EST_BENEFIT_3YR">"c3293"</x:definedName>
    <x:definedName name="IQ_OPEB_EST_BENEFIT_3YR_DOM">"c3291"</x:definedName>
    <x:definedName name="IQ_OPEB_EST_BENEFIT_3YR_FOREIGN">"c3292"</x:definedName>
    <x:definedName name="IQ_OPEB_EST_BENEFIT_4YR">"c3296"</x:definedName>
    <x:definedName name="IQ_OPEB_EST_BENEFIT_4YR_DOM">"c3294"</x:definedName>
    <x:definedName name="IQ_OPEB_EST_BENEFIT_4YR_FOREIGN">"c3295"</x:definedName>
    <x:definedName name="IQ_OPEB_EST_BENEFIT_5YR">"c3299"</x:definedName>
    <x:definedName name="IQ_OPEB_EST_BENEFIT_5YR_DOM">"c3297"</x:definedName>
    <x:definedName name="IQ_OPEB_EST_BENEFIT_5YR_FOREIGN">"c3298"</x:definedName>
    <x:definedName name="IQ_OPEB_EST_BENEFIT_AFTER5">"c3302"</x:definedName>
    <x:definedName name="IQ_OPEB_EST_BENEFIT_AFTER5_DOM">"c3300"</x:definedName>
    <x:definedName name="IQ_OPEB_EST_BENEFIT_AFTER5_FOREIGN">"c3301"</x:definedName>
    <x:definedName name="IQ_OPEB_EXP_RATE_RETURN_MAX">"c3434"</x:definedName>
    <x:definedName name="IQ_OPEB_EXP_RATE_RETURN_MAX_DOM">"c3432"</x:definedName>
    <x:definedName name="IQ_OPEB_EXP_RATE_RETURN_MAX_FOREIGN">"c3433"</x:definedName>
    <x:definedName name="IQ_OPEB_EXP_RATE_RETURN_MIN">"c3431"</x:definedName>
    <x:definedName name="IQ_OPEB_EXP_RATE_RETURN_MIN_DOM">"c3429"</x:definedName>
    <x:definedName name="IQ_OPEB_EXP_RATE_RETURN_MIN_FOREIGN">"c3430"</x:definedName>
    <x:definedName name="IQ_OPEB_EXP_RETURN">"c3398"</x:definedName>
    <x:definedName name="IQ_OPEB_EXP_RETURN_DOM">"c3396"</x:definedName>
    <x:definedName name="IQ_OPEB_EXP_RETURN_FOREIGN">"c3397"</x:definedName>
    <x:definedName name="IQ_OPEB_HEALTH_COST_TREND_INITIAL">"c3413"</x:definedName>
    <x:definedName name="IQ_OPEB_HEALTH_COST_TREND_INITIAL_DOM">"c3411"</x:definedName>
    <x:definedName name="IQ_OPEB_HEALTH_COST_TREND_INITIAL_FOREIGN">"c3412"</x:definedName>
    <x:definedName name="IQ_OPEB_HEALTH_COST_TREND_ULTIMATE">"c3416"</x:definedName>
    <x:definedName name="IQ_OPEB_HEALTH_COST_TREND_ULTIMATE_DOM">"c3414"</x:definedName>
    <x:definedName name="IQ_OPEB_HEALTH_COST_TREND_ULTIMATE_FOREIGN">"c3415"</x:definedName>
    <x:definedName name="IQ_OPEB_INCREASE_EFFECT_PBO">"c3452"</x:definedName>
    <x:definedName name="IQ_OPEB_INCREASE_EFFECT_PBO_DOM">"c3450"</x:definedName>
    <x:definedName name="IQ_OPEB_INCREASE_EFFECT_PBO_FOREIGN">"c3451"</x:definedName>
    <x:definedName name="IQ_OPEB_INCREASE_EFFECT_SERVICE_INT_COST">"c3449"</x:definedName>
    <x:definedName name="IQ_OPEB_INCREASE_EFFECT_SERVICE_INT_COST_DOM">"c3447"</x:definedName>
    <x:definedName name="IQ_OPEB_INCREASE_EFFECT_SERVICE_INT_COST_FOREIGN">"c3448"</x:definedName>
    <x:definedName name="IQ_OPEB_INTAN_ASSETS">"c3311"</x:definedName>
    <x:definedName name="IQ_OPEB_INTAN_ASSETS_DOM">"c3309"</x:definedName>
    <x:definedName name="IQ_OPEB_INTAN_ASSETS_FOREIGN">"c3310"</x:definedName>
    <x:definedName name="IQ_OPEB_INTEREST_COST">"c3395"</x:definedName>
    <x:definedName name="IQ_OPEB_INTEREST_COST_DOM">"c3393"</x:definedName>
    <x:definedName name="IQ_OPEB_INTEREST_COST_FOREIGN">"c3394"</x:definedName>
    <x:definedName name="IQ_OPEB_LT_ASSETS">"c5786"</x:definedName>
    <x:definedName name="IQ_OPEB_LT_ASSETS_DOM">"c5784"</x:definedName>
    <x:definedName name="IQ_OPEB_LT_ASSETS_FOREIGN">"c5785"</x:definedName>
    <x:definedName name="IQ_OPEB_LT_LIAB">"c5792"</x:definedName>
    <x:definedName name="IQ_OPEB_LT_LIAB_DOM">"c5790"</x:definedName>
    <x:definedName name="IQ_OPEB_LT_LIAB_FOREIGN">"c5791"</x:definedName>
    <x:definedName name="IQ_OPEB_NET_ASSET_RECOG">"c3326"</x:definedName>
    <x:definedName name="IQ_OPEB_NET_ASSET_RECOG_DOM">"c3324"</x:definedName>
    <x:definedName name="IQ_OPEB_NET_ASSET_RECOG_FOREIGN">"c3325"</x:definedName>
    <x:definedName name="IQ_OPEB_OBLIGATION_ACCUMULATED">"c3407"</x:definedName>
    <x:definedName name="IQ_OPEB_OBLIGATION_ACCUMULATED_DOM">"c3405"</x:definedName>
    <x:definedName name="IQ_OPEB_OBLIGATION_ACCUMULATED_FOREIGN">"c3406"</x:definedName>
    <x:definedName name="IQ_OPEB_OBLIGATION_ACQ">"c3380"</x:definedName>
    <x:definedName name="IQ_OPEB_OBLIGATION_ACQ_DOM">"c3378"</x:definedName>
    <x:definedName name="IQ_OPEB_OBLIGATION_ACQ_FOREIGN">"c3379"</x:definedName>
    <x:definedName name="IQ_OPEB_OBLIGATION_ACTUARIAL_GAIN_LOSS">"c3371"</x:definedName>
    <x:definedName name="IQ_OPEB_OBLIGATION_ACTUARIAL_GAIN_LOSS_DOM">"c3369"</x:definedName>
    <x:definedName name="IQ_OPEB_OBLIGATION_ACTUARIAL_GAIN_LOSS_FOREIGN">"c3370"</x:definedName>
    <x:definedName name="IQ_OPEB_OBLIGATION_BEG">"c3359"</x:definedName>
    <x:definedName name="IQ_OPEB_OBLIGATION_BEG_DOM">"c3357"</x:definedName>
    <x:definedName name="IQ_OPEB_OBLIGATION_BEG_FOREIGN">"c3358"</x:definedName>
    <x:definedName name="IQ_OPEB_OBLIGATION_CURTAIL">"c3383"</x:definedName>
    <x:definedName name="IQ_OPEB_OBLIGATION_CURTAIL_DOM">"c3381"</x:definedName>
    <x:definedName name="IQ_OPEB_OBLIGATION_CURTAIL_FOREIGN">"c3382"</x:definedName>
    <x:definedName name="IQ_OPEB_OBLIGATION_EMPLOYEE_CONTRIBUTIONS">"c3368"</x:definedName>
    <x:definedName name="IQ_OPEB_OBLIGATION_EMPLOYEE_CONTRIBUTIONS_DOM">"c3366"</x:definedName>
    <x:definedName name="IQ_OPEB_OBLIGATION_EMPLOYEE_CONTRIBUTIONS_FOREIGN">"c3367"</x:definedName>
    <x:definedName name="IQ_OPEB_OBLIGATION_FX_ADJ">"c3377"</x:definedName>
    <x:definedName name="IQ_OPEB_OBLIGATION_FX_ADJ_DOM">"c3375"</x:definedName>
    <x:definedName name="IQ_OPEB_OBLIGATION_FX_ADJ_FOREIGN">"c3376"</x:definedName>
    <x:definedName name="IQ_OPEB_OBLIGATION_INTEREST_COST">"c3365"</x:definedName>
    <x:definedName name="IQ_OPEB_OBLIGATION_INTEREST_COST_DOM">"c3363"</x:definedName>
    <x:definedName name="IQ_OPEB_OBLIGATION_INTEREST_COST_FOREIGN">"c3364"</x:definedName>
    <x:definedName name="IQ_OPEB_OBLIGATION_OTHER_PLAN_ADJ">"c3386"</x:definedName>
    <x:definedName name="IQ_OPEB_OBLIGATION_OTHER_PLAN_ADJ_DOM">"c3384"</x:definedName>
    <x:definedName name="IQ_OPEB_OBLIGATION_OTHER_PLAN_ADJ_FOREIGN">"c3385"</x:definedName>
    <x:definedName name="IQ_OPEB_OBLIGATION_PAID">"c3374"</x:definedName>
    <x:definedName name="IQ_OPEB_OBLIGATION_PAID_DOM">"c3372"</x:definedName>
    <x:definedName name="IQ_OPEB_OBLIGATION_PAID_FOREIGN">"c3373"</x:definedName>
    <x:definedName name="IQ_OPEB_OBLIGATION_PROJECTED">"c3389"</x:definedName>
    <x:definedName name="IQ_OPEB_OBLIGATION_PROJECTED_DOM">"c3387"</x:definedName>
    <x:definedName name="IQ_OPEB_OBLIGATION_PROJECTED_FOREIGN">"c3388"</x:definedName>
    <x:definedName name="IQ_OPEB_OBLIGATION_SERVICE_COST">"c3362"</x:definedName>
    <x:definedName name="IQ_OPEB_OBLIGATION_SERVICE_COST_DOM">"c3360"</x:definedName>
    <x:definedName name="IQ_OPEB_OBLIGATION_SERVICE_COST_FOREIGN">"c3361"</x:definedName>
    <x:definedName name="IQ_OPEB_OTHER">"c3317"</x:definedName>
    <x:definedName name="IQ_OPEB_OTHER_ADJ">"c3323"</x:definedName>
    <x:definedName name="IQ_OPEB_OTHER_ADJ_DOM">"c3321"</x:definedName>
    <x:definedName name="IQ_OPEB_OTHER_ADJ_FOREIGN">"c3322"</x:definedName>
    <x:definedName name="IQ_OPEB_OTHER_COST">"c3401"</x:definedName>
    <x:definedName name="IQ_OPEB_OTHER_COST_DOM">"c3399"</x:definedName>
    <x:definedName name="IQ_OPEB_OTHER_COST_FOREIGN">"c3400"</x:definedName>
    <x:definedName name="IQ_OPEB_OTHER_DOM">"c3315"</x:definedName>
    <x:definedName name="IQ_OPEB_OTHER_FOREIGN">"c3316"</x:definedName>
    <x:definedName name="IQ_OPEB_PBO_ASSUMED_RATE_RET_MAX">"c3440"</x:definedName>
    <x:definedName name="IQ_OPEB_PBO_ASSUMED_RATE_RET_MAX_DOM">"c3438"</x:definedName>
    <x:definedName name="IQ_OPEB_PBO_ASSUMED_RATE_RET_MAX_FOREIGN">"c3439"</x:definedName>
    <x:definedName name="IQ_OPEB_PBO_ASSUMED_RATE_RET_MIN">"c3437"</x:definedName>
    <x:definedName name="IQ_OPEB_PBO_ASSUMED_RATE_RET_MIN_DOM">"c3435"</x:definedName>
    <x:definedName name="IQ_OPEB_PBO_ASSUMED_RATE_RET_MIN_FOREIGN">"c3436"</x:definedName>
    <x:definedName name="IQ_OPEB_PBO_RATE_COMP_INCREASE_MAX">"c3446"</x:definedName>
    <x:definedName name="IQ_OPEB_PBO_RATE_COMP_INCREASE_MAX_DOM">"c3444"</x:definedName>
    <x:definedName name="IQ_OPEB_PBO_RATE_COMP_INCREASE_MAX_FOREIGN">"c3445"</x:definedName>
    <x:definedName name="IQ_OPEB_PBO_RATE_COMP_INCREASE_MIN">"c3443"</x:definedName>
    <x:definedName name="IQ_OPEB_PBO_RATE_COMP_INCREASE_MIN_DOM">"c3441"</x:definedName>
    <x:definedName name="IQ_OPEB_PBO_RATE_COMP_INCREASE_MIN_FOREIGN">"c3442"</x:definedName>
    <x:definedName name="IQ_OPEB_PREPAID_COST">"c3305"</x:definedName>
    <x:definedName name="IQ_OPEB_PREPAID_COST_DOM">"c3303"</x:definedName>
    <x:definedName name="IQ_OPEB_PREPAID_COST_FOREIGN">"c3304"</x:definedName>
    <x:definedName name="IQ_OPEB_PRIOR_SERVICE_NEXT">"c5777"</x:definedName>
    <x:definedName name="IQ_OPEB_PRIOR_SERVICE_NEXT_DOM">"c5775"</x:definedName>
    <x:definedName name="IQ_OPEB_PRIOR_SERVICE_NEXT_FOREIGN">"c5776"</x:definedName>
    <x:definedName name="IQ_OPEB_RATE_COMP_INCREASE_MAX">"c3428"</x:definedName>
    <x:definedName name="IQ_OPEB_RATE_COMP_INCREASE_MAX_DOM">"c3426"</x:definedName>
    <x:definedName name="IQ_OPEB_RATE_COMP_INCREASE_MAX_FOREIGN">"c3427"</x:definedName>
    <x:definedName name="IQ_OPEB_RATE_COMP_INCREASE_MIN">"c3425"</x:definedName>
    <x:definedName name="IQ_OPEB_RATE_COMP_INCREASE_MIN_DOM">"c3423"</x:definedName>
    <x:definedName name="IQ_OPEB_RATE_COMP_INCREASE_MIN_FOREIGN">"c3424"</x:definedName>
    <x:definedName name="IQ_OPEB_SERVICE_COST">"c3392"</x:definedName>
    <x:definedName name="IQ_OPEB_SERVICE_COST_DOM">"c3390"</x:definedName>
    <x:definedName name="IQ_OPEB_SERVICE_COST_FOREIGN">"c3391"</x:definedName>
    <x:definedName name="IQ_OPEB_TOTAL_COST">"c3404"</x:definedName>
    <x:definedName name="IQ_OPEB_TOTAL_COST_DOM">"c3402"</x:definedName>
    <x:definedName name="IQ_OPEB_TOTAL_COST_FOREIGN">"c3403"</x:definedName>
    <x:definedName name="IQ_OPEB_TRANSITION_NEXT">"c5780"</x:definedName>
    <x:definedName name="IQ_OPEB_TRANSITION_NEXT_DOM">"c5778"</x:definedName>
    <x:definedName name="IQ_OPEB_TRANSITION_NEXT_FOREIGN">"c5779"</x:definedName>
    <x:definedName name="IQ_OPEB_UNRECOG_PRIOR">"c3320"</x:definedName>
    <x:definedName name="IQ_OPEB_UNRECOG_PRIOR_DOM">"c3318"</x:definedName>
    <x:definedName name="IQ_OPEB_UNRECOG_PRIOR_FOREIGN">"c3319"</x:definedName>
    <x:definedName name="IQ_OPENED55" hidden="1">1</x:definedName>
    <x:definedName name="IQ_OPENPRICE" hidden="1">"c848"</x:definedName>
    <x:definedName name="IQ_OPER_INC" hidden="1">"c849"</x:definedName>
    <x:definedName name="IQ_OPER_INC_ACT_OR_EST" hidden="1">"c2220"</x:definedName>
    <x:definedName name="IQ_OPER_INC_BR" hidden="1">"c850"</x:definedName>
    <x:definedName name="IQ_OPER_INC_EST" hidden="1">"c1688"</x:definedName>
    <x:definedName name="IQ_OPER_INC_FIN" hidden="1">"c851"</x:definedName>
    <x:definedName name="IQ_OPER_INC_HIGH_EST" hidden="1">"c1690"</x:definedName>
    <x:definedName name="IQ_OPER_INC_INS" hidden="1">"c852"</x:definedName>
    <x:definedName name="IQ_OPER_INC_LOW_EST" hidden="1">"c1691"</x:definedName>
    <x:definedName name="IQ_OPER_INC_MARGIN" hidden="1">"c1448"</x:definedName>
    <x:definedName name="IQ_OPER_INC_MEDIAN_EST" hidden="1">"c1689"</x:definedName>
    <x:definedName name="IQ_OPER_INC_NUM_EST" hidden="1">"c1692"</x:definedName>
    <x:definedName name="IQ_OPER_INC_RE">"c6240"</x:definedName>
    <x:definedName name="IQ_OPER_INC_REIT" hidden="1">"c853"</x:definedName>
    <x:definedName name="IQ_OPER_INC_STDDEV_EST" hidden="1">"c1693"</x:definedName>
    <x:definedName name="IQ_OPER_INC_UTI" hidden="1">"c854"</x:definedName>
    <x:definedName name="IQ_OPERATING_EXP_AVG_ASSETS_FFIEC">"c13373"</x:definedName>
    <x:definedName name="IQ_OPERATING_INC_AVG_ASSETS_FFIEC">"c13368"</x:definedName>
    <x:definedName name="IQ_OPERATING_INC_TE_AVG_ASSETS_FFIEC">"c13360"</x:definedName>
    <x:definedName name="IQ_OPERATIONS_EXP" hidden="1">"c855"</x:definedName>
    <x:definedName name="IQ_OPTIONS_BEG_OS" hidden="1">"c1572"</x:definedName>
    <x:definedName name="IQ_OPTIONS_CANCELLED" hidden="1">"c856"</x:definedName>
    <x:definedName name="IQ_OPTIONS_END_OS" hidden="1">"c1573"</x:definedName>
    <x:definedName name="IQ_OPTIONS_EXCERCISED" hidden="1">"c2116"</x:definedName>
    <x:definedName name="IQ_OPTIONS_EXERCISABLE_END_OS">"c5804"</x:definedName>
    <x:definedName name="IQ_OPTIONS_EXERCISED" hidden="1">"c2116"</x:definedName>
    <x:definedName name="IQ_OPTIONS_GRANTED">"c2673"</x:definedName>
    <x:definedName name="IQ_OPTIONS_ISSUED" hidden="1">"c857"</x:definedName>
    <x:definedName name="IQ_OPTIONS_OS" hidden="1">"c858"</x:definedName>
    <x:definedName name="IQ_OPTIONS_STRIKE_PRICE_BEG_OS">"c5805"</x:definedName>
    <x:definedName name="IQ_OPTIONS_STRIKE_PRICE_CANCELLED">"c5807"</x:definedName>
    <x:definedName name="IQ_OPTIONS_STRIKE_PRICE_EXERCISABLE">"c5808"</x:definedName>
    <x:definedName name="IQ_OPTIONS_STRIKE_PRICE_EXERCISED">"c5806"</x:definedName>
    <x:definedName name="IQ_OPTIONS_STRIKE_PRICE_GRANTED">"c2678"</x:definedName>
    <x:definedName name="IQ_OPTIONS_STRIKE_PRICE_OS">"c2677"</x:definedName>
    <x:definedName name="IQ_ORDER_BACKLOG" hidden="1">"c2090"</x:definedName>
    <x:definedName name="IQ_OREO_1_4_RESIDENTIAL_FDIC">"c6454"</x:definedName>
    <x:definedName name="IQ_OREO_COMMERCIAL_RE_FDIC">"c6456"</x:definedName>
    <x:definedName name="IQ_OREO_CONSTRUCTION_DEVELOPMENT_FDIC">"c6457"</x:definedName>
    <x:definedName name="IQ_OREO_FARMLAND_FDIC">"c6458"</x:definedName>
    <x:definedName name="IQ_OREO_FFIEC">"c12831"</x:definedName>
    <x:definedName name="IQ_OREO_FOREIGN_FDIC">"c6460"</x:definedName>
    <x:definedName name="IQ_OREO_FOREIGN_FFIEC">"c15273"</x:definedName>
    <x:definedName name="IQ_OREO_MULTI_FAMILY_RESIDENTIAL_FDIC">"c6455"</x:definedName>
    <x:definedName name="IQ_OREO_OTHER_FFIEC">"c12833"</x:definedName>
    <x:definedName name="IQ_OTHER_ADDITIONS_T1_FFIEC">"c13142"</x:definedName>
    <x:definedName name="IQ_OTHER_ADDITIONS_T2_FFIEC">"c13148"</x:definedName>
    <x:definedName name="IQ_OTHER_ADJUST_GROSS_LOANS" hidden="1">"c859"</x:definedName>
    <x:definedName name="IQ_OTHER_ADJUSTMENTS_COVERED">"c9961"</x:definedName>
    <x:definedName name="IQ_OTHER_ADJUSTMENTS_FFIEC">"c12972"</x:definedName>
    <x:definedName name="IQ_OTHER_ADJUSTMENTS_GROUP">"c9947"</x:definedName>
    <x:definedName name="IQ_OTHER_AMORT">"c5563"</x:definedName>
    <x:definedName name="IQ_OTHER_AMORT_BNK">"c5565"</x:definedName>
    <x:definedName name="IQ_OTHER_AMORT_BR">"c5566"</x:definedName>
    <x:definedName name="IQ_OTHER_AMORT_FIN">"c5567"</x:definedName>
    <x:definedName name="IQ_OTHER_AMORT_INS">"c5568"</x:definedName>
    <x:definedName name="IQ_OTHER_AMORT_RE">"c6287"</x:definedName>
    <x:definedName name="IQ_OTHER_AMORT_REIT">"c5569"</x:definedName>
    <x:definedName name="IQ_OTHER_AMORT_UTI">"c5570"</x:definedName>
    <x:definedName name="IQ_OTHER_ASSETS" hidden="1">"c860"</x:definedName>
    <x:definedName name="IQ_OTHER_ASSETS_BNK" hidden="1">"c861"</x:definedName>
    <x:definedName name="IQ_OTHER_ASSETS_BR" hidden="1">"c862"</x:definedName>
    <x:definedName name="IQ_OTHER_ASSETS_FDIC">"c6338"</x:definedName>
    <x:definedName name="IQ_OTHER_ASSETS_FFIEC">"c12848"</x:definedName>
    <x:definedName name="IQ_OTHER_ASSETS_FIN" hidden="1">"c863"</x:definedName>
    <x:definedName name="IQ_OTHER_ASSETS_INS" hidden="1">"c864"</x:definedName>
    <x:definedName name="IQ_OTHER_ASSETS_RE">"c6241"</x:definedName>
    <x:definedName name="IQ_OTHER_ASSETS_REIT" hidden="1">"c865"</x:definedName>
    <x:definedName name="IQ_OTHER_ASSETS_SERV_RIGHTS" hidden="1">"c2243"</x:definedName>
    <x:definedName name="IQ_OTHER_ASSETS_TOTAL_FFIEC">"c12841"</x:definedName>
    <x:definedName name="IQ_OTHER_ASSETS_UTI" hidden="1">"c866"</x:definedName>
    <x:definedName name="IQ_OTHER_BEARING_LIAB" hidden="1">"c1608"</x:definedName>
    <x:definedName name="IQ_OTHER_BEDS">"c8784"</x:definedName>
    <x:definedName name="IQ_OTHER_BENEFITS_OBLIGATION" hidden="1">"c867"</x:definedName>
    <x:definedName name="IQ_OTHER_BORROWED_FUNDS_FDIC">"c6345"</x:definedName>
    <x:definedName name="IQ_OTHER_BORROWED_MONEY_FAIR_VALUE_TOT_FFIEC">"c15409"</x:definedName>
    <x:definedName name="IQ_OTHER_BORROWED_MONEY_FFIEC">"c12862"</x:definedName>
    <x:definedName name="IQ_OTHER_BORROWED_MONEY_LEVEL_1_FFIEC">"c15431"</x:definedName>
    <x:definedName name="IQ_OTHER_BORROWED_MONEY_LEVEL_2_FFIEC">"c15444"</x:definedName>
    <x:definedName name="IQ_OTHER_BORROWED_MONEY_LEVEL_3_FFIEC">"c15457"</x:definedName>
    <x:definedName name="IQ_OTHER_BORROWED_MONEY_LT_FFIEC">"c12865"</x:definedName>
    <x:definedName name="IQ_OTHER_BORROWED_MONEY_ST_FFIEC">"c12864"</x:definedName>
    <x:definedName name="IQ_OTHER_CA" hidden="1">"c868"</x:definedName>
    <x:definedName name="IQ_OTHER_CA_SUPPL" hidden="1">"c869"</x:definedName>
    <x:definedName name="IQ_OTHER_CA_SUPPL_BNK" hidden="1">"c870"</x:definedName>
    <x:definedName name="IQ_OTHER_CA_SUPPL_BR" hidden="1">"c871"</x:definedName>
    <x:definedName name="IQ_OTHER_CA_SUPPL_FIN" hidden="1">"c872"</x:definedName>
    <x:definedName name="IQ_OTHER_CA_SUPPL_INS" hidden="1">"c873"</x:definedName>
    <x:definedName name="IQ_OTHER_CA_SUPPL_RE">"c6242"</x:definedName>
    <x:definedName name="IQ_OTHER_CA_SUPPL_REIT" hidden="1">"c874"</x:definedName>
    <x:definedName name="IQ_OTHER_CA_SUPPL_UTI" hidden="1">"c875"</x:definedName>
    <x:definedName name="IQ_OTHER_CA_UTI" hidden="1">"c876"</x:definedName>
    <x:definedName name="IQ_OTHER_CL" hidden="1">"c877"</x:definedName>
    <x:definedName name="IQ_OTHER_CL_SUPPL" hidden="1">"c878"</x:definedName>
    <x:definedName name="IQ_OTHER_CL_SUPPL_BNK" hidden="1">"c879"</x:definedName>
    <x:definedName name="IQ_OTHER_CL_SUPPL_BR" hidden="1">"c880"</x:definedName>
    <x:definedName name="IQ_OTHER_CL_SUPPL_FIN" hidden="1">"c881"</x:definedName>
    <x:definedName name="IQ_OTHER_CL_SUPPL_INS">"C6021"</x:definedName>
    <x:definedName name="IQ_OTHER_CL_SUPPL_RE">"c6243"</x:definedName>
    <x:definedName name="IQ_OTHER_CL_SUPPL_REIT" hidden="1">"c882"</x:definedName>
    <x:definedName name="IQ_OTHER_CL_SUPPL_UTI" hidden="1">"c883"</x:definedName>
    <x:definedName name="IQ_OTHER_CL_UTI" hidden="1">"c884"</x:definedName>
    <x:definedName name="IQ_OTHER_COMPREHENSIVE_INCOME_FDIC">"c6503"</x:definedName>
    <x:definedName name="IQ_OTHER_COMPREHENSIVE_INCOME_FFIEC">"c12970"</x:definedName>
    <x:definedName name="IQ_OTHER_CONSTRUCTION_GROSS_LOANS_FFIEC">"c13403"</x:definedName>
    <x:definedName name="IQ_OTHER_CONSTRUCTION_LOANS_DUE_30_89_FFIEC">"c13258"</x:definedName>
    <x:definedName name="IQ_OTHER_CONSTRUCTION_LOANS_DUE_90_FFIEC">"c13286"</x:definedName>
    <x:definedName name="IQ_OTHER_CONSTRUCTION_LOANS_NON_ACCRUAL_FFIEC">"c13312"</x:definedName>
    <x:definedName name="IQ_OTHER_CONSTRUCTION_LOANS_UNUSED_FFIEC">"c13245"</x:definedName>
    <x:definedName name="IQ_OTHER_CONSTRUCTION_RISK_BASED_FFIEC">"c13424"</x:definedName>
    <x:definedName name="IQ_OTHER_CONSUMER_LL_REC_FFIEC">"c12891"</x:definedName>
    <x:definedName name="IQ_OTHER_CONSUMER_LOANS_FFIEC">"c12824"</x:definedName>
    <x:definedName name="IQ_OTHER_CONSUMER_LOANS_TRADING_DOM_FFIEC">"c12935"</x:definedName>
    <x:definedName name="IQ_OTHER_CURRENT_ASSETS" hidden="1">"c1403"</x:definedName>
    <x:definedName name="IQ_OTHER_CURRENT_LIAB" hidden="1">"c1404"</x:definedName>
    <x:definedName name="IQ_OTHER_DEBT">"c2507"</x:definedName>
    <x:definedName name="IQ_OTHER_DEBT_PCT">"c2508"</x:definedName>
    <x:definedName name="IQ_OTHER_DEBT_SEC_DOM_AVAIL_SALE_FFIEC">"c12803"</x:definedName>
    <x:definedName name="IQ_OTHER_DEBT_SEC_FOREIGN_AVAIL_SALE_FFIEC">"c12804"</x:definedName>
    <x:definedName name="IQ_OTHER_DEBT_SEC_INVEST_SECURITIES_FFIEC">"c13462"</x:definedName>
    <x:definedName name="IQ_OTHER_DEBT_SEC_TRADING_DOM_FFIEC">"c12924"</x:definedName>
    <x:definedName name="IQ_OTHER_DEBT_SEC_TRADING_FFIEC">"c12819"</x:definedName>
    <x:definedName name="IQ_OTHER_DEBT_SECURITIES_DOM_FFIEC">"c12789"</x:definedName>
    <x:definedName name="IQ_OTHER_DEBT_SECURITIES_FOREIGN_FFIEC">"c12790"</x:definedName>
    <x:definedName name="IQ_OTHER_DEBT_SECURITIES_QUARTERLY_AVG_FFIEC">"c15473"</x:definedName>
    <x:definedName name="IQ_OTHER_DEDUCTIONS_LEVERAGE_RATIO_FFIEC">"c13158"</x:definedName>
    <x:definedName name="IQ_OTHER_DEP" hidden="1">"c885"</x:definedName>
    <x:definedName name="IQ_OTHER_DEPOSITORY_INSTITUTIONS_LOANS_FDIC">"c6436"</x:definedName>
    <x:definedName name="IQ_OTHER_DEPOSITORY_INSTITUTIONS_TOTAL_LOANS_FOREIGN_FDIC">"c6442"</x:definedName>
    <x:definedName name="IQ_OTHER_DEPOSITS_FFIEC">"c12994"</x:definedName>
    <x:definedName name="IQ_OTHER_DERIVATIVES_BENEFICIARY_FFIEC">"c13122"</x:definedName>
    <x:definedName name="IQ_OTHER_DERIVATIVES_GUARANTOR_FFIEC">"c13115"</x:definedName>
    <x:definedName name="IQ_OTHER_DOMESTIC_DEBT_SECURITIES_FDIC">"c6302"</x:definedName>
    <x:definedName name="IQ_OTHER_EARNING" hidden="1">"c1609"</x:definedName>
    <x:definedName name="IQ_OTHER_EQUITY" hidden="1">"c886"</x:definedName>
    <x:definedName name="IQ_OTHER_EQUITY_BNK" hidden="1">"c887"</x:definedName>
    <x:definedName name="IQ_OTHER_EQUITY_BR" hidden="1">"c888"</x:definedName>
    <x:definedName name="IQ_OTHER_EQUITY_CAPITAL_COMPS_FFIEC">"c12880"</x:definedName>
    <x:definedName name="IQ_OTHER_EQUITY_FFIEC">"c12879"</x:definedName>
    <x:definedName name="IQ_OTHER_EQUITY_FIN" hidden="1">"c889"</x:definedName>
    <x:definedName name="IQ_OTHER_EQUITY_INS" hidden="1">"c890"</x:definedName>
    <x:definedName name="IQ_OTHER_EQUITY_RE">"c6244"</x:definedName>
    <x:definedName name="IQ_OTHER_EQUITY_REIT" hidden="1">"c891"</x:definedName>
    <x:definedName name="IQ_OTHER_EQUITY_UTI" hidden="1">"c892"</x:definedName>
    <x:definedName name="IQ_OTHER_EXP_OPERATING_INC_FFIEC">"c13381"</x:definedName>
    <x:definedName name="IQ_OTHER_FINANCE_ACT" hidden="1">"c893"</x:definedName>
    <x:definedName name="IQ_OTHER_FINANCE_ACT_BNK" hidden="1">"c894"</x:definedName>
    <x:definedName name="IQ_OTHER_FINANCE_ACT_BR" hidden="1">"c895"</x:definedName>
    <x:definedName name="IQ_OTHER_FINANCE_ACT_FIN" hidden="1">"c896"</x:definedName>
    <x:definedName name="IQ_OTHER_FINANCE_ACT_INS" hidden="1">"c897"</x:definedName>
    <x:definedName name="IQ_OTHER_FINANCE_ACT_RE">"c6245"</x:definedName>
    <x:definedName name="IQ_OTHER_FINANCE_ACT_REIT" hidden="1">"c898"</x:definedName>
    <x:definedName name="IQ_OTHER_FINANCE_ACT_SUPPL" hidden="1">"c899"</x:definedName>
    <x:definedName name="IQ_OTHER_FINANCE_ACT_SUPPL_BNK" hidden="1">"c900"</x:definedName>
    <x:definedName name="IQ_OTHER_FINANCE_ACT_SUPPL_BR" hidden="1">"c901"</x:definedName>
    <x:definedName name="IQ_OTHER_FINANCE_ACT_SUPPL_FIN" hidden="1">"c902"</x:definedName>
    <x:definedName name="IQ_OTHER_FINANCE_ACT_SUPPL_INS" hidden="1">"c903"</x:definedName>
    <x:definedName name="IQ_OTHER_FINANCE_ACT_SUPPL_RE">"c6246"</x:definedName>
    <x:definedName name="IQ_OTHER_FINANCE_ACT_SUPPL_REIT" hidden="1">"c904"</x:definedName>
    <x:definedName name="IQ_OTHER_FINANCE_ACT_SUPPL_UTI" hidden="1">"c905"</x:definedName>
    <x:definedName name="IQ_OTHER_FINANCE_ACT_UTI" hidden="1">"c906"</x:definedName>
    <x:definedName name="IQ_OTHER_FOREIGN_LOANS_FOREIGN_FFIEC">"c13482"</x:definedName>
    <x:definedName name="IQ_OTHER_IBF_DEPOSIT_LIABILITIES_FFIEC">"c15301"</x:definedName>
    <x:definedName name="IQ_OTHER_INDIVIDUAL_FAMILY_DOM_QUARTERLY_AVG_FFIEC">"c15481"</x:definedName>
    <x:definedName name="IQ_OTHER_INSURANCE_FEES_FDIC">"c6672"</x:definedName>
    <x:definedName name="IQ_OTHER_INSURANCE_PREMIUMS_FFIEC">"c13071"</x:definedName>
    <x:definedName name="IQ_OTHER_INT_EXPENSE_FFIEC">"c12999"</x:definedName>
    <x:definedName name="IQ_OTHER_INT_INCOME_FFIEC">"c12988"</x:definedName>
    <x:definedName name="IQ_OTHER_INTAN" hidden="1">"c907"</x:definedName>
    <x:definedName name="IQ_OTHER_INTAN_BNK" hidden="1">"c908"</x:definedName>
    <x:definedName name="IQ_OTHER_INTAN_BR" hidden="1">"c909"</x:definedName>
    <x:definedName name="IQ_OTHER_INTAN_FIN" hidden="1">"c910"</x:definedName>
    <x:definedName name="IQ_OTHER_INTAN_INS" hidden="1">"c911"</x:definedName>
    <x:definedName name="IQ_OTHER_INTAN_RE">"c6247"</x:definedName>
    <x:definedName name="IQ_OTHER_INTAN_REIT" hidden="1">"c912"</x:definedName>
    <x:definedName name="IQ_OTHER_INTAN_UTI" hidden="1">"c913"</x:definedName>
    <x:definedName name="IQ_OTHER_INTANGIBLE_ASSETS_FFIEC">"c12837"</x:definedName>
    <x:definedName name="IQ_OTHER_INTANGIBLE_ASSETS_TOT_FFIEC">"c12840"</x:definedName>
    <x:definedName name="IQ_OTHER_INTANGIBLE_FDIC">"c6337"</x:definedName>
    <x:definedName name="IQ_OTHER_INV" hidden="1">"c914"</x:definedName>
    <x:definedName name="IQ_OTHER_INVEST" hidden="1">"c915"</x:definedName>
    <x:definedName name="IQ_OTHER_INVEST_ACT" hidden="1">"c916"</x:definedName>
    <x:definedName name="IQ_OTHER_INVEST_ACT_BNK" hidden="1">"c917"</x:definedName>
    <x:definedName name="IQ_OTHER_INVEST_ACT_BR" hidden="1">"c918"</x:definedName>
    <x:definedName name="IQ_OTHER_INVEST_ACT_FIN" hidden="1">"c919"</x:definedName>
    <x:definedName name="IQ_OTHER_INVEST_ACT_INS" hidden="1">"c920"</x:definedName>
    <x:definedName name="IQ_OTHER_INVEST_ACT_RE">"c6248"</x:definedName>
    <x:definedName name="IQ_OTHER_INVEST_ACT_REIT" hidden="1">"c921"</x:definedName>
    <x:definedName name="IQ_OTHER_INVEST_ACT_SUPPL" hidden="1">"c922"</x:definedName>
    <x:definedName name="IQ_OTHER_INVEST_ACT_SUPPL_BNK" hidden="1">"c923"</x:definedName>
    <x:definedName name="IQ_OTHER_INVEST_ACT_SUPPL_BR" hidden="1">"c924"</x:definedName>
    <x:definedName name="IQ_OTHER_INVEST_ACT_SUPPL_FIN" hidden="1">"c925"</x:definedName>
    <x:definedName name="IQ_OTHER_INVEST_ACT_SUPPL_INS" hidden="1">"c926"</x:definedName>
    <x:definedName name="IQ_OTHER_INVEST_ACT_SUPPL_RE">"c6249"</x:definedName>
    <x:definedName name="IQ_OTHER_INVEST_ACT_SUPPL_REIT" hidden="1">"c927"</x:definedName>
    <x:definedName name="IQ_OTHER_INVEST_ACT_SUPPL_UTI" hidden="1">"c928"</x:definedName>
    <x:definedName name="IQ_OTHER_INVEST_ACT_UTI" hidden="1">"c929"</x:definedName>
    <x:definedName name="IQ_OTHER_INVESTING" hidden="1">"c1408"</x:definedName>
    <x:definedName name="IQ_OTHER_LEASES_DUE_30_89_FFIEC">"c13278"</x:definedName>
    <x:definedName name="IQ_OTHER_LEASES_DUE_90_FFIEC">"c13304"</x:definedName>
    <x:definedName name="IQ_OTHER_LEASES_LL_REC_FFIEC">"c12896"</x:definedName>
    <x:definedName name="IQ_OTHER_LEASES_NON_ACCRUAL_FFIEC">"c13330"</x:definedName>
    <x:definedName name="IQ_OTHER_LIAB" hidden="1">"c930"</x:definedName>
    <x:definedName name="IQ_OTHER_LIAB_BNK" hidden="1">"c931"</x:definedName>
    <x:definedName name="IQ_OTHER_LIAB_BR" hidden="1">"c932"</x:definedName>
    <x:definedName name="IQ_OTHER_LIAB_FIN" hidden="1">"c933"</x:definedName>
    <x:definedName name="IQ_OTHER_LIAB_INS" hidden="1">"c934"</x:definedName>
    <x:definedName name="IQ_OTHER_LIAB_LT" hidden="1">"c935"</x:definedName>
    <x:definedName name="IQ_OTHER_LIAB_LT_BNK" hidden="1">"c936"</x:definedName>
    <x:definedName name="IQ_OTHER_LIAB_LT_BR" hidden="1">"c937"</x:definedName>
    <x:definedName name="IQ_OTHER_LIAB_LT_FIN" hidden="1">"c938"</x:definedName>
    <x:definedName name="IQ_OTHER_LIAB_LT_INS" hidden="1">"c939"</x:definedName>
    <x:definedName name="IQ_OTHER_LIAB_LT_RE">"c6250"</x:definedName>
    <x:definedName name="IQ_OTHER_LIAB_LT_REIT" hidden="1">"c940"</x:definedName>
    <x:definedName name="IQ_OTHER_LIAB_LT_UTI" hidden="1">"c941"</x:definedName>
    <x:definedName name="IQ_OTHER_LIAB_RE">"c6251"</x:definedName>
    <x:definedName name="IQ_OTHER_LIAB_REIT" hidden="1">"c942"</x:definedName>
    <x:definedName name="IQ_OTHER_LIAB_UTI" hidden="1">"c943"</x:definedName>
    <x:definedName name="IQ_OTHER_LIAB_WRITTEN" hidden="1">"c944"</x:definedName>
    <x:definedName name="IQ_OTHER_LIABILITIES_FDIC">"c6347"</x:definedName>
    <x:definedName name="IQ_OTHER_LIABILITIES_FFIEC">"c12872"</x:definedName>
    <x:definedName name="IQ_OTHER_LIABILITIES_TOTAL_FFIEC">"c12869"</x:definedName>
    <x:definedName name="IQ_OTHER_LL_REC_FFIEC">"c12894"</x:definedName>
    <x:definedName name="IQ_OTHER_LOANS" hidden="1">"c945"</x:definedName>
    <x:definedName name="IQ_OTHER_LOANS_CHARGE_OFFS_FDIC">"c6601"</x:definedName>
    <x:definedName name="IQ_OTHER_LOANS_DUE_30_89_FFIEC">"c13275"</x:definedName>
    <x:definedName name="IQ_OTHER_LOANS_DUE_90_FFIEC">"c13301"</x:definedName>
    <x:definedName name="IQ_OTHER_LOANS_FFIEC">"c12825"</x:definedName>
    <x:definedName name="IQ_OTHER_LOANS_FOREIGN_FDIC">"c6446"</x:definedName>
    <x:definedName name="IQ_OTHER_LOANS_GROSS_LOANS_FFIEC">"c13414"</x:definedName>
    <x:definedName name="IQ_OTHER_LOANS_INDIVIDUALS_CHARGE_OFFS_FFIEC">"c13181"</x:definedName>
    <x:definedName name="IQ_OTHER_LOANS_INDIVIDUALS_DUE_30_89_FFIEC">"c13273"</x:definedName>
    <x:definedName name="IQ_OTHER_LOANS_INDIVIDUALS_DUE_90_FFIEC">"c13299"</x:definedName>
    <x:definedName name="IQ_OTHER_LOANS_INDIVIDUALS_NON_ACCRUAL_FFIEC">"c13325"</x:definedName>
    <x:definedName name="IQ_OTHER_LOANS_INDIVIDUALS_RECOV_FFIEC">"c13203"</x:definedName>
    <x:definedName name="IQ_OTHER_LOANS_LEASES_FDIC">"c6322"</x:definedName>
    <x:definedName name="IQ_OTHER_LOANS_LL_REC_DOM_FFIEC">"c12914"</x:definedName>
    <x:definedName name="IQ_OTHER_LOANS_NET_CHARGE_OFFS_FDIC">"c6639"</x:definedName>
    <x:definedName name="IQ_OTHER_LOANS_NON_ACCRUAL_FFIEC">"c13327"</x:definedName>
    <x:definedName name="IQ_OTHER_LOANS_RECOVERIES_FDIC">"c6620"</x:definedName>
    <x:definedName name="IQ_OTHER_LOANS_RISK_BASED_FFIEC">"c13435"</x:definedName>
    <x:definedName name="IQ_OTHER_LOANS_TOTAL_FDIC">"c6432"</x:definedName>
    <x:definedName name="IQ_OTHER_LOANS_TRADING_DOM_FFIEC">"c12936"</x:definedName>
    <x:definedName name="IQ_OTHER_LONG_TERM" hidden="1">"c1409"</x:definedName>
    <x:definedName name="IQ_OTHER_LT_ASSETS" hidden="1">"c946"</x:definedName>
    <x:definedName name="IQ_OTHER_LT_ASSETS_BNK" hidden="1">"c947"</x:definedName>
    <x:definedName name="IQ_OTHER_LT_ASSETS_BR" hidden="1">"c948"</x:definedName>
    <x:definedName name="IQ_OTHER_LT_ASSETS_FIN" hidden="1">"c949"</x:definedName>
    <x:definedName name="IQ_OTHER_LT_ASSETS_INS" hidden="1">"c950"</x:definedName>
    <x:definedName name="IQ_OTHER_LT_ASSETS_RE">"c6252"</x:definedName>
    <x:definedName name="IQ_OTHER_LT_ASSETS_REIT" hidden="1">"c951"</x:definedName>
    <x:definedName name="IQ_OTHER_LT_ASSETS_UTI" hidden="1">"c952"</x:definedName>
    <x:definedName name="IQ_OTHER_MBS_AVAIL_SALE_FFIEC">"c12801"</x:definedName>
    <x:definedName name="IQ_OTHER_MBS_FFIEC">"c12787"</x:definedName>
    <x:definedName name="IQ_OTHER_MBS_ISSUED_FNMA_GNMA_TRADING_DOM_FFIEC">"c12922"</x:definedName>
    <x:definedName name="IQ_OTHER_MBS_ISSUED_FNMA_GNMA_TRADING_FFIEC">"c12817"</x:definedName>
    <x:definedName name="IQ_OTHER_MBS_TRADING_DOM_FFIEC">"c12923"</x:definedName>
    <x:definedName name="IQ_OTHER_MBS_TRADING_FFIEC">"c12818"</x:definedName>
    <x:definedName name="IQ_OTHER_NET" hidden="1">"c1453"</x:definedName>
    <x:definedName name="IQ_OTHER_NON_INT_ALLOCATIONS_FFIEC">"c13065"</x:definedName>
    <x:definedName name="IQ_OTHER_NON_INT_EXP" hidden="1">"c953"</x:definedName>
    <x:definedName name="IQ_OTHER_NON_INT_EXP_FDIC">"c6578"</x:definedName>
    <x:definedName name="IQ_OTHER_NON_INT_EXP_FFIEC">"c13027"</x:definedName>
    <x:definedName name="IQ_OTHER_NON_INT_EXP_TOTAL" hidden="1">"c954"</x:definedName>
    <x:definedName name="IQ_OTHER_NON_INT_EXPENSE_FDIC">"c6679"</x:definedName>
    <x:definedName name="IQ_OTHER_NON_INT_INC" hidden="1">"c955"</x:definedName>
    <x:definedName name="IQ_OTHER_NON_INT_INC_FDIC">"c6676"</x:definedName>
    <x:definedName name="IQ_OTHER_NON_INT_INC_OPERATING_INC_FFIEC">"c13392"</x:definedName>
    <x:definedName name="IQ_OTHER_NON_INT_INCOME_FFIEC">"c13016"</x:definedName>
    <x:definedName name="IQ_OTHER_NON_OPER_EXP" hidden="1">"c956"</x:definedName>
    <x:definedName name="IQ_OTHER_NON_OPER_EXP_BR" hidden="1">"c957"</x:definedName>
    <x:definedName name="IQ_OTHER_NON_OPER_EXP_FIN" hidden="1">"c958"</x:definedName>
    <x:definedName name="IQ_OTHER_NON_OPER_EXP_INS" hidden="1">"c959"</x:definedName>
    <x:definedName name="IQ_OTHER_NON_OPER_EXP_RE">"c6253"</x:definedName>
    <x:definedName name="IQ_OTHER_NON_OPER_EXP_REIT" hidden="1">"c960"</x:definedName>
    <x:definedName name="IQ_OTHER_NON_OPER_EXP_SUPPL" hidden="1">"c961"</x:definedName>
    <x:definedName name="IQ_OTHER_NON_OPER_EXP_SUPPL_BR" hidden="1">"c962"</x:definedName>
    <x:definedName name="IQ_OTHER_NON_OPER_EXP_SUPPL_FIN" hidden="1">"c963"</x:definedName>
    <x:definedName name="IQ_OTHER_NON_OPER_EXP_SUPPL_INS" hidden="1">"c964"</x:definedName>
    <x:definedName name="IQ_OTHER_NON_OPER_EXP_SUPPL_RE">"c6254"</x:definedName>
    <x:definedName name="IQ_OTHER_NON_OPER_EXP_SUPPL_REIT" hidden="1">"c965"</x:definedName>
    <x:definedName name="IQ_OTHER_NON_OPER_EXP_SUPPL_UTI" hidden="1">"c966"</x:definedName>
    <x:definedName name="IQ_OTHER_NON_OPER_EXP_UTI" hidden="1">"c967"</x:definedName>
    <x:definedName name="IQ_OTHER_NON_REC" hidden="1">"c968"</x:definedName>
    <x:definedName name="IQ_OTHER_NON_REC_BNK" hidden="1">"c969"</x:definedName>
    <x:definedName name="IQ_OTHER_NON_REC_BR" hidden="1">"c970"</x:definedName>
    <x:definedName name="IQ_OTHER_NON_REC_FIN" hidden="1">"c971"</x:definedName>
    <x:definedName name="IQ_OTHER_NON_REC_INS" hidden="1">"c972"</x:definedName>
    <x:definedName name="IQ_OTHER_NON_REC_REIT" hidden="1">"c973"</x:definedName>
    <x:definedName name="IQ_OTHER_NON_REC_SUPPL" hidden="1">"c974"</x:definedName>
    <x:definedName name="IQ_OTHER_NON_REC_SUPPL_BNK" hidden="1">"c975"</x:definedName>
    <x:definedName name="IQ_OTHER_NON_REC_SUPPL_BR" hidden="1">"c976"</x:definedName>
    <x:definedName name="IQ_OTHER_NON_REC_SUPPL_FIN" hidden="1">"c977"</x:definedName>
    <x:definedName name="IQ_OTHER_NON_REC_SUPPL_INS" hidden="1">"c978"</x:definedName>
    <x:definedName name="IQ_OTHER_NON_REC_SUPPL_REIT" hidden="1">"c979"</x:definedName>
    <x:definedName name="IQ_OTHER_NON_REC_SUPPL_UTI" hidden="1">"c980"</x:definedName>
    <x:definedName name="IQ_OTHER_NON_REC_UTI" hidden="1">"c981"</x:definedName>
    <x:definedName name="IQ_OTHER_NONFARM_NONRES_GROSS_LOANS_FFIEC">"c13407"</x:definedName>
    <x:definedName name="IQ_OTHER_NONFARM_NONRES_LL_REC_DOM_FFIEC">"c12907"</x:definedName>
    <x:definedName name="IQ_OTHER_NONFARM_NONRES_RISK_BASED_FFIEC">"c13428"</x:definedName>
    <x:definedName name="IQ_OTHER_NONINTEREST_INC_FOREIGN_FFIEC">"c15380"</x:definedName>
    <x:definedName name="IQ_OTHER_OFF_BS_ITEMS_FFIEC">"c13126"</x:definedName>
    <x:definedName name="IQ_OTHER_OFF_BS_LIAB_FDIC">"c6533"</x:definedName>
    <x:definedName name="IQ_OTHER_OPER" hidden="1">"c982"</x:definedName>
    <x:definedName name="IQ_OTHER_OPER_ACT" hidden="1">"c983"</x:definedName>
    <x:definedName name="IQ_OTHER_OPER_ACT_BNK" hidden="1">"c984"</x:definedName>
    <x:definedName name="IQ_OTHER_OPER_ACT_BR" hidden="1">"c985"</x:definedName>
    <x:definedName name="IQ_OTHER_OPER_ACT_FIN" hidden="1">"c986"</x:definedName>
    <x:definedName name="IQ_OTHER_OPER_ACT_INS" hidden="1">"c987"</x:definedName>
    <x:definedName name="IQ_OTHER_OPER_ACT_RE">"c6255"</x:definedName>
    <x:definedName name="IQ_OTHER_OPER_ACT_REIT" hidden="1">"c988"</x:definedName>
    <x:definedName name="IQ_OTHER_OPER_ACT_UTI" hidden="1">"c989"</x:definedName>
    <x:definedName name="IQ_OTHER_OPER_BR" hidden="1">"c990"</x:definedName>
    <x:definedName name="IQ_OTHER_OPER_FIN" hidden="1">"c991"</x:definedName>
    <x:definedName name="IQ_OTHER_OPER_INS" hidden="1">"c992"</x:definedName>
    <x:definedName name="IQ_OTHER_OPER_RE">"c6256"</x:definedName>
    <x:definedName name="IQ_OTHER_OPER_REIT" hidden="1">"c993"</x:definedName>
    <x:definedName name="IQ_OTHER_OPER_SUPPL_BR" hidden="1">"c994"</x:definedName>
    <x:definedName name="IQ_OTHER_OPER_SUPPL_FIN" hidden="1">"c995"</x:definedName>
    <x:definedName name="IQ_OTHER_OPER_SUPPL_INS" hidden="1">"c996"</x:definedName>
    <x:definedName name="IQ_OTHER_OPER_SUPPL_RE">"c6257"</x:definedName>
    <x:definedName name="IQ_OTHER_OPER_SUPPL_REIT" hidden="1">"c997"</x:definedName>
    <x:definedName name="IQ_OTHER_OPER_SUPPL_UTI" hidden="1">"c998"</x:definedName>
    <x:definedName name="IQ_OTHER_OPER_TOT_BNK" hidden="1">"c999"</x:definedName>
    <x:definedName name="IQ_OTHER_OPER_TOT_BR" hidden="1">"c1000"</x:definedName>
    <x:definedName name="IQ_OTHER_OPER_TOT_FIN" hidden="1">"c1001"</x:definedName>
    <x:definedName name="IQ_OTHER_OPER_TOT_INS" hidden="1">"c1002"</x:definedName>
    <x:definedName name="IQ_OTHER_OPER_TOT_RE">"c6258"</x:definedName>
    <x:definedName name="IQ_OTHER_OPER_TOT_REIT" hidden="1">"c1003"</x:definedName>
    <x:definedName name="IQ_OTHER_OPER_TOT_UTI" hidden="1">"c1004"</x:definedName>
    <x:definedName name="IQ_OTHER_OPER_UTI" hidden="1">"c1005"</x:definedName>
    <x:definedName name="IQ_OTHER_OPTIONS_BEG_OS">"c2686"</x:definedName>
    <x:definedName name="IQ_OTHER_OPTIONS_CANCELLED">"c2689"</x:definedName>
    <x:definedName name="IQ_OTHER_OPTIONS_END_OS">"c2690"</x:definedName>
    <x:definedName name="IQ_OTHER_OPTIONS_EXERCISABLE_END_OS">"c5814"</x:definedName>
    <x:definedName name="IQ_OTHER_OPTIONS_EXERCISED">"c2688"</x:definedName>
    <x:definedName name="IQ_OTHER_OPTIONS_GRANTED">"c2687"</x:definedName>
    <x:definedName name="IQ_OTHER_OPTIONS_STRIKE_PRICE_BEG_OS">"c5815"</x:definedName>
    <x:definedName name="IQ_OTHER_OPTIONS_STRIKE_PRICE_CANCELLED">"c5817"</x:definedName>
    <x:definedName name="IQ_OTHER_OPTIONS_STRIKE_PRICE_EXERCISABLE">"c5818"</x:definedName>
    <x:definedName name="IQ_OTHER_OPTIONS_STRIKE_PRICE_EXERCISED">"c5816"</x:definedName>
    <x:definedName name="IQ_OTHER_OPTIONS_STRIKE_PRICE_OS">"c2691"</x:definedName>
    <x:definedName name="IQ_OTHER_OUTSTANDING_BS_DATE" hidden="1">"c1972"</x:definedName>
    <x:definedName name="IQ_OTHER_OUTSTANDING_FILING_DATE" hidden="1">"c1974"</x:definedName>
    <x:definedName name="IQ_OTHER_OVER_TOTAL">"c13770"</x:definedName>
    <x:definedName name="IQ_OTHER_PC_WRITTEN" hidden="1">"c1006"</x:definedName>
    <x:definedName name="IQ_OTHER_PROP">"c8764"</x:definedName>
    <x:definedName name="IQ_OTHER_RE_OWNED_FDIC">"c6330"</x:definedName>
    <x:definedName name="IQ_OTHER_REAL_ESTATE" hidden="1">"c1007"</x:definedName>
    <x:definedName name="IQ_OTHER_RECEIV" hidden="1">"c1008"</x:definedName>
    <x:definedName name="IQ_OTHER_RECEIV_INS" hidden="1">"c1009"</x:definedName>
    <x:definedName name="IQ_OTHER_REV" hidden="1">"c1010"</x:definedName>
    <x:definedName name="IQ_OTHER_REV_BR" hidden="1">"c1011"</x:definedName>
    <x:definedName name="IQ_OTHER_REV_FIN" hidden="1">"c1012"</x:definedName>
    <x:definedName name="IQ_OTHER_REV_INS" hidden="1">"c1013"</x:definedName>
    <x:definedName name="IQ_OTHER_REV_RE">"c6259"</x:definedName>
    <x:definedName name="IQ_OTHER_REV_REIT" hidden="1">"c1014"</x:definedName>
    <x:definedName name="IQ_OTHER_REV_SUPPL" hidden="1">"c1015"</x:definedName>
    <x:definedName name="IQ_OTHER_REV_SUPPL_BR" hidden="1">"c1016"</x:definedName>
    <x:definedName name="IQ_OTHER_REV_SUPPL_FIN" hidden="1">"c1017"</x:definedName>
    <x:definedName name="IQ_OTHER_REV_SUPPL_INS" hidden="1">"c1018"</x:definedName>
    <x:definedName name="IQ_OTHER_REV_SUPPL_RE">"c6260"</x:definedName>
    <x:definedName name="IQ_OTHER_REV_SUPPL_REIT" hidden="1">"c1019"</x:definedName>
    <x:definedName name="IQ_OTHER_REV_SUPPL_UTI" hidden="1">"c1020"</x:definedName>
    <x:definedName name="IQ_OTHER_REV_UTI" hidden="1">"c1021"</x:definedName>
    <x:definedName name="IQ_OTHER_REVENUE" hidden="1">"c1410"</x:definedName>
    <x:definedName name="IQ_OTHER_REVOL_CREDIT_CONSUMER_LOANS_FFIEC">"c12823"</x:definedName>
    <x:definedName name="IQ_OTHER_REVOLVING_CREDIT_LL_REC_FFIEC">"c12890"</x:definedName>
    <x:definedName name="IQ_OTHER_REVOLVING_CREDIT_LOANS_TRADING_DOM_FFIEC">"c12934"</x:definedName>
    <x:definedName name="IQ_OTHER_ROOMS">"c8788"</x:definedName>
    <x:definedName name="IQ_OTHER_SAVINGS_DEPOSITS_FDIC">"c6554"</x:definedName>
    <x:definedName name="IQ_OTHER_SAVINGS_DEPOSITS_NON_TRANS_ACCTS_FFIEC">"c15331"</x:definedName>
    <x:definedName name="IQ_OTHER_SECURITIES_QUARTERLY_AVG_FFIEC">"c15472"</x:definedName>
    <x:definedName name="IQ_OTHER_SQ_FT">"c8780"</x:definedName>
    <x:definedName name="IQ_OTHER_STRIKE_PRICE_GRANTED">"c2692"</x:definedName>
    <x:definedName name="IQ_OTHER_TAX_EQUIVALENT_ADJUSTMENTS_FFIEC">"c13855"</x:definedName>
    <x:definedName name="IQ_OTHER_TRADING_ASSETS_FAIR_VALUE_TOT_FFIEC">"c15404"</x:definedName>
    <x:definedName name="IQ_OTHER_TRADING_ASSETS_FFIEC">"c12826"</x:definedName>
    <x:definedName name="IQ_OTHER_TRADING_ASSETS_LEVEL_1_FFIEC">"c15426"</x:definedName>
    <x:definedName name="IQ_OTHER_TRADING_ASSETS_LEVEL_2_FFIEC">"c15439"</x:definedName>
    <x:definedName name="IQ_OTHER_TRADING_ASSETS_LEVEL_3_FFIEC">"c15452"</x:definedName>
    <x:definedName name="IQ_OTHER_TRADING_ASSETS_TOTAL_FFIEC">"c12937"</x:definedName>
    <x:definedName name="IQ_OTHER_TRADING_LIABILITIES_FAIR_VALUE_TOT_FFIEC">"c15408"</x:definedName>
    <x:definedName name="IQ_OTHER_TRADING_LIABILITIES_FFIEC">"c12860"</x:definedName>
    <x:definedName name="IQ_OTHER_TRADING_LIABILITIES_LEVEL_1_FFIEC">"c15430"</x:definedName>
    <x:definedName name="IQ_OTHER_TRADING_LIABILITIES_LEVEL_2_FFIEC">"c15443"</x:definedName>
    <x:definedName name="IQ_OTHER_TRADING_LIABILITIES_LEVEL_3_FFIEC">"c15456"</x:definedName>
    <x:definedName name="IQ_OTHER_TRANSACTIONS_FDIC">"c6504"</x:definedName>
    <x:definedName name="IQ_OTHER_UNDRAWN">"c2522"</x:definedName>
    <x:definedName name="IQ_OTHER_UNITS">"c8772"</x:definedName>
    <x:definedName name="IQ_OTHER_UNUSAL" hidden="1">"c998"</x:definedName>
    <x:definedName name="IQ_OTHER_UNUSAL_BNK" hidden="1">"c999"</x:definedName>
    <x:definedName name="IQ_OTHER_UNUSAL_BR" hidden="1">"c1000"</x:definedName>
    <x:definedName name="IQ_OTHER_UNUSAL_FIN" hidden="1">"c1001"</x:definedName>
    <x:definedName name="IQ_OTHER_UNUSAL_INS" hidden="1">"c1002"</x:definedName>
    <x:definedName name="IQ_OTHER_UNUSAL_REIT" hidden="1">"c1003"</x:definedName>
    <x:definedName name="IQ_OTHER_UNUSAL_SUPPL" hidden="1">"c1004"</x:definedName>
    <x:definedName name="IQ_OTHER_UNUSAL_SUPPL_BNK" hidden="1">"c1005"</x:definedName>
    <x:definedName name="IQ_OTHER_UNUSAL_SUPPL_BR" hidden="1">"c1006"</x:definedName>
    <x:definedName name="IQ_OTHER_UNUSAL_SUPPL_FIN" hidden="1">"c1007"</x:definedName>
    <x:definedName name="IQ_OTHER_UNUSAL_SUPPL_INS" hidden="1">"c1008"</x:definedName>
    <x:definedName name="IQ_OTHER_UNUSAL_SUPPL_REIT" hidden="1">"c1009"</x:definedName>
    <x:definedName name="IQ_OTHER_UNUSAL_SUPPL_UTI" hidden="1">"c1010"</x:definedName>
    <x:definedName name="IQ_OTHER_UNUSAL_UTI" hidden="1">"c1011"</x:definedName>
    <x:definedName name="IQ_OTHER_UNUSED_COMMITMENTS_FDIC">"c6530"</x:definedName>
    <x:definedName name="IQ_OTHER_UNUSED_FFIEC">"c13248"</x:definedName>
    <x:definedName name="IQ_OTHER_UNUSUAL" hidden="1">"c1488"</x:definedName>
    <x:definedName name="IQ_OTHER_UNUSUAL_BNK" hidden="1">"c1560"</x:definedName>
    <x:definedName name="IQ_OTHER_UNUSUAL_BR" hidden="1">"c1561"</x:definedName>
    <x:definedName name="IQ_OTHER_UNUSUAL_FIN" hidden="1">"c1562"</x:definedName>
    <x:definedName name="IQ_OTHER_UNUSUAL_INS" hidden="1">"c1563"</x:definedName>
    <x:definedName name="IQ_OTHER_UNUSUAL_RE">"c6282"</x:definedName>
    <x:definedName name="IQ_OTHER_UNUSUAL_REIT" hidden="1">"c1564"</x:definedName>
    <x:definedName name="IQ_OTHER_UNUSUAL_SUPPL" hidden="1">"c1494"</x:definedName>
    <x:definedName name="IQ_OTHER_UNUSUAL_SUPPL_BNK" hidden="1">"c1495"</x:definedName>
    <x:definedName name="IQ_OTHER_UNUSUAL_SUPPL_BR" hidden="1">"c1496"</x:definedName>
    <x:definedName name="IQ_OTHER_UNUSUAL_SUPPL_FIN" hidden="1">"c1497"</x:definedName>
    <x:definedName name="IQ_OTHER_UNUSUAL_SUPPL_INS" hidden="1">"c1498"</x:definedName>
    <x:definedName name="IQ_OTHER_UNUSUAL_SUPPL_RE">"c6281"</x:definedName>
    <x:definedName name="IQ_OTHER_UNUSUAL_SUPPL_REIT" hidden="1">"c1499"</x:definedName>
    <x:definedName name="IQ_OTHER_UNUSUAL_SUPPL_UTI" hidden="1">"c1500"</x:definedName>
    <x:definedName name="IQ_OTHER_UNUSUAL_SUPPLE">"c13816"</x:definedName>
    <x:definedName name="IQ_OTHER_UNUSUAL_UTI" hidden="1">"c1565"</x:definedName>
    <x:definedName name="IQ_OTHER_WARRANTS_BEG_OS">"c2712"</x:definedName>
    <x:definedName name="IQ_OTHER_WARRANTS_CANCELLED">"c2715"</x:definedName>
    <x:definedName name="IQ_OTHER_WARRANTS_END_OS">"c2716"</x:definedName>
    <x:definedName name="IQ_OTHER_WARRANTS_EXERCISED">"c2714"</x:definedName>
    <x:definedName name="IQ_OTHER_WARRANTS_ISSUED">"c2713"</x:definedName>
    <x:definedName name="IQ_OTHER_WARRANTS_STRIKE_PRICE_ISSUED">"c2718"</x:definedName>
    <x:definedName name="IQ_OTHER_WARRANTS_STRIKE_PRICE_OS">"c2717"</x:definedName>
    <x:definedName name="IQ_OUTSTANDING_BS_DATE" hidden="1">"c2128"</x:definedName>
    <x:definedName name="IQ_OUTSTANDING_FILING_DATE" hidden="1">"c2127"</x:definedName>
    <x:definedName name="IQ_OUTSTANDING_FILING_DATE_TOTAL" hidden="1">"c2107"</x:definedName>
    <x:definedName name="IQ_OVER_FIFETEEN_YEAR_MORTGAGE_PASS_THROUGHS_FDIC">"c6416"</x:definedName>
    <x:definedName name="IQ_OVER_FIFTEEN_YEAR_FIXED_AND_FLOATING_RATE_FDIC">"c6424"</x:definedName>
    <x:definedName name="IQ_OVER_THREE_YEARS_FDIC">"c6418"</x:definedName>
    <x:definedName name="IQ_OVERHEAD_EXP_AVG_ASSETS_FFIEC">"c13361"</x:definedName>
    <x:definedName name="IQ_OVERHEAD_EXP_REV_FFIEC">"c13494"</x:definedName>
    <x:definedName name="IQ_OVERHEAD_NON_INT_INC_AVG_ASSETS_FFIEC">"c13374"</x:definedName>
    <x:definedName name="IQ_OVERHEAD_NON_INT_OPERATING_INC_FFIEC">"c13393"</x:definedName>
    <x:definedName name="IQ_OVERHEAD_OPERATING_INC_FFIEC">"c13378"</x:definedName>
    <x:definedName name="IQ_OWNER_OCCUPIED_GROSS_LOANS_FFIEC">"c13406"</x:definedName>
    <x:definedName name="IQ_OWNER_OCCUPIED_LOANS_RISK_BASED_FFIEC">"c13427"</x:definedName>
    <x:definedName name="IQ_OWNER_OCCUPIED_NONFARM_NONRES_LL_REC_DOM_FFIEC">"c12906"</x:definedName>
    <x:definedName name="IQ_OWNERSHIP" hidden="1">"c2160"</x:definedName>
    <x:definedName name="IQ_PART_TIME" hidden="1">"c1024"</x:definedName>
    <x:definedName name="IQ_PARTICIPATION_POOLS_RESIDENTIAL_MORTGAGES_FDIC">"c6403"</x:definedName>
    <x:definedName name="IQ_PARTICIPATIONS_ACCEPTANCES_FFIEC">"c13254"</x:definedName>
    <x:definedName name="IQ_PARTNERSHIP_INC_RE">"c12039"</x:definedName>
    <x:definedName name="IQ_PASS_THROUGH_FNMA_GNMA_TRADING_FFIEC">"c12816"</x:definedName>
    <x:definedName name="IQ_PAST_DUE_30_1_4_FAMILY_LOANS_FDIC">"c6693"</x:definedName>
    <x:definedName name="IQ_PAST_DUE_30_AUTO_LOANS_FDIC">"c6687"</x:definedName>
    <x:definedName name="IQ_PAST_DUE_30_CL_LOANS_FDIC">"c6688"</x:definedName>
    <x:definedName name="IQ_PAST_DUE_30_CREDIT_CARDS_RECEIVABLES_FDIC">"c6690"</x:definedName>
    <x:definedName name="IQ_PAST_DUE_30_HOME_EQUITY_LINES_FDIC">"c6691"</x:definedName>
    <x:definedName name="IQ_PAST_DUE_30_OTHER_CONSUMER_LOANS_FDIC">"c6689"</x:definedName>
    <x:definedName name="IQ_PAST_DUE_30_OTHER_LOANS_FDIC">"c6692"</x:definedName>
    <x:definedName name="IQ_PAST_DUE_90_1_4_FAMILY_LOANS_FDIC">"c6700"</x:definedName>
    <x:definedName name="IQ_PAST_DUE_90_AUTO_LOANS_FDIC">"c6694"</x:definedName>
    <x:definedName name="IQ_PAST_DUE_90_CL_LOANS_FDIC">"c6695"</x:definedName>
    <x:definedName name="IQ_PAST_DUE_90_CREDIT_CARDS_RECEIVABLES_FDIC">"c6697"</x:definedName>
    <x:definedName name="IQ_PAST_DUE_90_HOME_EQUITY_LINES_FDIC">"c6698"</x:definedName>
    <x:definedName name="IQ_PAST_DUE_90_OTHER_CONSUMER_LOANS_FDIC">"c6696"</x:definedName>
    <x:definedName name="IQ_PAST_DUE_90_OTHER_LOANS_FDIC">"c6699"</x:definedName>
    <x:definedName name="IQ_PAST_DUE_ALLOW_GROSS_LOANS_FFIEC">"c13416"</x:definedName>
    <x:definedName name="IQ_PAY_ACCRUED" hidden="1">"c1457"</x:definedName>
    <x:definedName name="IQ_PAYOUT_RATIO" hidden="1">"c1900"</x:definedName>
    <x:definedName name="IQ_PBV" hidden="1">"c1025"</x:definedName>
    <x:definedName name="IQ_PBV_AVG" hidden="1">"c1026"</x:definedName>
    <x:definedName name="IQ_PBV_FWD">"c15235"</x:definedName>
    <x:definedName name="IQ_PC_EARNED">"c2749"</x:definedName>
    <x:definedName name="IQ_PC_GAAP_COMBINED_RATIO">"c2781"</x:definedName>
    <x:definedName name="IQ_PC_GAAP_COMBINED_RATIO_EXCL_CL">"c2782"</x:definedName>
    <x:definedName name="IQ_PC_GAAP_EXPENSE_RATIO">"c2780"</x:definedName>
    <x:definedName name="IQ_PC_GAAP_LOSS">"c2779"</x:definedName>
    <x:definedName name="IQ_PC_POLICY_BENEFITS_EXP">"c2790"</x:definedName>
    <x:definedName name="IQ_PC_STAT_COMBINED_RATIO">"c2778"</x:definedName>
    <x:definedName name="IQ_PC_STAT_COMBINED_RATIO_EXCL_DIV">"c2777"</x:definedName>
    <x:definedName name="IQ_PC_STAT_DIVIDEND_RATIO">"c2776"</x:definedName>
    <x:definedName name="IQ_PC_STAT_EXPENSE_RATIO">"c2775"</x:definedName>
    <x:definedName name="IQ_PC_STAT_LOSS_RATIO">"c2774"</x:definedName>
    <x:definedName name="IQ_PC_STATUTORY_SURPLUS">"c2770"</x:definedName>
    <x:definedName name="IQ_PC_WRITTEN" hidden="1">"c1027"</x:definedName>
    <x:definedName name="IQ_PE_EXCL" hidden="1">"c1028"</x:definedName>
    <x:definedName name="IQ_PE_EXCL_AVG" hidden="1">"c1029"</x:definedName>
    <x:definedName name="IQ_PE_EXCL_FWD" hidden="1">"c1030"</x:definedName>
    <x:definedName name="IQ_PE_EXCL_FWD_CIQ">"c4042"</x:definedName>
    <x:definedName name="IQ_PE_EXCL_FWD_REUT">"c4049"</x:definedName>
    <x:definedName name="IQ_PE_NORMALIZED" hidden="1">"c2207"</x:definedName>
    <x:definedName name="IQ_PE_RATIO" hidden="1">"c1610"</x:definedName>
    <x:definedName name="IQ_PEG_FWD" hidden="1">"c1863"</x:definedName>
    <x:definedName name="IQ_PEG_FWD_CIQ">"c4045"</x:definedName>
    <x:definedName name="IQ_PEG_FWD_REUT">"c4052"</x:definedName>
    <x:definedName name="IQ_PENSION" hidden="1">"c1031"</x:definedName>
    <x:definedName name="IQ_PENSION_ACCRUED_LIAB">"c3134"</x:definedName>
    <x:definedName name="IQ_PENSION_ACCRUED_LIAB_DOM">"c3132"</x:definedName>
    <x:definedName name="IQ_PENSION_ACCRUED_LIAB_FOREIGN">"c3133"</x:definedName>
    <x:definedName name="IQ_PENSION_ACCUM_OTHER_CI">"c3140"</x:definedName>
    <x:definedName name="IQ_PENSION_ACCUM_OTHER_CI_DOM">"c3138"</x:definedName>
    <x:definedName name="IQ_PENSION_ACCUM_OTHER_CI_FOREIGN">"c3139"</x:definedName>
    <x:definedName name="IQ_PENSION_ACCUMULATED_OBLIGATION">"c3570"</x:definedName>
    <x:definedName name="IQ_PENSION_ACCUMULATED_OBLIGATION_DOMESTIC">"c3568"</x:definedName>
    <x:definedName name="IQ_PENSION_ACCUMULATED_OBLIGATION_FOREIGN">"c3569"</x:definedName>
    <x:definedName name="IQ_PENSION_ACT_NEXT">"c5738"</x:definedName>
    <x:definedName name="IQ_PENSION_ACT_NEXT_DOM">"c5736"</x:definedName>
    <x:definedName name="IQ_PENSION_ACT_NEXT_FOREIGN">"c5737"</x:definedName>
    <x:definedName name="IQ_PENSION_AMT_RECOG_NEXT_DOM">"c5745"</x:definedName>
    <x:definedName name="IQ_PENSION_AMT_RECOG_NEXT_FOREIGN">"c5746"</x:definedName>
    <x:definedName name="IQ_PENSION_AMT_RECOG_PERIOD">"c5747"</x:definedName>
    <x:definedName name="IQ_PENSION_ASSETS">"c3182"</x:definedName>
    <x:definedName name="IQ_PENSION_ASSETS_ACQ">"c3173"</x:definedName>
    <x:definedName name="IQ_PENSION_ASSETS_ACQ_DOM">"c3171"</x:definedName>
    <x:definedName name="IQ_PENSION_ASSETS_ACQ_FOREIGN">"c3172"</x:definedName>
    <x:definedName name="IQ_PENSION_ASSETS_ACTUAL_RETURN">"c3158"</x:definedName>
    <x:definedName name="IQ_PENSION_ASSETS_ACTUAL_RETURN_DOM">"c3156"</x:definedName>
    <x:definedName name="IQ_PENSION_ASSETS_ACTUAL_RETURN_FOREIGN">"c3157"</x:definedName>
    <x:definedName name="IQ_PENSION_ASSETS_BEG">"c3155"</x:definedName>
    <x:definedName name="IQ_PENSION_ASSETS_BEG_DOM">"c3153"</x:definedName>
    <x:definedName name="IQ_PENSION_ASSETS_BEG_FOREIGN">"c3154"</x:definedName>
    <x:definedName name="IQ_PENSION_ASSETS_BENEFITS_PAID">"c3167"</x:definedName>
    <x:definedName name="IQ_PENSION_ASSETS_BENEFITS_PAID_DOM">"c3165"</x:definedName>
    <x:definedName name="IQ_PENSION_ASSETS_BENEFITS_PAID_FOREIGN">"c3166"</x:definedName>
    <x:definedName name="IQ_PENSION_ASSETS_CURTAIL">"c3176"</x:definedName>
    <x:definedName name="IQ_PENSION_ASSETS_CURTAIL_DOM">"c3174"</x:definedName>
    <x:definedName name="IQ_PENSION_ASSETS_CURTAIL_FOREIGN">"c3175"</x:definedName>
    <x:definedName name="IQ_PENSION_ASSETS_DOM">"c3180"</x:definedName>
    <x:definedName name="IQ_PENSION_ASSETS_EMPLOYER_CONTRIBUTIONS">"c3161"</x:definedName>
    <x:definedName name="IQ_PENSION_ASSETS_EMPLOYER_CONTRIBUTIONS_DOM">"c3159"</x:definedName>
    <x:definedName name="IQ_PENSION_ASSETS_EMPLOYER_CONTRIBUTIONS_FOREIGN">"c3160"</x:definedName>
    <x:definedName name="IQ_PENSION_ASSETS_FOREIGN">"c3181"</x:definedName>
    <x:definedName name="IQ_PENSION_ASSETS_FX_ADJ">"c3170"</x:definedName>
    <x:definedName name="IQ_PENSION_ASSETS_FX_ADJ_DOM">"c3168"</x:definedName>
    <x:definedName name="IQ_PENSION_ASSETS_FX_ADJ_FOREIGN">"c3169"</x:definedName>
    <x:definedName name="IQ_PENSION_ASSETS_OTHER_PLAN_ADJ">"c3179"</x:definedName>
    <x:definedName name="IQ_PENSION_ASSETS_OTHER_PLAN_ADJ_DOM">"c3177"</x:definedName>
    <x:definedName name="IQ_PENSION_ASSETS_OTHER_PLAN_ADJ_FOREIGN">"c3178"</x:definedName>
    <x:definedName name="IQ_PENSION_ASSETS_PARTICIP_CONTRIBUTIONS">"c3164"</x:definedName>
    <x:definedName name="IQ_PENSION_ASSETS_PARTICIP_CONTRIBUTIONS_DOM">"c3162"</x:definedName>
    <x:definedName name="IQ_PENSION_ASSETS_PARTICIP_CONTRIBUTIONS_FOREIGN">"c3163"</x:definedName>
    <x:definedName name="IQ_PENSION_BENEFIT_INFO_DATE">"c3230"</x:definedName>
    <x:definedName name="IQ_PENSION_BENEFIT_INFO_DATE_DOM">"c3228"</x:definedName>
    <x:definedName name="IQ_PENSION_BENEFIT_INFO_DATE_FOREIGN">"c3229"</x:definedName>
    <x:definedName name="IQ_PENSION_BREAKDOWN_EQ">"c3101"</x:definedName>
    <x:definedName name="IQ_PENSION_BREAKDOWN_EQ_DOM">"c3099"</x:definedName>
    <x:definedName name="IQ_PENSION_BREAKDOWN_EQ_FOREIGN">"c3100"</x:definedName>
    <x:definedName name="IQ_PENSION_BREAKDOWN_FI">"c3104"</x:definedName>
    <x:definedName name="IQ_PENSION_BREAKDOWN_FI_DOM">"c3102"</x:definedName>
    <x:definedName name="IQ_PENSION_BREAKDOWN_FI_FOREIGN">"c3103"</x:definedName>
    <x:definedName name="IQ_PENSION_BREAKDOWN_OTHER">"c3110"</x:definedName>
    <x:definedName name="IQ_PENSION_BREAKDOWN_OTHER_DOM">"c3108"</x:definedName>
    <x:definedName name="IQ_PENSION_BREAKDOWN_OTHER_FOREIGN">"c3109"</x:definedName>
    <x:definedName name="IQ_PENSION_BREAKDOWN_PCT_EQ">"c3089"</x:definedName>
    <x:definedName name="IQ_PENSION_BREAKDOWN_PCT_EQ_DOM">"c3087"</x:definedName>
    <x:definedName name="IQ_PENSION_BREAKDOWN_PCT_EQ_FOREIGN">"c3088"</x:definedName>
    <x:definedName name="IQ_PENSION_BREAKDOWN_PCT_FI">"c3092"</x:definedName>
    <x:definedName name="IQ_PENSION_BREAKDOWN_PCT_FI_DOM">"c3090"</x:definedName>
    <x:definedName name="IQ_PENSION_BREAKDOWN_PCT_FI_FOREIGN">"c3091"</x:definedName>
    <x:definedName name="IQ_PENSION_BREAKDOWN_PCT_OTHER">"c3098"</x:definedName>
    <x:definedName name="IQ_PENSION_BREAKDOWN_PCT_OTHER_DOM">"c3096"</x:definedName>
    <x:definedName name="IQ_PENSION_BREAKDOWN_PCT_OTHER_FOREIGN">"c3097"</x:definedName>
    <x:definedName name="IQ_PENSION_BREAKDOWN_PCT_RE">"c3095"</x:definedName>
    <x:definedName name="IQ_PENSION_BREAKDOWN_PCT_RE_DOM">"c3093"</x:definedName>
    <x:definedName name="IQ_PENSION_BREAKDOWN_PCT_RE_FOREIGN">"c3094"</x:definedName>
    <x:definedName name="IQ_PENSION_BREAKDOWN_RE">"c3107"</x:definedName>
    <x:definedName name="IQ_PENSION_BREAKDOWN_RE_DOM">"c3105"</x:definedName>
    <x:definedName name="IQ_PENSION_BREAKDOWN_RE_FOREIGN">"c3106"</x:definedName>
    <x:definedName name="IQ_PENSION_CI_ACT">"c5723"</x:definedName>
    <x:definedName name="IQ_PENSION_CI_ACT_DOM">"c5721"</x:definedName>
    <x:definedName name="IQ_PENSION_CI_ACT_FOREIGN">"c5722"</x:definedName>
    <x:definedName name="IQ_PENSION_CI_NET_AMT_RECOG">"c5735"</x:definedName>
    <x:definedName name="IQ_PENSION_CI_NET_AMT_RECOG_DOM">"c5733"</x:definedName>
    <x:definedName name="IQ_PENSION_CI_NET_AMT_RECOG_FOREIGN">"c5734"</x:definedName>
    <x:definedName name="IQ_PENSION_CI_OTHER_MISC_ADJ">"c5732"</x:definedName>
    <x:definedName name="IQ_PENSION_CI_OTHER_MISC_ADJ_DOM">"c5730"</x:definedName>
    <x:definedName name="IQ_PENSION_CI_OTHER_MISC_ADJ_FOREIGN">"c5731"</x:definedName>
    <x:definedName name="IQ_PENSION_CI_PRIOR_SERVICE">"c5726"</x:definedName>
    <x:definedName name="IQ_PENSION_CI_PRIOR_SERVICE_DOM">"c5724"</x:definedName>
    <x:definedName name="IQ_PENSION_CI_PRIOR_SERVICE_FOREIGN">"c5725"</x:definedName>
    <x:definedName name="IQ_PENSION_CI_TRANSITION">"c5729"</x:definedName>
    <x:definedName name="IQ_PENSION_CI_TRANSITION_DOM">"c5727"</x:definedName>
    <x:definedName name="IQ_PENSION_CI_TRANSITION_FOREIGN">"c5728"</x:definedName>
    <x:definedName name="IQ_PENSION_CL">"c5753"</x:definedName>
    <x:definedName name="IQ_PENSION_CL_DOM">"c5751"</x:definedName>
    <x:definedName name="IQ_PENSION_CL_FOREIGN">"c5752"</x:definedName>
    <x:definedName name="IQ_PENSION_CONTRIBUTION_TOTAL_COST">"c3559"</x:definedName>
    <x:definedName name="IQ_PENSION_DISC_RATE_MAX">"c3236"</x:definedName>
    <x:definedName name="IQ_PENSION_DISC_RATE_MAX_DOM">"c3234"</x:definedName>
    <x:definedName name="IQ_PENSION_DISC_RATE_MAX_FOREIGN">"c3235"</x:definedName>
    <x:definedName name="IQ_PENSION_DISC_RATE_MIN">"c3233"</x:definedName>
    <x:definedName name="IQ_PENSION_DISC_RATE_MIN_DOM">"c3231"</x:definedName>
    <x:definedName name="IQ_PENSION_DISC_RATE_MIN_FOREIGN">"c3232"</x:definedName>
    <x:definedName name="IQ_PENSION_DISCOUNT_RATE_DOMESTIC">"c3573"</x:definedName>
    <x:definedName name="IQ_PENSION_DISCOUNT_RATE_FOREIGN">"c3574"</x:definedName>
    <x:definedName name="IQ_PENSION_EST_BENEFIT_1YR">"c3113"</x:definedName>
    <x:definedName name="IQ_PENSION_EST_BENEFIT_1YR_DOM">"c3111"</x:definedName>
    <x:definedName name="IQ_PENSION_EST_BENEFIT_1YR_FOREIGN">"c3112"</x:definedName>
    <x:definedName name="IQ_PENSION_EST_BENEFIT_2YR">"c3116"</x:definedName>
    <x:definedName name="IQ_PENSION_EST_BENEFIT_2YR_DOM">"c3114"</x:definedName>
    <x:definedName name="IQ_PENSION_EST_BENEFIT_2YR_FOREIGN">"c3115"</x:definedName>
    <x:definedName name="IQ_PENSION_EST_BENEFIT_3YR">"c3119"</x:definedName>
    <x:definedName name="IQ_PENSION_EST_BENEFIT_3YR_DOM">"c3117"</x:definedName>
    <x:definedName name="IQ_PENSION_EST_BENEFIT_3YR_FOREIGN">"c3118"</x:definedName>
    <x:definedName name="IQ_PENSION_EST_BENEFIT_4YR">"c3122"</x:definedName>
    <x:definedName name="IQ_PENSION_EST_BENEFIT_4YR_DOM">"c3120"</x:definedName>
    <x:definedName name="IQ_PENSION_EST_BENEFIT_4YR_FOREIGN">"c3121"</x:definedName>
    <x:definedName name="IQ_PENSION_EST_BENEFIT_5YR">"c3125"</x:definedName>
    <x:definedName name="IQ_PENSION_EST_BENEFIT_5YR_DOM">"c3123"</x:definedName>
    <x:definedName name="IQ_PENSION_EST_BENEFIT_5YR_FOREIGN">"c3124"</x:definedName>
    <x:definedName name="IQ_PENSION_EST_BENEFIT_AFTER5">"c3128"</x:definedName>
    <x:definedName name="IQ_PENSION_EST_BENEFIT_AFTER5_DOM">"c3126"</x:definedName>
    <x:definedName name="IQ_PENSION_EST_BENEFIT_AFTER5_FOREIGN">"c3127"</x:definedName>
    <x:definedName name="IQ_PENSION_EST_CONTRIBUTIONS_NEXTYR">"c3218"</x:definedName>
    <x:definedName name="IQ_PENSION_EST_CONTRIBUTIONS_NEXTYR_DOM">"c3216"</x:definedName>
    <x:definedName name="IQ_PENSION_EST_CONTRIBUTIONS_NEXTYR_FOREIGN">"c3217"</x:definedName>
    <x:definedName name="IQ_PENSION_EXP_RATE_RETURN_MAX">"c3248"</x:definedName>
    <x:definedName name="IQ_PENSION_EXP_RATE_RETURN_MAX_DOM">"c3246"</x:definedName>
    <x:definedName name="IQ_PENSION_EXP_RATE_RETURN_MAX_FOREIGN">"c3247"</x:definedName>
    <x:definedName name="IQ_PENSION_EXP_RATE_RETURN_MIN">"c3245"</x:definedName>
    <x:definedName name="IQ_PENSION_EXP_RATE_RETURN_MIN_DOM">"c3243"</x:definedName>
    <x:definedName name="IQ_PENSION_EXP_RATE_RETURN_MIN_FOREIGN">"c3244"</x:definedName>
    <x:definedName name="IQ_PENSION_EXP_RETURN_DOMESTIC">"c3571"</x:definedName>
    <x:definedName name="IQ_PENSION_EXP_RETURN_FOREIGN">"c3572"</x:definedName>
    <x:definedName name="IQ_PENSION_INTAN_ASSETS">"c3137"</x:definedName>
    <x:definedName name="IQ_PENSION_INTAN_ASSETS_DOM">"c3135"</x:definedName>
    <x:definedName name="IQ_PENSION_INTAN_ASSETS_FOREIGN">"c3136"</x:definedName>
    <x:definedName name="IQ_PENSION_INTEREST_COST">"c3582"</x:definedName>
    <x:definedName name="IQ_PENSION_INTEREST_COST_DOM">"c3580"</x:definedName>
    <x:definedName name="IQ_PENSION_INTEREST_COST_FOREIGN">"c3581"</x:definedName>
    <x:definedName name="IQ_PENSION_LT_ASSETS">"c5750"</x:definedName>
    <x:definedName name="IQ_PENSION_LT_ASSETS_DOM">"c5748"</x:definedName>
    <x:definedName name="IQ_PENSION_LT_ASSETS_FOREIGN">"c5749"</x:definedName>
    <x:definedName name="IQ_PENSION_LT_LIAB">"c5756"</x:definedName>
    <x:definedName name="IQ_PENSION_LT_LIAB_DOM">"c5754"</x:definedName>
    <x:definedName name="IQ_PENSION_LT_LIAB_FOREIGN">"c5755"</x:definedName>
    <x:definedName name="IQ_PENSION_NET_ASSET_RECOG">"c3152"</x:definedName>
    <x:definedName name="IQ_PENSION_NET_ASSET_RECOG_DOM">"c3150"</x:definedName>
    <x:definedName name="IQ_PENSION_NET_ASSET_RECOG_FOREIGN">"c3151"</x:definedName>
    <x:definedName name="IQ_PENSION_OBLIGATION_ACQ">"c3206"</x:definedName>
    <x:definedName name="IQ_PENSION_OBLIGATION_ACQ_DOM">"c3204"</x:definedName>
    <x:definedName name="IQ_PENSION_OBLIGATION_ACQ_FOREIGN">"c3205"</x:definedName>
    <x:definedName name="IQ_PENSION_OBLIGATION_ACTUARIAL_GAIN_LOSS">"c3197"</x:definedName>
    <x:definedName name="IQ_PENSION_OBLIGATION_ACTUARIAL_GAIN_LOSS_DOM">"c3195"</x:definedName>
    <x:definedName name="IQ_PENSION_OBLIGATION_ACTUARIAL_GAIN_LOSS_FOREIGN">"c3196"</x:definedName>
    <x:definedName name="IQ_PENSION_OBLIGATION_BEG">"c3185"</x:definedName>
    <x:definedName name="IQ_PENSION_OBLIGATION_BEG_DOM">"c3183"</x:definedName>
    <x:definedName name="IQ_PENSION_OBLIGATION_BEG_FOREIGN">"c3184"</x:definedName>
    <x:definedName name="IQ_PENSION_OBLIGATION_CURTAIL">"c3209"</x:definedName>
    <x:definedName name="IQ_PENSION_OBLIGATION_CURTAIL_DOM">"c3207"</x:definedName>
    <x:definedName name="IQ_PENSION_OBLIGATION_CURTAIL_FOREIGN">"c3208"</x:definedName>
    <x:definedName name="IQ_PENSION_OBLIGATION_EMPLOYEE_CONTRIBUTIONS">"c3194"</x:definedName>
    <x:definedName name="IQ_PENSION_OBLIGATION_EMPLOYEE_CONTRIBUTIONS_DOM">"c3192"</x:definedName>
    <x:definedName name="IQ_PENSION_OBLIGATION_EMPLOYEE_CONTRIBUTIONS_FOREIGN">"c3193"</x:definedName>
    <x:definedName name="IQ_PENSION_OBLIGATION_FX_ADJ">"c3203"</x:definedName>
    <x:definedName name="IQ_PENSION_OBLIGATION_FX_ADJ_DOM">"c3201"</x:definedName>
    <x:definedName name="IQ_PENSION_OBLIGATION_FX_ADJ_FOREIGN">"c3202"</x:definedName>
    <x:definedName name="IQ_PENSION_OBLIGATION_INTEREST_COST">"c3191"</x:definedName>
    <x:definedName name="IQ_PENSION_OBLIGATION_INTEREST_COST_DOM">"c3189"</x:definedName>
    <x:definedName name="IQ_PENSION_OBLIGATION_INTEREST_COST_FOREIGN">"c3190"</x:definedName>
    <x:definedName name="IQ_PENSION_OBLIGATION_OTHER_COST">"c3555"</x:definedName>
    <x:definedName name="IQ_PENSION_OBLIGATION_OTHER_COST_DOM">"c3553"</x:definedName>
    <x:definedName name="IQ_PENSION_OBLIGATION_OTHER_COST_FOREIGN">"c3554"</x:definedName>
    <x:definedName name="IQ_PENSION_OBLIGATION_OTHER_PLAN_ADJ">"c3212"</x:definedName>
    <x:definedName name="IQ_PENSION_OBLIGATION_OTHER_PLAN_ADJ_DOM">"c3210"</x:definedName>
    <x:definedName name="IQ_PENSION_OBLIGATION_OTHER_PLAN_ADJ_FOREIGN">"c3211"</x:definedName>
    <x:definedName name="IQ_PENSION_OBLIGATION_PAID">"c3200"</x:definedName>
    <x:definedName name="IQ_PENSION_OBLIGATION_PAID_DOM">"c3198"</x:definedName>
    <x:definedName name="IQ_PENSION_OBLIGATION_PAID_FOREIGN">"c3199"</x:definedName>
    <x:definedName name="IQ_PENSION_OBLIGATION_PROJECTED">"c3215"</x:definedName>
    <x:definedName name="IQ_PENSION_OBLIGATION_PROJECTED_DOM">"c3213"</x:definedName>
    <x:definedName name="IQ_PENSION_OBLIGATION_PROJECTED_FOREIGN">"c3214"</x:definedName>
    <x:definedName name="IQ_PENSION_OBLIGATION_ROA">"c3552"</x:definedName>
    <x:definedName name="IQ_PENSION_OBLIGATION_ROA_DOM">"c3550"</x:definedName>
    <x:definedName name="IQ_PENSION_OBLIGATION_ROA_FOREIGN">"c3551"</x:definedName>
    <x:definedName name="IQ_PENSION_OBLIGATION_SERVICE_COST">"c3188"</x:definedName>
    <x:definedName name="IQ_PENSION_OBLIGATION_SERVICE_COST_DOM">"c3186"</x:definedName>
    <x:definedName name="IQ_PENSION_OBLIGATION_SERVICE_COST_FOREIGN">"c3187"</x:definedName>
    <x:definedName name="IQ_PENSION_OBLIGATION_TOTAL_COST">"c3558"</x:definedName>
    <x:definedName name="IQ_PENSION_OBLIGATION_TOTAL_COST_DOM">"c3556"</x:definedName>
    <x:definedName name="IQ_PENSION_OBLIGATION_TOTAL_COST_FOREIGN">"c3557"</x:definedName>
    <x:definedName name="IQ_PENSION_OTHER">"c3143"</x:definedName>
    <x:definedName name="IQ_PENSION_OTHER_ADJ">"c3149"</x:definedName>
    <x:definedName name="IQ_PENSION_OTHER_ADJ_DOM">"c3147"</x:definedName>
    <x:definedName name="IQ_PENSION_OTHER_ADJ_FOREIGN">"c3148"</x:definedName>
    <x:definedName name="IQ_PENSION_OTHER_DOM">"c3141"</x:definedName>
    <x:definedName name="IQ_PENSION_OTHER_FOREIGN">"c3142"</x:definedName>
    <x:definedName name="IQ_PENSION_PBO_ASSUMED_RATE_RET_MAX">"c3254"</x:definedName>
    <x:definedName name="IQ_PENSION_PBO_ASSUMED_RATE_RET_MAX_DOM">"c3252"</x:definedName>
    <x:definedName name="IQ_PENSION_PBO_ASSUMED_RATE_RET_MAX_FOREIGN">"c3253"</x:definedName>
    <x:definedName name="IQ_PENSION_PBO_ASSUMED_RATE_RET_MIN">"c3251"</x:definedName>
    <x:definedName name="IQ_PENSION_PBO_ASSUMED_RATE_RET_MIN_DOM">"c3249"</x:definedName>
    <x:definedName name="IQ_PENSION_PBO_ASSUMED_RATE_RET_MIN_FOREIGN">"c3250"</x:definedName>
    <x:definedName name="IQ_PENSION_PBO_RATE_COMP_INCREASE_MAX">"c3260"</x:definedName>
    <x:definedName name="IQ_PENSION_PBO_RATE_COMP_INCREASE_MAX_DOM">"c3258"</x:definedName>
    <x:definedName name="IQ_PENSION_PBO_RATE_COMP_INCREASE_MAX_FOREIGN">"c3259"</x:definedName>
    <x:definedName name="IQ_PENSION_PBO_RATE_COMP_INCREASE_MIN">"c3257"</x:definedName>
    <x:definedName name="IQ_PENSION_PBO_RATE_COMP_INCREASE_MIN_DOM">"c3255"</x:definedName>
    <x:definedName name="IQ_PENSION_PBO_RATE_COMP_INCREASE_MIN_FOREIGN">"c3256"</x:definedName>
    <x:definedName name="IQ_PENSION_PREPAID_COST">"c3131"</x:definedName>
    <x:definedName name="IQ_PENSION_PREPAID_COST_DOM">"c3129"</x:definedName>
    <x:definedName name="IQ_PENSION_PREPAID_COST_FOREIGN">"c3130"</x:definedName>
    <x:definedName name="IQ_PENSION_PRIOR_SERVICE_NEXT">"c5741"</x:definedName>
    <x:definedName name="IQ_PENSION_PRIOR_SERVICE_NEXT_DOM">"c5739"</x:definedName>
    <x:definedName name="IQ_PENSION_PRIOR_SERVICE_NEXT_FOREIGN">"c5740"</x:definedName>
    <x:definedName name="IQ_PENSION_PROJECTED_OBLIGATION">"c3566"</x:definedName>
    <x:definedName name="IQ_PENSION_PROJECTED_OBLIGATION_DOMESTIC">"c3564"</x:definedName>
    <x:definedName name="IQ_PENSION_PROJECTED_OBLIGATION_FOREIGN">"c3565"</x:definedName>
    <x:definedName name="IQ_PENSION_QUART_ADDL_CONTRIBUTIONS_EXP">"c3224"</x:definedName>
    <x:definedName name="IQ_PENSION_QUART_ADDL_CONTRIBUTIONS_EXP_DOM">"c3222"</x:definedName>
    <x:definedName name="IQ_PENSION_QUART_ADDL_CONTRIBUTIONS_EXP_FOREIGN">"c3223"</x:definedName>
    <x:definedName name="IQ_PENSION_QUART_EMPLOYER_CONTRIBUTIONS">"c3221"</x:definedName>
    <x:definedName name="IQ_PENSION_QUART_EMPLOYER_CONTRIBUTIONS_DOM">"c3219"</x:definedName>
    <x:definedName name="IQ_PENSION_QUART_EMPLOYER_CONTRIBUTIONS_FOREIGN">"c3220"</x:definedName>
    <x:definedName name="IQ_PENSION_RATE_COMP_GROWTH_DOMESTIC">"c3575"</x:definedName>
    <x:definedName name="IQ_PENSION_RATE_COMP_GROWTH_FOREIGN">"c3576"</x:definedName>
    <x:definedName name="IQ_PENSION_RATE_COMP_INCREASE_MAX">"c3242"</x:definedName>
    <x:definedName name="IQ_PENSION_RATE_COMP_INCREASE_MAX_DOM">"c3240"</x:definedName>
    <x:definedName name="IQ_PENSION_RATE_COMP_INCREASE_MAX_FOREIGN">"c3241"</x:definedName>
    <x:definedName name="IQ_PENSION_RATE_COMP_INCREASE_MIN">"c3239"</x:definedName>
    <x:definedName name="IQ_PENSION_RATE_COMP_INCREASE_MIN_DOM">"c3237"</x:definedName>
    <x:definedName name="IQ_PENSION_RATE_COMP_INCREASE_MIN_FOREIGN">"c3238"</x:definedName>
    <x:definedName name="IQ_PENSION_SERVICE_COST">"c3579"</x:definedName>
    <x:definedName name="IQ_PENSION_SERVICE_COST_DOM">"c3577"</x:definedName>
    <x:definedName name="IQ_PENSION_SERVICE_COST_FOREIGN">"c3578"</x:definedName>
    <x:definedName name="IQ_PENSION_TOTAL_ASSETS">"c3563"</x:definedName>
    <x:definedName name="IQ_PENSION_TOTAL_ASSETS_DOMESTIC">"c3561"</x:definedName>
    <x:definedName name="IQ_PENSION_TOTAL_ASSETS_FOREIGN">"c3562"</x:definedName>
    <x:definedName name="IQ_PENSION_TOTAL_EXP">"c3560"</x:definedName>
    <x:definedName name="IQ_PENSION_TRANSITION_NEXT">"c5744"</x:definedName>
    <x:definedName name="IQ_PENSION_TRANSITION_NEXT_DOM">"c5742"</x:definedName>
    <x:definedName name="IQ_PENSION_TRANSITION_NEXT_FOREIGN">"c5743"</x:definedName>
    <x:definedName name="IQ_PENSION_UNFUNDED_ADDL_MIN_LIAB">"c3227"</x:definedName>
    <x:definedName name="IQ_PENSION_UNFUNDED_ADDL_MIN_LIAB_DOM">"c3225"</x:definedName>
    <x:definedName name="IQ_PENSION_UNFUNDED_ADDL_MIN_LIAB_FOREIGN">"c3226"</x:definedName>
    <x:definedName name="IQ_PENSION_UNRECOG_PRIOR">"c3146"</x:definedName>
    <x:definedName name="IQ_PENSION_UNRECOG_PRIOR_DOM">"c3144"</x:definedName>
    <x:definedName name="IQ_PENSION_UNRECOG_PRIOR_FOREIGN">"c3145"</x:definedName>
    <x:definedName name="IQ_PENSION_UV_LIAB">"c3567"</x:definedName>
    <x:definedName name="IQ_PERCENT_CHANGE_EST_5YR_GROWTH_RATE_12MONTHS" hidden="1">"c1852"</x:definedName>
    <x:definedName name="IQ_PERCENT_CHANGE_EST_5YR_GROWTH_RATE_12MONTHS_CIQ">"c3790"</x:definedName>
    <x:definedName name="IQ_PERCENT_CHANGE_EST_5YR_GROWTH_RATE_18MONTHS" hidden="1">"c1853"</x:definedName>
    <x:definedName name="IQ_PERCENT_CHANGE_EST_5YR_GROWTH_RATE_18MONTHS_CIQ">"c3791"</x:definedName>
    <x:definedName name="IQ_PERCENT_CHANGE_EST_5YR_GROWTH_RATE_3MONTHS" hidden="1">"c1849"</x:definedName>
    <x:definedName name="IQ_PERCENT_CHANGE_EST_5YR_GROWTH_RATE_3MONTHS_CIQ">"c3787"</x:definedName>
    <x:definedName name="IQ_PERCENT_CHANGE_EST_5YR_GROWTH_RATE_6MONTHS" hidden="1">"c1850"</x:definedName>
    <x:definedName name="IQ_PERCENT_CHANGE_EST_5YR_GROWTH_RATE_6MONTHS_CIQ">"c3788"</x:definedName>
    <x:definedName name="IQ_PERCENT_CHANGE_EST_5YR_GROWTH_RATE_9MONTHS" hidden="1">"c1851"</x:definedName>
    <x:definedName name="IQ_PERCENT_CHANGE_EST_5YR_GROWTH_RATE_9MONTHS_CIQ">"c3789"</x:definedName>
    <x:definedName name="IQ_PERCENT_CHANGE_EST_5YR_GROWTH_RATE_DAY" hidden="1">"c1846"</x:definedName>
    <x:definedName name="IQ_PERCENT_CHANGE_EST_5YR_GROWTH_RATE_DAY_CIQ">"c3785"</x:definedName>
    <x:definedName name="IQ_PERCENT_CHANGE_EST_5YR_GROWTH_RATE_MONTH" hidden="1">"c1848"</x:definedName>
    <x:definedName name="IQ_PERCENT_CHANGE_EST_5YR_GROWTH_RATE_MONTH_CIQ">"c3786"</x:definedName>
    <x:definedName name="IQ_PERCENT_CHANGE_EST_5YR_GROWTH_RATE_WEEK" hidden="1">"c1847"</x:definedName>
    <x:definedName name="IQ_PERCENT_CHANGE_EST_5YR_GROWTH_RATE_WEEK_CIQ">"c3797"</x:definedName>
    <x:definedName name="IQ_PERCENT_CHANGE_EST_CFPS_12MONTHS" hidden="1">"c1812"</x:definedName>
    <x:definedName name="IQ_PERCENT_CHANGE_EST_CFPS_18MONTHS" hidden="1">"c1813"</x:definedName>
    <x:definedName name="IQ_PERCENT_CHANGE_EST_CFPS_3MONTHS" hidden="1">"c1809"</x:definedName>
    <x:definedName name="IQ_PERCENT_CHANGE_EST_CFPS_6MONTHS" hidden="1">"c1810"</x:definedName>
    <x:definedName name="IQ_PERCENT_CHANGE_EST_CFPS_9MONTHS" hidden="1">"c1811"</x:definedName>
    <x:definedName name="IQ_PERCENT_CHANGE_EST_CFPS_DAY" hidden="1">"c1806"</x:definedName>
    <x:definedName name="IQ_PERCENT_CHANGE_EST_CFPS_MONTH" hidden="1">"c1808"</x:definedName>
    <x:definedName name="IQ_PERCENT_CHANGE_EST_CFPS_WEEK" hidden="1">"c1807"</x:definedName>
    <x:definedName name="IQ_PERCENT_CHANGE_EST_DPS_12MONTHS" hidden="1">"c1820"</x:definedName>
    <x:definedName name="IQ_PERCENT_CHANGE_EST_DPS_18MONTHS" hidden="1">"c1821"</x:definedName>
    <x:definedName name="IQ_PERCENT_CHANGE_EST_DPS_3MONTHS" hidden="1">"c1817"</x:definedName>
    <x:definedName name="IQ_PERCENT_CHANGE_EST_DPS_6MONTHS" hidden="1">"c1818"</x:definedName>
    <x:definedName name="IQ_PERCENT_CHANGE_EST_DPS_9MONTHS" hidden="1">"c1819"</x:definedName>
    <x:definedName name="IQ_PERCENT_CHANGE_EST_DPS_DAY" hidden="1">"c1814"</x:definedName>
    <x:definedName name="IQ_PERCENT_CHANGE_EST_DPS_MONTH" hidden="1">"c1816"</x:definedName>
    <x:definedName name="IQ_PERCENT_CHANGE_EST_DPS_WEEK" hidden="1">"c1815"</x:definedName>
    <x:definedName name="IQ_PERCENT_CHANGE_EST_EBITDA_12MONTHS" hidden="1">"c1804"</x:definedName>
    <x:definedName name="IQ_PERCENT_CHANGE_EST_EBITDA_12MONTHS_CIQ">"c3748"</x:definedName>
    <x:definedName name="IQ_PERCENT_CHANGE_EST_EBITDA_18MONTHS" hidden="1">"c1805"</x:definedName>
    <x:definedName name="IQ_PERCENT_CHANGE_EST_EBITDA_18MONTHS_CIQ">"c3749"</x:definedName>
    <x:definedName name="IQ_PERCENT_CHANGE_EST_EBITDA_3MONTHS" hidden="1">"c1801"</x:definedName>
    <x:definedName name="IQ_PERCENT_CHANGE_EST_EBITDA_3MONTHS_CIQ">"c3745"</x:definedName>
    <x:definedName name="IQ_PERCENT_CHANGE_EST_EBITDA_6MONTHS" hidden="1">"c1802"</x:definedName>
    <x:definedName name="IQ_PERCENT_CHANGE_EST_EBITDA_6MONTHS_CIQ">"c3746"</x:definedName>
    <x:definedName name="IQ_PERCENT_CHANGE_EST_EBITDA_9MONTHS" hidden="1">"c1803"</x:definedName>
    <x:definedName name="IQ_PERCENT_CHANGE_EST_EBITDA_9MONTHS_CIQ">"c3747"</x:definedName>
    <x:definedName name="IQ_PERCENT_CHANGE_EST_EBITDA_DAY" hidden="1">"c1798"</x:definedName>
    <x:definedName name="IQ_PERCENT_CHANGE_EST_EBITDA_DAY_CIQ">"c3743"</x:definedName>
    <x:definedName name="IQ_PERCENT_CHANGE_EST_EBITDA_MONTH" hidden="1">"c1800"</x:definedName>
    <x:definedName name="IQ_PERCENT_CHANGE_EST_EBITDA_MONTH_CIQ">"c3744"</x:definedName>
    <x:definedName name="IQ_PERCENT_CHANGE_EST_EBITDA_WEEK" hidden="1">"c1799"</x:definedName>
    <x:definedName name="IQ_PERCENT_CHANGE_EST_EBITDA_WEEK_CIQ">"c3792"</x:definedName>
    <x:definedName name="IQ_PERCENT_CHANGE_EST_EPS_12MONTHS" hidden="1">"c1788"</x:definedName>
    <x:definedName name="IQ_PERCENT_CHANGE_EST_EPS_12MONTHS_CIQ">"c3733"</x:definedName>
    <x:definedName name="IQ_PERCENT_CHANGE_EST_EPS_18MONTHS" hidden="1">"c1789"</x:definedName>
    <x:definedName name="IQ_PERCENT_CHANGE_EST_EPS_18MONTHS_CIQ">"c3734"</x:definedName>
    <x:definedName name="IQ_PERCENT_CHANGE_EST_EPS_3MONTHS" hidden="1">"c1785"</x:definedName>
    <x:definedName name="IQ_PERCENT_CHANGE_EST_EPS_3MONTHS_CIQ">"c3730"</x:definedName>
    <x:definedName name="IQ_PERCENT_CHANGE_EST_EPS_6MONTHS" hidden="1">"c1786"</x:definedName>
    <x:definedName name="IQ_PERCENT_CHANGE_EST_EPS_6MONTHS_CIQ">"c3731"</x:definedName>
    <x:definedName name="IQ_PERCENT_CHANGE_EST_EPS_9MONTHS" hidden="1">"c1787"</x:definedName>
    <x:definedName name="IQ_PERCENT_CHANGE_EST_EPS_9MONTHS_CIQ">"c3732"</x:definedName>
    <x:definedName name="IQ_PERCENT_CHANGE_EST_EPS_DAY" hidden="1">"c1782"</x:definedName>
    <x:definedName name="IQ_PERCENT_CHANGE_EST_EPS_DAY_CIQ">"c3727"</x:definedName>
    <x:definedName name="IQ_PERCENT_CHANGE_EST_EPS_MONTH" hidden="1">"c1784"</x:definedName>
    <x:definedName name="IQ_PERCENT_CHANGE_EST_EPS_MONTH_CIQ">"c3729"</x:definedName>
    <x:definedName name="IQ_PERCENT_CHANGE_EST_EPS_WEEK" hidden="1">"c1783"</x:definedName>
    <x:definedName name="IQ_PERCENT_CHANGE_EST_EPS_WEEK_CIQ">"c3728"</x:definedName>
    <x:definedName name="IQ_PERCENT_CHANGE_EST_FFO_12MONTHS" hidden="1">"c1828"</x:definedName>
    <x:definedName name="IQ_PERCENT_CHANGE_EST_FFO_12MONTHS_CIQ" hidden="1">"c3769"</x:definedName>
    <x:definedName name="IQ_PERCENT_CHANGE_EST_FFO_12MONTHS_REUT" hidden="1">"c3938"</x:definedName>
    <x:definedName name="IQ_PERCENT_CHANGE_EST_FFO_12MONTHS_THOM" hidden="1">"c5248"</x:definedName>
    <x:definedName name="IQ_PERCENT_CHANGE_EST_FFO_18MONTHS" hidden="1">"c1829"</x:definedName>
    <x:definedName name="IQ_PERCENT_CHANGE_EST_FFO_18MONTHS_CIQ" hidden="1">"c3770"</x:definedName>
    <x:definedName name="IQ_PERCENT_CHANGE_EST_FFO_18MONTHS_REUT" hidden="1">"c3939"</x:definedName>
    <x:definedName name="IQ_PERCENT_CHANGE_EST_FFO_18MONTHS_THOM" hidden="1">"c5249"</x:definedName>
    <x:definedName name="IQ_PERCENT_CHANGE_EST_FFO_3MONTHS" hidden="1">"c1825"</x:definedName>
    <x:definedName name="IQ_PERCENT_CHANGE_EST_FFO_3MONTHS_CIQ" hidden="1">"c3766"</x:definedName>
    <x:definedName name="IQ_PERCENT_CHANGE_EST_FFO_3MONTHS_REUT" hidden="1">"c3935"</x:definedName>
    <x:definedName name="IQ_PERCENT_CHANGE_EST_FFO_3MONTHS_THOM" hidden="1">"c5245"</x:definedName>
    <x:definedName name="IQ_PERCENT_CHANGE_EST_FFO_6MONTHS" hidden="1">"c1826"</x:definedName>
    <x:definedName name="IQ_PERCENT_CHANGE_EST_FFO_6MONTHS_CIQ" hidden="1">"c3767"</x:definedName>
    <x:definedName name="IQ_PERCENT_CHANGE_EST_FFO_6MONTHS_REUT" hidden="1">"c3936"</x:definedName>
    <x:definedName name="IQ_PERCENT_CHANGE_EST_FFO_6MONTHS_THOM" hidden="1">"c5246"</x:definedName>
    <x:definedName name="IQ_PERCENT_CHANGE_EST_FFO_9MONTHS" hidden="1">"c1827"</x:definedName>
    <x:definedName name="IQ_PERCENT_CHANGE_EST_FFO_9MONTHS_CIQ" hidden="1">"c3768"</x:definedName>
    <x:definedName name="IQ_PERCENT_CHANGE_EST_FFO_9MONTHS_REUT" hidden="1">"c3937"</x:definedName>
    <x:definedName name="IQ_PERCENT_CHANGE_EST_FFO_9MONTHS_THOM" hidden="1">"c5247"</x:definedName>
    <x:definedName name="IQ_PERCENT_CHANGE_EST_FFO_DAY" hidden="1">"c1822"</x:definedName>
    <x:definedName name="IQ_PERCENT_CHANGE_EST_FFO_DAY_CIQ" hidden="1">"c3764"</x:definedName>
    <x:definedName name="IQ_PERCENT_CHANGE_EST_FFO_DAY_REUT" hidden="1">"c3933"</x:definedName>
    <x:definedName name="IQ_PERCENT_CHANGE_EST_FFO_DAY_THOM" hidden="1">"c5243"</x:definedName>
    <x:definedName name="IQ_PERCENT_CHANGE_EST_FFO_MONTH" hidden="1">"c1824"</x:definedName>
    <x:definedName name="IQ_PERCENT_CHANGE_EST_FFO_MONTH_CIQ" hidden="1">"c3765"</x:definedName>
    <x:definedName name="IQ_PERCENT_CHANGE_EST_FFO_MONTH_REUT" hidden="1">"c3934"</x:definedName>
    <x:definedName name="IQ_PERCENT_CHANGE_EST_FFO_MONTH_THOM" hidden="1">"c5244"</x:definedName>
    <x:definedName name="IQ_PERCENT_CHANGE_EST_FFO_WEEK" hidden="1">"c1823"</x:definedName>
    <x:definedName name="IQ_PERCENT_CHANGE_EST_FFO_WEEK_CIQ" hidden="1">"c3795"</x:definedName>
    <x:definedName name="IQ_PERCENT_CHANGE_EST_FFO_WEEK_REUT" hidden="1">"c3964"</x:definedName>
    <x:definedName name="IQ_PERCENT_CHANGE_EST_FFO_WEEK_THOM" hidden="1">"c5274"</x:definedName>
    <x:definedName name="IQ_PERCENT_CHANGE_EST_PRICE_TARGET_12MONTHS" hidden="1">"c1844"</x:definedName>
    <x:definedName name="IQ_PERCENT_CHANGE_EST_PRICE_TARGET_12MONTHS_CIQ">"c3783"</x:definedName>
    <x:definedName name="IQ_PERCENT_CHANGE_EST_PRICE_TARGET_18MONTHS" hidden="1">"c1845"</x:definedName>
    <x:definedName name="IQ_PERCENT_CHANGE_EST_PRICE_TARGET_18MONTHS_CIQ">"c3784"</x:definedName>
    <x:definedName name="IQ_PERCENT_CHANGE_EST_PRICE_TARGET_3MONTHS" hidden="1">"c1841"</x:definedName>
    <x:definedName name="IQ_PERCENT_CHANGE_EST_PRICE_TARGET_3MONTHS_CIQ">"c3780"</x:definedName>
    <x:definedName name="IQ_PERCENT_CHANGE_EST_PRICE_TARGET_6MONTHS" hidden="1">"c1842"</x:definedName>
    <x:definedName name="IQ_PERCENT_CHANGE_EST_PRICE_TARGET_6MONTHS_CIQ">"c3781"</x:definedName>
    <x:definedName name="IQ_PERCENT_CHANGE_EST_PRICE_TARGET_9MONTHS" hidden="1">"c1843"</x:definedName>
    <x:definedName name="IQ_PERCENT_CHANGE_EST_PRICE_TARGET_9MONTHS_CIQ">"c3782"</x:definedName>
    <x:definedName name="IQ_PERCENT_CHANGE_EST_PRICE_TARGET_DAY" hidden="1">"c1838"</x:definedName>
    <x:definedName name="IQ_PERCENT_CHANGE_EST_PRICE_TARGET_DAY_CIQ">"c3778"</x:definedName>
    <x:definedName name="IQ_PERCENT_CHANGE_EST_PRICE_TARGET_MONTH" hidden="1">"c1840"</x:definedName>
    <x:definedName name="IQ_PERCENT_CHANGE_EST_PRICE_TARGET_MONTH_CIQ">"c3779"</x:definedName>
    <x:definedName name="IQ_PERCENT_CHANGE_EST_PRICE_TARGET_WEEK" hidden="1">"c1839"</x:definedName>
    <x:definedName name="IQ_PERCENT_CHANGE_EST_PRICE_TARGET_WEEK_CIQ">"c3798"</x:definedName>
    <x:definedName name="IQ_PERCENT_CHANGE_EST_RECO_12MONTHS" hidden="1">"c1836"</x:definedName>
    <x:definedName name="IQ_PERCENT_CHANGE_EST_RECO_12MONTHS_CIQ">"c3776"</x:definedName>
    <x:definedName name="IQ_PERCENT_CHANGE_EST_RECO_18MONTHS" hidden="1">"c1837"</x:definedName>
    <x:definedName name="IQ_PERCENT_CHANGE_EST_RECO_18MONTHS_CIQ">"c3777"</x:definedName>
    <x:definedName name="IQ_PERCENT_CHANGE_EST_RECO_3MONTHS" hidden="1">"c1833"</x:definedName>
    <x:definedName name="IQ_PERCENT_CHANGE_EST_RECO_3MONTHS_CIQ">"c3773"</x:definedName>
    <x:definedName name="IQ_PERCENT_CHANGE_EST_RECO_6MONTHS" hidden="1">"c1834"</x:definedName>
    <x:definedName name="IQ_PERCENT_CHANGE_EST_RECO_6MONTHS_CIQ">"c3774"</x:definedName>
    <x:definedName name="IQ_PERCENT_CHANGE_EST_RECO_9MONTHS" hidden="1">"c1835"</x:definedName>
    <x:definedName name="IQ_PERCENT_CHANGE_EST_RECO_9MONTHS_CIQ">"c3775"</x:definedName>
    <x:definedName name="IQ_PERCENT_CHANGE_EST_RECO_DAY" hidden="1">"c1830"</x:definedName>
    <x:definedName name="IQ_PERCENT_CHANGE_EST_RECO_DAY_CIQ">"c3771"</x:definedName>
    <x:definedName name="IQ_PERCENT_CHANGE_EST_RECO_MONTH" hidden="1">"c1832"</x:definedName>
    <x:definedName name="IQ_PERCENT_CHANGE_EST_RECO_MONTH_CIQ">"c3772"</x:definedName>
    <x:definedName name="IQ_PERCENT_CHANGE_EST_RECO_WEEK" hidden="1">"c1831"</x:definedName>
    <x:definedName name="IQ_PERCENT_CHANGE_EST_RECO_WEEK_CIQ">"c3796"</x:definedName>
    <x:definedName name="IQ_PERCENT_CHANGE_EST_REV_12MONTHS" hidden="1">"c1796"</x:definedName>
    <x:definedName name="IQ_PERCENT_CHANGE_EST_REV_12MONTHS_CIQ">"c3741"</x:definedName>
    <x:definedName name="IQ_PERCENT_CHANGE_EST_REV_18MONTHS" hidden="1">"c1797"</x:definedName>
    <x:definedName name="IQ_PERCENT_CHANGE_EST_REV_18MONTHS_CIQ">"c3742"</x:definedName>
    <x:definedName name="IQ_PERCENT_CHANGE_EST_REV_3MONTHS" hidden="1">"c1793"</x:definedName>
    <x:definedName name="IQ_PERCENT_CHANGE_EST_REV_3MONTHS_CIQ">"c3738"</x:definedName>
    <x:definedName name="IQ_PERCENT_CHANGE_EST_REV_6MONTHS" hidden="1">"c1794"</x:definedName>
    <x:definedName name="IQ_PERCENT_CHANGE_EST_REV_6MONTHS_CIQ">"c3739"</x:definedName>
    <x:definedName name="IQ_PERCENT_CHANGE_EST_REV_9MONTHS" hidden="1">"c1795"</x:definedName>
    <x:definedName name="IQ_PERCENT_CHANGE_EST_REV_9MONTHS_CIQ">"c3740"</x:definedName>
    <x:definedName name="IQ_PERCENT_CHANGE_EST_REV_DAY" hidden="1">"c1790"</x:definedName>
    <x:definedName name="IQ_PERCENT_CHANGE_EST_REV_DAY_CIQ">"c3735"</x:definedName>
    <x:definedName name="IQ_PERCENT_CHANGE_EST_REV_MONTH" hidden="1">"c1792"</x:definedName>
    <x:definedName name="IQ_PERCENT_CHANGE_EST_REV_MONTH_CIQ">"c3737"</x:definedName>
    <x:definedName name="IQ_PERCENT_CHANGE_EST_REV_WEEK" hidden="1">"c1791"</x:definedName>
    <x:definedName name="IQ_PERCENT_CHANGE_EST_REV_WEEK_CIQ">"c3736"</x:definedName>
    <x:definedName name="IQ_PERCENT_FLOAT" hidden="1">"c227"</x:definedName>
    <x:definedName name="IQ_PERCENT_INSURED_FDIC">"c6374"</x:definedName>
    <x:definedName name="IQ_PERFORMANCE_LOC_FOREIGN_GUARANTEES_FFIEC">"c13251"</x:definedName>
    <x:definedName name="IQ_PERIODDATE" hidden="1">"c1414"</x:definedName>
    <x:definedName name="IQ_PERIODDATE_AP">"c11745"</x:definedName>
    <x:definedName name="IQ_PERIODDATE_BS" hidden="1">"c1032"</x:definedName>
    <x:definedName name="IQ_PERIODDATE_CF" hidden="1">"c1033"</x:definedName>
    <x:definedName name="IQ_PERIODDATE_FDIC">"c13646"</x:definedName>
    <x:definedName name="IQ_PERIODDATE_FFIEC">"c13645"</x:definedName>
    <x:definedName name="IQ_PERIODDATE_IS" hidden="1">"c1034"</x:definedName>
    <x:definedName name="IQ_PERIODLENGTH_AP">"c11746"</x:definedName>
    <x:definedName name="IQ_PERIODLENGTH_CF" hidden="1">"c1502"</x:definedName>
    <x:definedName name="IQ_PERIODLENGTH_IS" hidden="1">"c1503"</x:definedName>
    <x:definedName name="IQ_PERSONAL_CONSUMER_SPENDING_DURABLE">"c6942"</x:definedName>
    <x:definedName name="IQ_PERSONAL_CONSUMER_SPENDING_DURABLE_APR">"c7602"</x:definedName>
    <x:definedName name="IQ_PERSONAL_CONSUMER_SPENDING_DURABLE_APR_FC">"c8482"</x:definedName>
    <x:definedName name="IQ_PERSONAL_CONSUMER_SPENDING_DURABLE_FC">"c7822"</x:definedName>
    <x:definedName name="IQ_PERSONAL_CONSUMER_SPENDING_DURABLE_POP">"c7162"</x:definedName>
    <x:definedName name="IQ_PERSONAL_CONSUMER_SPENDING_DURABLE_POP_FC">"c8042"</x:definedName>
    <x:definedName name="IQ_PERSONAL_CONSUMER_SPENDING_DURABLE_YOY">"c7382"</x:definedName>
    <x:definedName name="IQ_PERSONAL_CONSUMER_SPENDING_DURABLE_YOY_FC">"c8262"</x:definedName>
    <x:definedName name="IQ_PERSONAL_CONSUMER_SPENDING_NONDURABLE">"c6940"</x:definedName>
    <x:definedName name="IQ_PERSONAL_CONSUMER_SPENDING_NONDURABLE_APR">"c7600"</x:definedName>
    <x:definedName name="IQ_PERSONAL_CONSUMER_SPENDING_NONDURABLE_APR_FC">"c8480"</x:definedName>
    <x:definedName name="IQ_PERSONAL_CONSUMER_SPENDING_NONDURABLE_FC">"c7820"</x:definedName>
    <x:definedName name="IQ_PERSONAL_CONSUMER_SPENDING_NONDURABLE_POP">"c7160"</x:definedName>
    <x:definedName name="IQ_PERSONAL_CONSUMER_SPENDING_NONDURABLE_POP_FC">"c8040"</x:definedName>
    <x:definedName name="IQ_PERSONAL_CONSUMER_SPENDING_NONDURABLE_YOY">"c7380"</x:definedName>
    <x:definedName name="IQ_PERSONAL_CONSUMER_SPENDING_NONDURABLE_YOY_FC">"c8260"</x:definedName>
    <x:definedName name="IQ_PERSONAL_CONSUMER_SPENDING_REAL">"c6994"</x:definedName>
    <x:definedName name="IQ_PERSONAL_CONSUMER_SPENDING_REAL_APR">"c7654"</x:definedName>
    <x:definedName name="IQ_PERSONAL_CONSUMER_SPENDING_REAL_APR_FC">"c8534"</x:definedName>
    <x:definedName name="IQ_PERSONAL_CONSUMER_SPENDING_REAL_FC">"c7874"</x:definedName>
    <x:definedName name="IQ_PERSONAL_CONSUMER_SPENDING_REAL_POP">"c7214"</x:definedName>
    <x:definedName name="IQ_PERSONAL_CONSUMER_SPENDING_REAL_POP_FC">"c8094"</x:definedName>
    <x:definedName name="IQ_PERSONAL_CONSUMER_SPENDING_REAL_YOY">"c7434"</x:definedName>
    <x:definedName name="IQ_PERSONAL_CONSUMER_SPENDING_REAL_YOY_FC">"c8314"</x:definedName>
    <x:definedName name="IQ_PERSONAL_CONSUMER_SPENDING_SERVICES">"c6941"</x:definedName>
    <x:definedName name="IQ_PERSONAL_CONSUMER_SPENDING_SERVICES_APR">"c7601"</x:definedName>
    <x:definedName name="IQ_PERSONAL_CONSUMER_SPENDING_SERVICES_APR_FC">"c8481"</x:definedName>
    <x:definedName name="IQ_PERSONAL_CONSUMER_SPENDING_SERVICES_FC">"c7821"</x:definedName>
    <x:definedName name="IQ_PERSONAL_CONSUMER_SPENDING_SERVICES_POP">"c7161"</x:definedName>
    <x:definedName name="IQ_PERSONAL_CONSUMER_SPENDING_SERVICES_POP_FC">"c8041"</x:definedName>
    <x:definedName name="IQ_PERSONAL_CONSUMER_SPENDING_SERVICES_YOY">"c7381"</x:definedName>
    <x:definedName name="IQ_PERSONAL_CONSUMER_SPENDING_SERVICES_YOY_FC">"c8261"</x:definedName>
    <x:definedName name="IQ_PERSONAL_INCOME">"c6943"</x:definedName>
    <x:definedName name="IQ_PERSONAL_INCOME_APR">"c7603"</x:definedName>
    <x:definedName name="IQ_PERSONAL_INCOME_APR_FC">"c8483"</x:definedName>
    <x:definedName name="IQ_PERSONAL_INCOME_FC">"c7823"</x:definedName>
    <x:definedName name="IQ_PERSONAL_INCOME_POP">"c7163"</x:definedName>
    <x:definedName name="IQ_PERSONAL_INCOME_POP_FC">"c8043"</x:definedName>
    <x:definedName name="IQ_PERSONAL_INCOME_SAAR">"c6944"</x:definedName>
    <x:definedName name="IQ_PERSONAL_INCOME_SAAR_APR">"c7604"</x:definedName>
    <x:definedName name="IQ_PERSONAL_INCOME_SAAR_APR_FC">"c8484"</x:definedName>
    <x:definedName name="IQ_PERSONAL_INCOME_SAAR_FC">"c7824"</x:definedName>
    <x:definedName name="IQ_PERSONAL_INCOME_SAAR_POP">"c7164"</x:definedName>
    <x:definedName name="IQ_PERSONAL_INCOME_SAAR_POP_FC">"c8044"</x:definedName>
    <x:definedName name="IQ_PERSONAL_INCOME_SAAR_YOY">"c7384"</x:definedName>
    <x:definedName name="IQ_PERSONAL_INCOME_SAAR_YOY_FC">"c8264"</x:definedName>
    <x:definedName name="IQ_PERSONAL_INCOME_USD_APR_FC">"c11885"</x:definedName>
    <x:definedName name="IQ_PERSONAL_INCOME_USD_FC">"c11882"</x:definedName>
    <x:definedName name="IQ_PERSONAL_INCOME_USD_POP_FC">"c11883"</x:definedName>
    <x:definedName name="IQ_PERSONAL_INCOME_USD_YOY_FC">"c11884"</x:definedName>
    <x:definedName name="IQ_PERSONAL_INCOME_YOY">"c7383"</x:definedName>
    <x:definedName name="IQ_PERSONAL_INCOME_YOY_FC">"c8263"</x:definedName>
    <x:definedName name="IQ_PERSONNEL_EXP_AVG_ASSETS_FFIEC">"c13371"</x:definedName>
    <x:definedName name="IQ_PERSONNEL_EXP_OPERATING_INC_FFIEC">"c13379"</x:definedName>
    <x:definedName name="IQ_PERTYPE" hidden="1">"c1611"</x:definedName>
    <x:definedName name="IQ_PHARMBIO_NUMBER_LICENSED_PATENT_APP">"c10018"</x:definedName>
    <x:definedName name="IQ_PHARMBIO_NUMBER_LICENSED_PATENTS">"c10017"</x:definedName>
    <x:definedName name="IQ_PHARMBIO_NUMBER_PATENTS">"c10015"</x:definedName>
    <x:definedName name="IQ_PHARMBIO_NUMBER_PROD__APPROVED_DURING_PERIOD">"c10027"</x:definedName>
    <x:definedName name="IQ_PHARMBIO_NUMBER_PROD__CLINICAL_DEV">"c10022"</x:definedName>
    <x:definedName name="IQ_PHARMBIO_NUMBER_PROD__LAUNCHED_DURING_PERIOD">"c10028"</x:definedName>
    <x:definedName name="IQ_PHARMBIO_NUMBER_PROD__PHASE_I">"c10023"</x:definedName>
    <x:definedName name="IQ_PHARMBIO_NUMBER_PROD__PHASE_II">"c10024"</x:definedName>
    <x:definedName name="IQ_PHARMBIO_NUMBER_PROD__PHASE_III">"c10025"</x:definedName>
    <x:definedName name="IQ_PHARMBIO_NUMBER_PROD__PRE_CLINICAL_TRIALS">"c10021"</x:definedName>
    <x:definedName name="IQ_PHARMBIO_NUMBER_PROD__PRE_REGISTRATION">"c10026"</x:definedName>
    <x:definedName name="IQ_PHARMBIO_NUMBER_PROD__RESEARCH_DEV">"c10020"</x:definedName>
    <x:definedName name="IQ_PHARMBIO_NUMBER_PROD_APPROVED_DURING_PERIOD">"c10027"</x:definedName>
    <x:definedName name="IQ_PHARMBIO_NUMBER_PROD_CLINICAL_DEV">"c10022"</x:definedName>
    <x:definedName name="IQ_PHARMBIO_NUMBER_PROD_DISCOVERY_RESEARCH">"c10019"</x:definedName>
    <x:definedName name="IQ_PHARMBIO_NUMBER_PROD_LAUNCHED_DURING_PERIOD">"c10028"</x:definedName>
    <x:definedName name="IQ_PHARMBIO_NUMBER_PROD_PHASE_I">"c10023"</x:definedName>
    <x:definedName name="IQ_PHARMBIO_NUMBER_PROD_PHASE_II">"c10024"</x:definedName>
    <x:definedName name="IQ_PHARMBIO_NUMBER_PROD_PHASE_III">"c10025"</x:definedName>
    <x:definedName name="IQ_PHARMBIO_NUMBER_PROD_PRE_CLINICAL_TRIALS">"c10021"</x:definedName>
    <x:definedName name="IQ_PHARMBIO_NUMBER_PROD_PRE_REGISTRATION">"c10026"</x:definedName>
    <x:definedName name="IQ_PHARMBIO_NUMBER_PROD_RESEARCH_DEV">"c10020"</x:definedName>
    <x:definedName name="IQ_PHARMBIO_PATENT_APP">"c10016"</x:definedName>
    <x:definedName name="IQ_PHILADELPHIA_FED_DIFFUSION_INDEX">"c6945"</x:definedName>
    <x:definedName name="IQ_PHILADELPHIA_FED_DIFFUSION_INDEX_APR">"c7605"</x:definedName>
    <x:definedName name="IQ_PHILADELPHIA_FED_DIFFUSION_INDEX_APR_FC">"c8485"</x:definedName>
    <x:definedName name="IQ_PHILADELPHIA_FED_DIFFUSION_INDEX_FC">"c7825"</x:definedName>
    <x:definedName name="IQ_PHILADELPHIA_FED_DIFFUSION_INDEX_POP">"c7165"</x:definedName>
    <x:definedName name="IQ_PHILADELPHIA_FED_DIFFUSION_INDEX_POP_FC">"c8045"</x:definedName>
    <x:definedName name="IQ_PHILADELPHIA_FED_DIFFUSION_INDEX_YOY">"c7385"</x:definedName>
    <x:definedName name="IQ_PHILADELPHIA_FED_DIFFUSION_INDEX_YOY_FC">"c8265"</x:definedName>
    <x:definedName name="IQ_PLEDGED_SEC_INVEST_SECURITIES_FFIEC">"c13467"</x:definedName>
    <x:definedName name="IQ_PLEDGED_SECURITIES_FDIC">"c6401"</x:definedName>
    <x:definedName name="IQ_PLL" hidden="1">"c2114"</x:definedName>
    <x:definedName name="IQ_PMAC_DIFFUSION_INDEX">"c6946"</x:definedName>
    <x:definedName name="IQ_PMAC_DIFFUSION_INDEX_APR">"c7606"</x:definedName>
    <x:definedName name="IQ_PMAC_DIFFUSION_INDEX_APR_FC">"c8486"</x:definedName>
    <x:definedName name="IQ_PMAC_DIFFUSION_INDEX_FC">"c7826"</x:definedName>
    <x:definedName name="IQ_PMAC_DIFFUSION_INDEX_POP">"c7166"</x:definedName>
    <x:definedName name="IQ_PMAC_DIFFUSION_INDEX_POP_FC">"c8046"</x:definedName>
    <x:definedName name="IQ_PMAC_DIFFUSION_INDEX_YOY">"c7386"</x:definedName>
    <x:definedName name="IQ_PMAC_DIFFUSION_INDEX_YOY_FC">"c8266"</x:definedName>
    <x:definedName name="IQ_PMT_FREQ" hidden="1">"c2236"</x:definedName>
    <x:definedName name="IQ_POISON_PUT_EFFECT_DATE">"c2486"</x:definedName>
    <x:definedName name="IQ_POISON_PUT_EXPIRATION_DATE">"c2487"</x:definedName>
    <x:definedName name="IQ_POISON_PUT_PRICE">"c2488"</x:definedName>
    <x:definedName name="IQ_POLICY_BENEFITS" hidden="1">"c1036"</x:definedName>
    <x:definedName name="IQ_POLICY_COST" hidden="1">"c1037"</x:definedName>
    <x:definedName name="IQ_POLICY_LIAB" hidden="1">"c1612"</x:definedName>
    <x:definedName name="IQ_POLICY_LOANS" hidden="1">"c1038"</x:definedName>
    <x:definedName name="IQ_POLICYHOLDER_BENEFITS_LH_FFIEC">"c13107"</x:definedName>
    <x:definedName name="IQ_POOL_AMT_ORIGINAL">"c8970"</x:definedName>
    <x:definedName name="IQ_POOL_NAME">"c8967"</x:definedName>
    <x:definedName name="IQ_POOL_NUMBER">"c8968"</x:definedName>
    <x:definedName name="IQ_POOL_TYPE">"c8969"</x:definedName>
    <x:definedName name="IQ_POSITIVE_FAIR_VALUE_DERIVATIVES_BENEFICIARY_FFIEC">"c13123"</x:definedName>
    <x:definedName name="IQ_POSITIVE_FAIR_VALUE_DERIVATIVES_GUARANTOR_FFIEC">"c13116"</x:definedName>
    <x:definedName name="IQ_POST_RETIRE_EXP" hidden="1">"c1039"</x:definedName>
    <x:definedName name="IQ_POSTAGE_FFIEC">"c13051"</x:definedName>
    <x:definedName name="IQ_POSTPAID_CHURN" hidden="1">"c2121"</x:definedName>
    <x:definedName name="IQ_POSTPAID_SUBS" hidden="1">"c2118"</x:definedName>
    <x:definedName name="IQ_POTENTIAL_UPSIDE" hidden="1">"c1855"</x:definedName>
    <x:definedName name="IQ_POTENTIAL_UPSIDE_CIQ">"c3799"</x:definedName>
    <x:definedName name="IQ_PP_ATTRIB_ORE_RESERVES_ALUM">"c9218"</x:definedName>
    <x:definedName name="IQ_PP_ATTRIB_ORE_RESERVES_COP">"c9162"</x:definedName>
    <x:definedName name="IQ_PP_ATTRIB_ORE_RESERVES_DIAM">"c9642"</x:definedName>
    <x:definedName name="IQ_PP_ATTRIB_ORE_RESERVES_GOLD">"c9003"</x:definedName>
    <x:definedName name="IQ_PP_ATTRIB_ORE_RESERVES_IRON">"c9377"</x:definedName>
    <x:definedName name="IQ_PP_ATTRIB_ORE_RESERVES_LEAD">"c9430"</x:definedName>
    <x:definedName name="IQ_PP_ATTRIB_ORE_RESERVES_MANG">"c9483"</x:definedName>
    <x:definedName name="IQ_PP_ATTRIB_ORE_RESERVES_MOLYB">"c9695"</x:definedName>
    <x:definedName name="IQ_PP_ATTRIB_ORE_RESERVES_NICK">"c9271"</x:definedName>
    <x:definedName name="IQ_PP_ATTRIB_ORE_RESERVES_PLAT">"c9109"</x:definedName>
    <x:definedName name="IQ_PP_ATTRIB_ORE_RESERVES_SILVER">"c9056"</x:definedName>
    <x:definedName name="IQ_PP_ATTRIB_ORE_RESERVES_TITAN">"c9536"</x:definedName>
    <x:definedName name="IQ_PP_ATTRIB_ORE_RESERVES_URAN">"c9589"</x:definedName>
    <x:definedName name="IQ_PP_ATTRIB_ORE_RESERVES_ZINC">"c9324"</x:definedName>
    <x:definedName name="IQ_PP_ORE_RESERVES_ALUM">"c9211"</x:definedName>
    <x:definedName name="IQ_PP_ORE_RESERVES_COP">"c9155"</x:definedName>
    <x:definedName name="IQ_PP_ORE_RESERVES_DIAM">"c9635"</x:definedName>
    <x:definedName name="IQ_PP_ORE_RESERVES_GOLD">"c8996"</x:definedName>
    <x:definedName name="IQ_PP_ORE_RESERVES_IRON">"c9370"</x:definedName>
    <x:definedName name="IQ_PP_ORE_RESERVES_LEAD">"c9423"</x:definedName>
    <x:definedName name="IQ_PP_ORE_RESERVES_MANG">"c9476"</x:definedName>
    <x:definedName name="IQ_PP_ORE_RESERVES_MOLYB">"c9688"</x:definedName>
    <x:definedName name="IQ_PP_ORE_RESERVES_NICK">"c9264"</x:definedName>
    <x:definedName name="IQ_PP_ORE_RESERVES_PLAT">"c9102"</x:definedName>
    <x:definedName name="IQ_PP_ORE_RESERVES_SILVER">"c9049"</x:definedName>
    <x:definedName name="IQ_PP_ORE_RESERVES_TITAN">"c9529"</x:definedName>
    <x:definedName name="IQ_PP_ORE_RESERVES_URAN">"c9582"</x:definedName>
    <x:definedName name="IQ_PP_ORE_RESERVES_ZINC">"c9317"</x:definedName>
    <x:definedName name="IQ_PP_RECOV_ATTRIB_RESERVES_ALUM">"c9221"</x:definedName>
    <x:definedName name="IQ_PP_RECOV_ATTRIB_RESERVES_COAL">"c9805"</x:definedName>
    <x:definedName name="IQ_PP_RECOV_ATTRIB_RESERVES_COP">"c9165"</x:definedName>
    <x:definedName name="IQ_PP_RECOV_ATTRIB_RESERVES_DIAM">"c9645"</x:definedName>
    <x:definedName name="IQ_PP_RECOV_ATTRIB_RESERVES_GOLD">"c9006"</x:definedName>
    <x:definedName name="IQ_PP_RECOV_ATTRIB_RESERVES_IRON">"c9380"</x:definedName>
    <x:definedName name="IQ_PP_RECOV_ATTRIB_RESERVES_LEAD">"c9433"</x:definedName>
    <x:definedName name="IQ_PP_RECOV_ATTRIB_RESERVES_MANG">"c9486"</x:definedName>
    <x:definedName name="IQ_PP_RECOV_ATTRIB_RESERVES_MET_COAL">"c9745"</x:definedName>
    <x:definedName name="IQ_PP_RECOV_ATTRIB_RESERVES_MOLYB">"c9698"</x:definedName>
    <x:definedName name="IQ_PP_RECOV_ATTRIB_RESERVES_NICK">"c9274"</x:definedName>
    <x:definedName name="IQ_PP_RECOV_ATTRIB_RESERVES_PLAT">"c9112"</x:definedName>
    <x:definedName name="IQ_PP_RECOV_ATTRIB_RESERVES_SILVER">"c9059"</x:definedName>
    <x:definedName name="IQ_PP_RECOV_ATTRIB_RESERVES_STEAM">"c9775"</x:definedName>
    <x:definedName name="IQ_PP_RECOV_ATTRIB_RESERVES_TITAN">"c9539"</x:definedName>
    <x:definedName name="IQ_PP_RECOV_ATTRIB_RESERVES_URAN">"c9592"</x:definedName>
    <x:definedName name="IQ_PP_RECOV_ATTRIB_RESERVES_ZINC">"c9327"</x:definedName>
    <x:definedName name="IQ_PP_RECOV_RESERVES_ALUM">"c9215"</x:definedName>
    <x:definedName name="IQ_PP_RECOV_RESERVES_COAL">"c9802"</x:definedName>
    <x:definedName name="IQ_PP_RECOV_RESERVES_COP">"c9159"</x:definedName>
    <x:definedName name="IQ_PP_RECOV_RESERVES_DIAM">"c9639"</x:definedName>
    <x:definedName name="IQ_PP_RECOV_RESERVES_GOLD">"c9000"</x:definedName>
    <x:definedName name="IQ_PP_RECOV_RESERVES_IRON">"c9374"</x:definedName>
    <x:definedName name="IQ_PP_RECOV_RESERVES_LEAD">"c9427"</x:definedName>
    <x:definedName name="IQ_PP_RECOV_RESERVES_MANG">"c9480"</x:definedName>
    <x:definedName name="IQ_PP_RECOV_RESERVES_MET_COAL">"c9742"</x:definedName>
    <x:definedName name="IQ_PP_RECOV_RESERVES_MOLYB">"c9692"</x:definedName>
    <x:definedName name="IQ_PP_RECOV_RESERVES_NICK">"c9268"</x:definedName>
    <x:definedName name="IQ_PP_RECOV_RESERVES_PLAT">"c9106"</x:definedName>
    <x:definedName name="IQ_PP_RECOV_RESERVES_SILVER">"c9053"</x:definedName>
    <x:definedName name="IQ_PP_RECOV_RESERVES_STEAM">"c9772"</x:definedName>
    <x:definedName name="IQ_PP_RECOV_RESERVES_TITAN">"c9533"</x:definedName>
    <x:definedName name="IQ_PP_RECOV_RESERVES_URAN">"c9586"</x:definedName>
    <x:definedName name="IQ_PP_RECOV_RESERVES_ZINC">"c9321"</x:definedName>
    <x:definedName name="IQ_PP_RESERVES_CALORIFIC_VALUE_COAL">"c9799"</x:definedName>
    <x:definedName name="IQ_PP_RESERVES_CALORIFIC_VALUE_MET_COAL">"c9739"</x:definedName>
    <x:definedName name="IQ_PP_RESERVES_CALORIFIC_VALUE_STEAM">"c9769"</x:definedName>
    <x:definedName name="IQ_PP_RESERVES_GRADE_ALUM">"c9212"</x:definedName>
    <x:definedName name="IQ_PP_RESERVES_GRADE_COP">"c9156"</x:definedName>
    <x:definedName name="IQ_PP_RESERVES_GRADE_DIAM">"c9636"</x:definedName>
    <x:definedName name="IQ_PP_RESERVES_GRADE_GOLD">"c8997"</x:definedName>
    <x:definedName name="IQ_PP_RESERVES_GRADE_IRON">"c9371"</x:definedName>
    <x:definedName name="IQ_PP_RESERVES_GRADE_LEAD">"c9424"</x:definedName>
    <x:definedName name="IQ_PP_RESERVES_GRADE_MANG">"c9477"</x:definedName>
    <x:definedName name="IQ_PP_RESERVES_GRADE_MOLYB">"c9689"</x:definedName>
    <x:definedName name="IQ_PP_RESERVES_GRADE_NICK">"c9265"</x:definedName>
    <x:definedName name="IQ_PP_RESERVES_GRADE_PLAT">"c9103"</x:definedName>
    <x:definedName name="IQ_PP_RESERVES_GRADE_SILVER">"c9050"</x:definedName>
    <x:definedName name="IQ_PP_RESERVES_GRADE_TITAN">"c9530"</x:definedName>
    <x:definedName name="IQ_PP_RESERVES_GRADE_URAN">"c9583"</x:definedName>
    <x:definedName name="IQ_PP_RESERVES_GRADE_ZINC">"c9318"</x:definedName>
    <x:definedName name="IQ_PPI">"c6810"</x:definedName>
    <x:definedName name="IQ_PPI_APR">"c7470"</x:definedName>
    <x:definedName name="IQ_PPI_APR_FC">"c8350"</x:definedName>
    <x:definedName name="IQ_PPI_CORE">"c6840"</x:definedName>
    <x:definedName name="IQ_PPI_CORE_APR">"c7500"</x:definedName>
    <x:definedName name="IQ_PPI_CORE_APR_FC">"c8380"</x:definedName>
    <x:definedName name="IQ_PPI_CORE_FC">"c7720"</x:definedName>
    <x:definedName name="IQ_PPI_CORE_POP">"c7060"</x:definedName>
    <x:definedName name="IQ_PPI_CORE_POP_FC">"c7940"</x:definedName>
    <x:definedName name="IQ_PPI_CORE_YOY">"c7280"</x:definedName>
    <x:definedName name="IQ_PPI_CORE_YOY_FC">"c8160"</x:definedName>
    <x:definedName name="IQ_PPI_FC">"c7690"</x:definedName>
    <x:definedName name="IQ_PPI_POP">"c7030"</x:definedName>
    <x:definedName name="IQ_PPI_POP_FC">"c7910"</x:definedName>
    <x:definedName name="IQ_PPI_YOY">"c7250"</x:definedName>
    <x:definedName name="IQ_PPI_YOY_FC">"c8130"</x:definedName>
    <x:definedName name="IQ_PRE_OPEN_COST" hidden="1">"c1040"</x:definedName>
    <x:definedName name="IQ_PRE_TAX_ACT_OR_EST" hidden="1">"c2221"</x:definedName>
    <x:definedName name="IQ_PRE_TAX_INCOME_FDIC">"c6581"</x:definedName>
    <x:definedName name="IQ_PREF_CONVERT" hidden="1">"c1041"</x:definedName>
    <x:definedName name="IQ_PREF_DIV_CF" hidden="1">"c1042"</x:definedName>
    <x:definedName name="IQ_PREF_DIV_OTHER" hidden="1">"c1043"</x:definedName>
    <x:definedName name="IQ_PREF_DIVID" hidden="1">"c1461"</x:definedName>
    <x:definedName name="IQ_PREF_EQUITY" hidden="1">"c1044"</x:definedName>
    <x:definedName name="IQ_PREF_ISSUED" hidden="1">"c1045"</x:definedName>
    <x:definedName name="IQ_PREF_ISSUED_BNK" hidden="1">"c1046"</x:definedName>
    <x:definedName name="IQ_PREF_ISSUED_BR" hidden="1">"c1047"</x:definedName>
    <x:definedName name="IQ_PREF_ISSUED_FIN" hidden="1">"c1048"</x:definedName>
    <x:definedName name="IQ_PREF_ISSUED_INS" hidden="1">"c1049"</x:definedName>
    <x:definedName name="IQ_PREF_ISSUED_RE">"c6261"</x:definedName>
    <x:definedName name="IQ_PREF_ISSUED_REIT" hidden="1">"c1050"</x:definedName>
    <x:definedName name="IQ_PREF_ISSUED_UTI" hidden="1">"c1051"</x:definedName>
    <x:definedName name="IQ_PREF_NON_REDEEM" hidden="1">"c1052"</x:definedName>
    <x:definedName name="IQ_PREF_OTHER" hidden="1">"c1053"</x:definedName>
    <x:definedName name="IQ_PREF_OTHER_BNK" hidden="1">"c1054"</x:definedName>
    <x:definedName name="IQ_PREF_OTHER_BR" hidden="1">"c1055"</x:definedName>
    <x:definedName name="IQ_PREF_OTHER_FIN" hidden="1">"c1056"</x:definedName>
    <x:definedName name="IQ_PREF_OTHER_INS" hidden="1">"c1057"</x:definedName>
    <x:definedName name="IQ_PREF_OTHER_RE">"c6262"</x:definedName>
    <x:definedName name="IQ_PREF_OTHER_REIT" hidden="1">"c1058"</x:definedName>
    <x:definedName name="IQ_PREF_OTHER_UTI">"C6022"</x:definedName>
    <x:definedName name="IQ_PREF_REDEEM" hidden="1">"c1059"</x:definedName>
    <x:definedName name="IQ_PREF_REP" hidden="1">"c1060"</x:definedName>
    <x:definedName name="IQ_PREF_REP_BNK" hidden="1">"c1061"</x:definedName>
    <x:definedName name="IQ_PREF_REP_BR" hidden="1">"c1062"</x:definedName>
    <x:definedName name="IQ_PREF_REP_FIN" hidden="1">"c1063"</x:definedName>
    <x:definedName name="IQ_PREF_REP_INS" hidden="1">"c1064"</x:definedName>
    <x:definedName name="IQ_PREF_REP_RE">"c6263"</x:definedName>
    <x:definedName name="IQ_PREF_REP_REIT" hidden="1">"c1065"</x:definedName>
    <x:definedName name="IQ_PREF_REP_UTI" hidden="1">"c1066"</x:definedName>
    <x:definedName name="IQ_PREF_STOCK" hidden="1">"c1416"</x:definedName>
    <x:definedName name="IQ_PREF_STOCK_FFIEC">"c12875"</x:definedName>
    <x:definedName name="IQ_PREF_TOT" hidden="1">"c1415"</x:definedName>
    <x:definedName name="IQ_PREFERRED_DEPOSITS_FFIEC">"c15312"</x:definedName>
    <x:definedName name="IQ_PREFERRED_FDIC">"c6349"</x:definedName>
    <x:definedName name="IQ_PREFERRED_LIST">"c13506"</x:definedName>
    <x:definedName name="IQ_PREMISES_EQUIPMENT_FDIC">"c6577"</x:definedName>
    <x:definedName name="IQ_PREMISES_FIXED_ASSETS_CAP_LEASES_FFIEC">"c12830"</x:definedName>
    <x:definedName name="IQ_PREMIUM_INSURANCE_CREDIT_FFIEC">"c13070"</x:definedName>
    <x:definedName name="IQ_PREMIUMS_ANNUITY_REV" hidden="1">"c1067"</x:definedName>
    <x:definedName name="IQ_PREPAID_CHURN" hidden="1">"c2120"</x:definedName>
    <x:definedName name="IQ_PREPAID_EXP" hidden="1">"c1068"</x:definedName>
    <x:definedName name="IQ_PREPAID_EXPEN" hidden="1">"c1418"</x:definedName>
    <x:definedName name="IQ_PREPAID_SUBS" hidden="1">"c2117"</x:definedName>
    <x:definedName name="IQ_PRESIDENT_ID">"c15216"</x:definedName>
    <x:definedName name="IQ_PRESIDENT_NAME">"c15215"</x:definedName>
    <x:definedName name="IQ_PRETAX_GW_INC_EST" hidden="1">"c1702"</x:definedName>
    <x:definedName name="IQ_PRETAX_GW_INC_HIGH_EST" hidden="1">"c1704"</x:definedName>
    <x:definedName name="IQ_PRETAX_GW_INC_LOW_EST" hidden="1">"c1705"</x:definedName>
    <x:definedName name="IQ_PRETAX_GW_INC_MEDIAN_EST" hidden="1">"c1703"</x:definedName>
    <x:definedName name="IQ_PRETAX_GW_INC_NUM_EST" hidden="1">"c1706"</x:definedName>
    <x:definedName name="IQ_PRETAX_GW_INC_STDDEV_EST" hidden="1">"c1707"</x:definedName>
    <x:definedName name="IQ_PRETAX_INC" hidden="1">"c16"</x:definedName>
    <x:definedName name="IQ_PRETAX_INC_10K" hidden="1">"IQ_PRETAX_INC_10K"</x:definedName>
    <x:definedName name="IQ_PRETAX_INC_10Q" hidden="1">"IQ_PRETAX_INC_10Q"</x:definedName>
    <x:definedName name="IQ_PRETAX_INC_10Q1" hidden="1">"IQ_PRETAX_INC_10Q1"</x:definedName>
    <x:definedName name="IQ_PRETAX_INC_AFTER_CAP_ALLOCATION_FOREIGN_FFIEC">"c15390"</x:definedName>
    <x:definedName name="IQ_PRETAX_INC_BEFORE_CAP_ALLOCATION_FOREIGN_FFIEC">"c15388"</x:definedName>
    <x:definedName name="IQ_PRETAX_INC_EST" hidden="1">"c1695"</x:definedName>
    <x:definedName name="IQ_PRETAX_INC_HIGH_EST" hidden="1">"c1697"</x:definedName>
    <x:definedName name="IQ_PRETAX_INC_LOW_EST" hidden="1">"c1698"</x:definedName>
    <x:definedName name="IQ_PRETAX_INC_MEDIAN_EST" hidden="1">"c1696"</x:definedName>
    <x:definedName name="IQ_PRETAX_INC_NUM_EST" hidden="1">"c1699"</x:definedName>
    <x:definedName name="IQ_PRETAX_INC_STDDEV_EST" hidden="1">"c1700"</x:definedName>
    <x:definedName name="IQ_PRETAX_OPERATING_INC_AVG_ASSETS_FFIEC">"c13365"</x:definedName>
    <x:definedName name="IQ_PRETAX_REPORT_INC_EST" hidden="1">"c1709"</x:definedName>
    <x:definedName name="IQ_PRETAX_REPORT_INC_HIGH_EST" hidden="1">"c1711"</x:definedName>
    <x:definedName name="IQ_PRETAX_REPORT_INC_LOW_EST" hidden="1">"c1712"</x:definedName>
    <x:definedName name="IQ_PRETAX_REPORT_INC_MEDIAN_EST" hidden="1">"c1710"</x:definedName>
    <x:definedName name="IQ_PRETAX_REPORT_INC_NUM_EST" hidden="1">"c1713"</x:definedName>
    <x:definedName name="IQ_PRETAX_REPORT_INC_STDDEV_EST" hidden="1">"c1714"</x:definedName>
    <x:definedName name="IQ_PRETAX_RETURN_ASSETS_FDIC">"c6731"</x:definedName>
    <x:definedName name="IQ_PREV_MONTHLY_FACTOR">"c8973"</x:definedName>
    <x:definedName name="IQ_PREV_MONTHLY_FACTOR_DATE">"c8974"</x:definedName>
    <x:definedName name="IQ_PRICE_CFPS_FWD" hidden="1">"c2237"</x:definedName>
    <x:definedName name="IQ_PRICE_OVER_BVPS" hidden="1">"c1412"</x:definedName>
    <x:definedName name="IQ_PRICE_OVER_EPS_EST" hidden="1">"c174"</x:definedName>
    <x:definedName name="IQ_PRICE_OVER_EPS_EST_1" hidden="1">"c175"</x:definedName>
    <x:definedName name="IQ_PRICE_OVER_LTM_EPS" hidden="1">"c1413"</x:definedName>
    <x:definedName name="IQ_PRICE_PAID_FARM_INDEX">"c6948"</x:definedName>
    <x:definedName name="IQ_PRICE_PAID_FARM_INDEX_APR">"c7608"</x:definedName>
    <x:definedName name="IQ_PRICE_PAID_FARM_INDEX_APR_FC">"c8488"</x:definedName>
    <x:definedName name="IQ_PRICE_PAID_FARM_INDEX_FC">"c7828"</x:definedName>
    <x:definedName name="IQ_PRICE_PAID_FARM_INDEX_POP">"c7168"</x:definedName>
    <x:definedName name="IQ_PRICE_PAID_FARM_INDEX_POP_FC">"c8048"</x:definedName>
    <x:definedName name="IQ_PRICE_PAID_FARM_INDEX_YOY">"c7388"</x:definedName>
    <x:definedName name="IQ_PRICE_PAID_FARM_INDEX_YOY_FC">"c8268"</x:definedName>
    <x:definedName name="IQ_PRICE_TARGET" hidden="1">"c82"</x:definedName>
    <x:definedName name="IQ_PRICE_TARGET_BOTTOM_UP_CIQ">"c12023"</x:definedName>
    <x:definedName name="IQ_PRICE_TARGET_CIQ">"c3613"</x:definedName>
    <x:definedName name="IQ_PRICE_TARGET_REUT">"c3631"</x:definedName>
    <x:definedName name="IQ_PRICEDATE" hidden="1">"c1069"</x:definedName>
    <x:definedName name="IQ_PRICEDATETIME" hidden="1">"IQ_PRICEDATETIME"</x:definedName>
    <x:definedName name="IQ_PRICING_DATE" hidden="1">"c1613"</x:definedName>
    <x:definedName name="IQ_PRIMARY_EPS_TYPE_THOM" hidden="1">"c5297"</x:definedName>
    <x:definedName name="IQ_PRIMARY_INDUSTRY" hidden="1">"c1070"</x:definedName>
    <x:definedName name="IQ_PRINCIPAL_AMT" hidden="1">"c2157"</x:definedName>
    <x:definedName name="IQ_PRIVATE_CONST_TOTAL_APR_FC_UNUSED">"c8559"</x:definedName>
    <x:definedName name="IQ_PRIVATE_CONST_TOTAL_APR_FC_UNUSED_UNUSED_UNUSED">"c8559"</x:definedName>
    <x:definedName name="IQ_PRIVATE_CONST_TOTAL_APR_UNUSED">"c7679"</x:definedName>
    <x:definedName name="IQ_PRIVATE_CONST_TOTAL_APR_UNUSED_UNUSED_UNUSED">"c7679"</x:definedName>
    <x:definedName name="IQ_PRIVATE_CONST_TOTAL_FC_UNUSED">"c7899"</x:definedName>
    <x:definedName name="IQ_PRIVATE_CONST_TOTAL_FC_UNUSED_UNUSED_UNUSED">"c7899"</x:definedName>
    <x:definedName name="IQ_PRIVATE_CONST_TOTAL_POP_FC_UNUSED">"c8119"</x:definedName>
    <x:definedName name="IQ_PRIVATE_CONST_TOTAL_POP_FC_UNUSED_UNUSED_UNUSED">"c8119"</x:definedName>
    <x:definedName name="IQ_PRIVATE_CONST_TOTAL_POP_UNUSED">"c7239"</x:definedName>
    <x:definedName name="IQ_PRIVATE_CONST_TOTAL_POP_UNUSED_UNUSED_UNUSED">"c7239"</x:definedName>
    <x:definedName name="IQ_PRIVATE_CONST_TOTAL_UNUSED">"c7019"</x:definedName>
    <x:definedName name="IQ_PRIVATE_CONST_TOTAL_UNUSED_UNUSED_UNUSED">"c7019"</x:definedName>
    <x:definedName name="IQ_PRIVATE_CONST_TOTAL_YOY_FC_UNUSED">"c8339"</x:definedName>
    <x:definedName name="IQ_PRIVATE_CONST_TOTAL_YOY_FC_UNUSED_UNUSED_UNUSED">"c8339"</x:definedName>
    <x:definedName name="IQ_PRIVATE_CONST_TOTAL_YOY_UNUSED">"c7459"</x:definedName>
    <x:definedName name="IQ_PRIVATE_CONST_TOTAL_YOY_UNUSED_UNUSED_UNUSED">"c7459"</x:definedName>
    <x:definedName name="IQ_PRIVATE_FIXED_INVEST_TOTAL">"c12006"</x:definedName>
    <x:definedName name="IQ_PRIVATE_FIXED_INVEST_TOTAL_APR">"c12009"</x:definedName>
    <x:definedName name="IQ_PRIVATE_FIXED_INVEST_TOTAL_POP">"c12007"</x:definedName>
    <x:definedName name="IQ_PRIVATE_FIXED_INVEST_TOTAL_YOY">"c12008"</x:definedName>
    <x:definedName name="IQ_PRIVATE_NONRES_CONST_IMPROV">"c6949"</x:definedName>
    <x:definedName name="IQ_PRIVATE_NONRES_CONST_IMPROV_APR">"c7609"</x:definedName>
    <x:definedName name="IQ_PRIVATE_NONRES_CONST_IMPROV_APR_FC">"c8489"</x:definedName>
    <x:definedName name="IQ_PRIVATE_NONRES_CONST_IMPROV_FC">"c7829"</x:definedName>
    <x:definedName name="IQ_PRIVATE_NONRES_CONST_IMPROV_POP">"c7169"</x:definedName>
    <x:definedName name="IQ_PRIVATE_NONRES_CONST_IMPROV_POP_FC">"c8049"</x:definedName>
    <x:definedName name="IQ_PRIVATE_NONRES_CONST_IMPROV_YOY">"c7389"</x:definedName>
    <x:definedName name="IQ_PRIVATE_NONRES_CONST_IMPROV_YOY_FC">"c8269"</x:definedName>
    <x:definedName name="IQ_PRIVATE_RES_CONST_IMPROV">"c6950"</x:definedName>
    <x:definedName name="IQ_PRIVATE_RES_CONST_IMPROV_APR">"c7610"</x:definedName>
    <x:definedName name="IQ_PRIVATE_RES_CONST_IMPROV_APR_FC">"c8490"</x:definedName>
    <x:definedName name="IQ_PRIVATE_RES_CONST_IMPROV_FC">"c7830"</x:definedName>
    <x:definedName name="IQ_PRIVATE_RES_CONST_IMPROV_POP">"c7170"</x:definedName>
    <x:definedName name="IQ_PRIVATE_RES_CONST_IMPROV_POP_FC">"c8050"</x:definedName>
    <x:definedName name="IQ_PRIVATE_RES_CONST_IMPROV_YOY">"c7390"</x:definedName>
    <x:definedName name="IQ_PRIVATE_RES_CONST_IMPROV_YOY_FC">"c8270"</x:definedName>
    <x:definedName name="IQ_PRIVATE_RES_CONST_REAL_APR_FC_UNUSED">"c8535"</x:definedName>
    <x:definedName name="IQ_PRIVATE_RES_CONST_REAL_APR_FC_UNUSED_UNUSED_UNUSED">"c8535"</x:definedName>
    <x:definedName name="IQ_PRIVATE_RES_CONST_REAL_APR_UNUSED">"c7655"</x:definedName>
    <x:definedName name="IQ_PRIVATE_RES_CONST_REAL_APR_UNUSED_UNUSED_UNUSED">"c7655"</x:definedName>
    <x:definedName name="IQ_PRIVATE_RES_CONST_REAL_FC_UNUSED">"c7875"</x:definedName>
    <x:definedName name="IQ_PRIVATE_RES_CONST_REAL_FC_UNUSED_UNUSED_UNUSED">"c7875"</x:definedName>
    <x:definedName name="IQ_PRIVATE_RES_CONST_REAL_POP_FC_UNUSED">"c8095"</x:definedName>
    <x:definedName name="IQ_PRIVATE_RES_CONST_REAL_POP_FC_UNUSED_UNUSED_UNUSED">"c8095"</x:definedName>
    <x:definedName name="IQ_PRIVATE_RES_CONST_REAL_POP_UNUSED">"c7215"</x:definedName>
    <x:definedName name="IQ_PRIVATE_RES_CONST_REAL_POP_UNUSED_UNUSED_UNUSED">"c7215"</x:definedName>
    <x:definedName name="IQ_PRIVATE_RES_CONST_REAL_UNUSED">"c6995"</x:definedName>
    <x:definedName name="IQ_PRIVATE_RES_CONST_REAL_UNUSED_UNUSED_UNUSED">"c6995"</x:definedName>
    <x:definedName name="IQ_PRIVATE_RES_CONST_REAL_YOY_FC_UNUSED">"c8315"</x:definedName>
    <x:definedName name="IQ_PRIVATE_RES_CONST_REAL_YOY_FC_UNUSED_UNUSED_UNUSED">"c8315"</x:definedName>
    <x:definedName name="IQ_PRIVATE_RES_CONST_REAL_YOY_UNUSED">"c7435"</x:definedName>
    <x:definedName name="IQ_PRIVATE_RES_CONST_REAL_YOY_UNUSED_UNUSED_UNUSED">"c7435"</x:definedName>
    <x:definedName name="IQ_PRIVATE_RES_FIXED_INVEST_REAL">"c11986"</x:definedName>
    <x:definedName name="IQ_PRIVATE_RES_FIXED_INVEST_REAL_APR">"c11989"</x:definedName>
    <x:definedName name="IQ_PRIVATE_RES_FIXED_INVEST_REAL_POP">"c11987"</x:definedName>
    <x:definedName name="IQ_PRIVATE_RES_FIXED_INVEST_REAL_YOY">"c11988"</x:definedName>
    <x:definedName name="IQ_PRIVATELY_ISSUED_MORTGAGE_BACKED_SECURITIES_FDIC">"c6407"</x:definedName>
    <x:definedName name="IQ_PRIVATELY_ISSUED_MORTGAGE_PASS_THROUGHS_FDIC">"c6405"</x:definedName>
    <x:definedName name="IQ_PRO_FORMA_BASIC_EPS" hidden="1">"c1614"</x:definedName>
    <x:definedName name="IQ_PRO_FORMA_DILUT_EPS" hidden="1">"c1615"</x:definedName>
    <x:definedName name="IQ_PRO_FORMA_NET_INC" hidden="1">"c1452"</x:definedName>
    <x:definedName name="IQ_PROBABLE_ATTRIB_ORE_RESERVES_ALUM">"c9217"</x:definedName>
    <x:definedName name="IQ_PROBABLE_ATTRIB_ORE_RESERVES_COP">"c9161"</x:definedName>
    <x:definedName name="IQ_PROBABLE_ATTRIB_ORE_RESERVES_DIAM">"c9641"</x:definedName>
    <x:definedName name="IQ_PROBABLE_ATTRIB_ORE_RESERVES_GOLD">"c9002"</x:definedName>
    <x:definedName name="IQ_PROBABLE_ATTRIB_ORE_RESERVES_IRON">"c9376"</x:definedName>
    <x:definedName name="IQ_PROBABLE_ATTRIB_ORE_RESERVES_LEAD">"c9429"</x:definedName>
    <x:definedName name="IQ_PROBABLE_ATTRIB_ORE_RESERVES_MANG">"c9482"</x:definedName>
    <x:definedName name="IQ_PROBABLE_ATTRIB_ORE_RESERVES_MOLYB">"c9694"</x:definedName>
    <x:definedName name="IQ_PROBABLE_ATTRIB_ORE_RESERVES_NICK">"c9270"</x:definedName>
    <x:definedName name="IQ_PROBABLE_ATTRIB_ORE_RESERVES_PLAT">"c9108"</x:definedName>
    <x:definedName name="IQ_PROBABLE_ATTRIB_ORE_RESERVES_SILVER">"c9055"</x:definedName>
    <x:definedName name="IQ_PROBABLE_ATTRIB_ORE_RESERVES_TITAN">"c9535"</x:definedName>
    <x:definedName name="IQ_PROBABLE_ATTRIB_ORE_RESERVES_URAN">"c9588"</x:definedName>
    <x:definedName name="IQ_PROBABLE_ATTRIB_ORE_RESERVES_ZINC">"c9323"</x:definedName>
    <x:definedName name="IQ_PROBABLE_ORE_RESERVES_ALUM">"c9209"</x:definedName>
    <x:definedName name="IQ_PROBABLE_ORE_RESERVES_COP">"c9153"</x:definedName>
    <x:definedName name="IQ_PROBABLE_ORE_RESERVES_DIAM">"c9633"</x:definedName>
    <x:definedName name="IQ_PROBABLE_ORE_RESERVES_GOLD">"c8994"</x:definedName>
    <x:definedName name="IQ_PROBABLE_ORE_RESERVES_IRON">"c9368"</x:definedName>
    <x:definedName name="IQ_PROBABLE_ORE_RESERVES_LEAD">"c9421"</x:definedName>
    <x:definedName name="IQ_PROBABLE_ORE_RESERVES_MANG">"c9474"</x:definedName>
    <x:definedName name="IQ_PROBABLE_ORE_RESERVES_MOLYB">"c9686"</x:definedName>
    <x:definedName name="IQ_PROBABLE_ORE_RESERVES_NICK">"c9262"</x:definedName>
    <x:definedName name="IQ_PROBABLE_ORE_RESERVES_PLAT">"c9100"</x:definedName>
    <x:definedName name="IQ_PROBABLE_ORE_RESERVES_SILVER">"c9047"</x:definedName>
    <x:definedName name="IQ_PROBABLE_ORE_RESERVES_TITAN">"c9527"</x:definedName>
    <x:definedName name="IQ_PROBABLE_ORE_RESERVES_URAN">"c9580"</x:definedName>
    <x:definedName name="IQ_PROBABLE_ORE_RESERVES_ZINC">"c9315"</x:definedName>
    <x:definedName name="IQ_PROBABLE_RECOV_ATTRIB_RESERVES_ALUM">"c9220"</x:definedName>
    <x:definedName name="IQ_PROBABLE_RECOV_ATTRIB_RESERVES_COAL">"c9804"</x:definedName>
    <x:definedName name="IQ_PROBABLE_RECOV_ATTRIB_RESERVES_COP">"c9164"</x:definedName>
    <x:definedName name="IQ_PROBABLE_RECOV_ATTRIB_RESERVES_DIAM">"c9644"</x:definedName>
    <x:definedName name="IQ_PROBABLE_RECOV_ATTRIB_RESERVES_GOLD">"c9005"</x:definedName>
    <x:definedName name="IQ_PROBABLE_RECOV_ATTRIB_RESERVES_IRON">"c9379"</x:definedName>
    <x:definedName name="IQ_PROBABLE_RECOV_ATTRIB_RESERVES_LEAD">"c9432"</x:definedName>
    <x:definedName name="IQ_PROBABLE_RECOV_ATTRIB_RESERVES_MANG">"c9485"</x:definedName>
    <x:definedName name="IQ_PROBABLE_RECOV_ATTRIB_RESERVES_MET_COAL">"c9744"</x:definedName>
    <x:definedName name="IQ_PROBABLE_RECOV_ATTRIB_RESERVES_MOLYB">"c9697"</x:definedName>
    <x:definedName name="IQ_PROBABLE_RECOV_ATTRIB_RESERVES_NICK">"c9273"</x:definedName>
    <x:definedName name="IQ_PROBABLE_RECOV_ATTRIB_RESERVES_PLAT">"c9111"</x:definedName>
    <x:definedName name="IQ_PROBABLE_RECOV_ATTRIB_RESERVES_SILVER">"c9058"</x:definedName>
    <x:definedName name="IQ_PROBABLE_RECOV_ATTRIB_RESERVES_STEAM">"c9774"</x:definedName>
    <x:definedName name="IQ_PROBABLE_RECOV_ATTRIB_RESERVES_TITAN">"c9538"</x:definedName>
    <x:definedName name="IQ_PROBABLE_RECOV_ATTRIB_RESERVES_URAN">"c9591"</x:definedName>
    <x:definedName name="IQ_PROBABLE_RECOV_ATTRIB_RESERVES_ZINC">"c9326"</x:definedName>
    <x:definedName name="IQ_PROBABLE_RECOV_RESERVES_ALUM">"c9214"</x:definedName>
    <x:definedName name="IQ_PROBABLE_RECOV_RESERVES_COAL">"c9801"</x:definedName>
    <x:definedName name="IQ_PROBABLE_RECOV_RESERVES_COP">"c9158"</x:definedName>
    <x:definedName name="IQ_PROBABLE_RECOV_RESERVES_DIAM">"c9638"</x:definedName>
    <x:definedName name="IQ_PROBABLE_RECOV_RESERVES_GOLD">"c8999"</x:definedName>
    <x:definedName name="IQ_PROBABLE_RECOV_RESERVES_IRON">"c9373"</x:definedName>
    <x:definedName name="IQ_PROBABLE_RECOV_RESERVES_LEAD">"c9426"</x:definedName>
    <x:definedName name="IQ_PROBABLE_RECOV_RESERVES_MANG">"c9479"</x:definedName>
    <x:definedName name="IQ_PROBABLE_RECOV_RESERVES_MET_COAL">"c9741"</x:definedName>
    <x:definedName name="IQ_PROBABLE_RECOV_RESERVES_MOLYB">"c9691"</x:definedName>
    <x:definedName name="IQ_PROBABLE_RECOV_RESERVES_NICK">"c9267"</x:definedName>
    <x:definedName name="IQ_PROBABLE_RECOV_RESERVES_PLAT">"c9105"</x:definedName>
    <x:definedName name="IQ_PROBABLE_RECOV_RESERVES_SILVER">"c9052"</x:definedName>
    <x:definedName name="IQ_PROBABLE_RECOV_RESERVES_STEAM">"c9771"</x:definedName>
    <x:definedName name="IQ_PROBABLE_RECOV_RESERVES_TITAN">"c9532"</x:definedName>
    <x:definedName name="IQ_PROBABLE_RECOV_RESERVES_URAN">"c9585"</x:definedName>
    <x:definedName name="IQ_PROBABLE_RECOV_RESERVES_ZINC">"c9320"</x:definedName>
    <x:definedName name="IQ_PROBABLE_RESERVES_CALORIFIC_VALUE_COAL">"c9798"</x:definedName>
    <x:definedName name="IQ_PROBABLE_RESERVES_CALORIFIC_VALUE_MET_COAL">"c9738"</x:definedName>
    <x:definedName name="IQ_PROBABLE_RESERVES_CALORIFIC_VALUE_STEAM">"c9768"</x:definedName>
    <x:definedName name="IQ_PROBABLE_RESERVES_GRADE_ALUM">"c9210"</x:definedName>
    <x:definedName name="IQ_PROBABLE_RESERVES_GRADE_COP">"c9154"</x:definedName>
    <x:definedName name="IQ_PROBABLE_RESERVES_GRADE_DIAM">"c9634"</x:definedName>
    <x:definedName name="IQ_PROBABLE_RESERVES_GRADE_GOLD">"c8995"</x:definedName>
    <x:definedName name="IQ_PROBABLE_RESERVES_GRADE_IRON">"c9369"</x:definedName>
    <x:definedName name="IQ_PROBABLE_RESERVES_GRADE_LEAD">"c9422"</x:definedName>
    <x:definedName name="IQ_PROBABLE_RESERVES_GRADE_MANG">"c9475"</x:definedName>
    <x:definedName name="IQ_PROBABLE_RESERVES_GRADE_MOLYB">"c9687"</x:definedName>
    <x:definedName name="IQ_PROBABLE_RESERVES_GRADE_NICK">"c9263"</x:definedName>
    <x:definedName name="IQ_PROBABLE_RESERVES_GRADE_PLAT">"c9101"</x:definedName>
    <x:definedName name="IQ_PROBABLE_RESERVES_GRADE_SILVER">"c9048"</x:definedName>
    <x:definedName name="IQ_PROBABLE_RESERVES_GRADE_TITAN">"c9528"</x:definedName>
    <x:definedName name="IQ_PROBABLE_RESERVES_GRADE_URAN">"c9581"</x:definedName>
    <x:definedName name="IQ_PROBABLE_RESERVES_GRADE_ZINC">"c9316"</x:definedName>
    <x:definedName name="IQ_PRODUCTION_COST_ALUM">"c9253"</x:definedName>
    <x:definedName name="IQ_PRODUCTION_COST_COAL">"c9826"</x:definedName>
    <x:definedName name="IQ_PRODUCTION_COST_COP">"c9200"</x:definedName>
    <x:definedName name="IQ_PRODUCTION_COST_DIAM">"c9677"</x:definedName>
    <x:definedName name="IQ_PRODUCTION_COST_GOLD">"c9038"</x:definedName>
    <x:definedName name="IQ_PRODUCTION_COST_IRON">"c9412"</x:definedName>
    <x:definedName name="IQ_PRODUCTION_COST_LEAD">"c9465"</x:definedName>
    <x:definedName name="IQ_PRODUCTION_COST_MANG">"c9518"</x:definedName>
    <x:definedName name="IQ_PRODUCTION_COST_MET_COAL">"c9763"</x:definedName>
    <x:definedName name="IQ_PRODUCTION_COST_MOLYB">"c9730"</x:definedName>
    <x:definedName name="IQ_PRODUCTION_COST_NICK">"c9306"</x:definedName>
    <x:definedName name="IQ_PRODUCTION_COST_PLAT">"c9144"</x:definedName>
    <x:definedName name="IQ_PRODUCTION_COST_SILVER">"c9091"</x:definedName>
    <x:definedName name="IQ_PRODUCTION_COST_STEAM">"c9793"</x:definedName>
    <x:definedName name="IQ_PRODUCTION_COST_TITAN">"c9571"</x:definedName>
    <x:definedName name="IQ_PRODUCTION_COST_URAN">"c9624"</x:definedName>
    <x:definedName name="IQ_PRODUCTION_COST_ZINC">"c9359"</x:definedName>
    <x:definedName name="IQ_PROFESSIONAL" hidden="1">"c1071"</x:definedName>
    <x:definedName name="IQ_PROFESSIONAL_ASSISTANT_EMAIL">"c15169"</x:definedName>
    <x:definedName name="IQ_PROFESSIONAL_ASSISTANT_FAX">"c15171"</x:definedName>
    <x:definedName name="IQ_PROFESSIONAL_ASSISTANT_NAME">"c15168"</x:definedName>
    <x:definedName name="IQ_PROFESSIONAL_ASSISTANT_PHONE">"c15170"</x:definedName>
    <x:definedName name="IQ_PROFESSIONAL_BACKGROUND">"c15161"</x:definedName>
    <x:definedName name="IQ_PROFESSIONAL_DIRECT_FAX">"c15166"</x:definedName>
    <x:definedName name="IQ_PROFESSIONAL_DIRECT_PHONE">"c15165"</x:definedName>
    <x:definedName name="IQ_PROFESSIONAL_EMAIL">"c15167"</x:definedName>
    <x:definedName name="IQ_PROFESSIONAL_ID">"c13755"</x:definedName>
    <x:definedName name="IQ_PROFESSIONAL_MAIN_FAX">"c15164"</x:definedName>
    <x:definedName name="IQ_PROFESSIONAL_MAIN_PHONE">"c15163"</x:definedName>
    <x:definedName name="IQ_PROFESSIONAL_OFFICE_ADDRESS">"c15162"</x:definedName>
    <x:definedName name="IQ_PROFESSIONAL_TITLE" hidden="1">"c1072"</x:definedName>
    <x:definedName name="IQ_PROFIT_AFTER_COST_CAPITAL_NEW_BUSINESS">"c9969"</x:definedName>
    <x:definedName name="IQ_PROFIT_BEFORE_COST_CAPITAL_NEW_BUSINESS">"c9967"</x:definedName>
    <x:definedName name="IQ_PROJECTED_PENSION_OBLIGATION" hidden="1">"c1292"</x:definedName>
    <x:definedName name="IQ_PROJECTED_PENSION_OBLIGATION_DOMESTIC">"c2656"</x:definedName>
    <x:definedName name="IQ_PROJECTED_PENSION_OBLIGATION_FOREIGN">"c2664"</x:definedName>
    <x:definedName name="IQ_PROPERTY_EXP" hidden="1">"c1073"</x:definedName>
    <x:definedName name="IQ_PROPERTY_GROSS" hidden="1">"c1379"</x:definedName>
    <x:definedName name="IQ_PROPERTY_MGMT_FEE" hidden="1">"c1074"</x:definedName>
    <x:definedName name="IQ_PROPERTY_NET" hidden="1">"c1402"</x:definedName>
    <x:definedName name="IQ_PROV_BAD_DEBTS" hidden="1">"c1075"</x:definedName>
    <x:definedName name="IQ_PROV_BAD_DEBTS_CF" hidden="1">"c1076"</x:definedName>
    <x:definedName name="IQ_PROVED_ATTRIB_ORE_RESERVES_ALUM">"c9216"</x:definedName>
    <x:definedName name="IQ_PROVED_ATTRIB_ORE_RESERVES_COP">"c9160"</x:definedName>
    <x:definedName name="IQ_PROVED_ATTRIB_ORE_RESERVES_DIAM">"c9640"</x:definedName>
    <x:definedName name="IQ_PROVED_ATTRIB_ORE_RESERVES_GOLD">"c9001"</x:definedName>
    <x:definedName name="IQ_PROVED_ATTRIB_ORE_RESERVES_IRON">"c9375"</x:definedName>
    <x:definedName name="IQ_PROVED_ATTRIB_ORE_RESERVES_LEAD">"c9428"</x:definedName>
    <x:definedName name="IQ_PROVED_ATTRIB_ORE_RESERVES_MANG">"c9481"</x:definedName>
    <x:definedName name="IQ_PROVED_ATTRIB_ORE_RESERVES_MOLYB">"c9693"</x:definedName>
    <x:definedName name="IQ_PROVED_ATTRIB_ORE_RESERVES_NICK">"c9269"</x:definedName>
    <x:definedName name="IQ_PROVED_ATTRIB_ORE_RESERVES_PLAT">"c9107"</x:definedName>
    <x:definedName name="IQ_PROVED_ATTRIB_ORE_RESERVES_SILVER">"c9054"</x:definedName>
    <x:definedName name="IQ_PROVED_ATTRIB_ORE_RESERVES_TITAN">"c9534"</x:definedName>
    <x:definedName name="IQ_PROVED_ATTRIB_ORE_RESERVES_URAN">"c9587"</x:definedName>
    <x:definedName name="IQ_PROVED_ATTRIB_ORE_RESERVES_ZINC">"c9322"</x:definedName>
    <x:definedName name="IQ_PROVED_ORE_RESERVES_ALUM">"c9207"</x:definedName>
    <x:definedName name="IQ_PROVED_ORE_RESERVES_COP">"c9151"</x:definedName>
    <x:definedName name="IQ_PROVED_ORE_RESERVES_DIAM">"c9631"</x:definedName>
    <x:definedName name="IQ_PROVED_ORE_RESERVES_GOLD">"c8992"</x:definedName>
    <x:definedName name="IQ_PROVED_ORE_RESERVES_IRON">"c9366"</x:definedName>
    <x:definedName name="IQ_PROVED_ORE_RESERVES_LEAD">"c9419"</x:definedName>
    <x:definedName name="IQ_PROVED_ORE_RESERVES_MANG">"c9472"</x:definedName>
    <x:definedName name="IQ_PROVED_ORE_RESERVES_MOLYB">"c9684"</x:definedName>
    <x:definedName name="IQ_PROVED_ORE_RESERVES_NICK">"c9260"</x:definedName>
    <x:definedName name="IQ_PROVED_ORE_RESERVES_PLAT">"c9098"</x:definedName>
    <x:definedName name="IQ_PROVED_ORE_RESERVES_SILVER">"c9045"</x:definedName>
    <x:definedName name="IQ_PROVED_ORE_RESERVES_TITAN">"c9525"</x:definedName>
    <x:definedName name="IQ_PROVED_ORE_RESERVES_URAN">"c9578"</x:definedName>
    <x:definedName name="IQ_PROVED_ORE_RESERVES_ZINC">"c9313"</x:definedName>
    <x:definedName name="IQ_PROVED_RECOV_ATTRIB_RESERVES_ALUM">"c9219"</x:definedName>
    <x:definedName name="IQ_PROVED_RECOV_ATTRIB_RESERVES_COAL">"c9803"</x:definedName>
    <x:definedName name="IQ_PROVED_RECOV_ATTRIB_RESERVES_COP">"c9163"</x:definedName>
    <x:definedName name="IQ_PROVED_RECOV_ATTRIB_RESERVES_DIAM">"c9643"</x:definedName>
    <x:definedName name="IQ_PROVED_RECOV_ATTRIB_RESERVES_GOLD">"c9004"</x:definedName>
    <x:definedName name="IQ_PROVED_RECOV_ATTRIB_RESERVES_IRON">"c9378"</x:definedName>
    <x:definedName name="IQ_PROVED_RECOV_ATTRIB_RESERVES_LEAD">"c9431"</x:definedName>
    <x:definedName name="IQ_PROVED_RECOV_ATTRIB_RESERVES_MANG">"c9484"</x:definedName>
    <x:definedName name="IQ_PROVED_RECOV_ATTRIB_RESERVES_MET_COAL">"c9743"</x:definedName>
    <x:definedName name="IQ_PROVED_RECOV_ATTRIB_RESERVES_MOLYB">"c9696"</x:definedName>
    <x:definedName name="IQ_PROVED_RECOV_ATTRIB_RESERVES_NICK">"c9272"</x:definedName>
    <x:definedName name="IQ_PROVED_RECOV_ATTRIB_RESERVES_PLAT">"c9110"</x:definedName>
    <x:definedName name="IQ_PROVED_RECOV_ATTRIB_RESERVES_SILVER">"c9057"</x:definedName>
    <x:definedName name="IQ_PROVED_RECOV_ATTRIB_RESERVES_STEAM">"c9773"</x:definedName>
    <x:definedName name="IQ_PROVED_RECOV_ATTRIB_RESERVES_TITAN">"c9537"</x:definedName>
    <x:definedName name="IQ_PROVED_RECOV_ATTRIB_RESERVES_URAN">"c9590"</x:definedName>
    <x:definedName name="IQ_PROVED_RECOV_ATTRIB_RESERVES_ZINC">"c9325"</x:definedName>
    <x:definedName name="IQ_PROVED_RECOV_RESERVES_ALUM">"c9213"</x:definedName>
    <x:definedName name="IQ_PROVED_RECOV_RESERVES_COAL">"c9800"</x:definedName>
    <x:definedName name="IQ_PROVED_RECOV_RESERVES_COP">"c9157"</x:definedName>
    <x:definedName name="IQ_PROVED_RECOV_RESERVES_DIAM">"c9637"</x:definedName>
    <x:definedName name="IQ_PROVED_RECOV_RESERVES_GOLD">"c8998"</x:definedName>
    <x:definedName name="IQ_PROVED_RECOV_RESERVES_IRON">"c9372"</x:definedName>
    <x:definedName name="IQ_PROVED_RECOV_RESERVES_LEAD">"c9425"</x:definedName>
    <x:definedName name="IQ_PROVED_RECOV_RESERVES_MANG">"c9478"</x:definedName>
    <x:definedName name="IQ_PROVED_RECOV_RESERVES_MET_COAL">"c9740"</x:definedName>
    <x:definedName name="IQ_PROVED_RECOV_RESERVES_MOLYB">"c9690"</x:definedName>
    <x:definedName name="IQ_PROVED_RECOV_RESERVES_NICK">"c9266"</x:definedName>
    <x:definedName name="IQ_PROVED_RECOV_RESERVES_PLAT">"c9104"</x:definedName>
    <x:definedName name="IQ_PROVED_RECOV_RESERVES_SILVER">"c9051"</x:definedName>
    <x:definedName name="IQ_PROVED_RECOV_RESERVES_STEAM">"c9770"</x:definedName>
    <x:definedName name="IQ_PROVED_RECOV_RESERVES_TITAN">"c9531"</x:definedName>
    <x:definedName name="IQ_PROVED_RECOV_RESERVES_URAN">"c9584"</x:definedName>
    <x:definedName name="IQ_PROVED_RECOV_RESERVES_ZINC">"c9319"</x:definedName>
    <x:definedName name="IQ_PROVED_RESERVES_CALORIFIC_VALUE_COAL">"c9797"</x:definedName>
    <x:definedName name="IQ_PROVED_RESERVES_CALORIFIC_VALUE_MET_COAL">"c9737"</x:definedName>
    <x:definedName name="IQ_PROVED_RESERVES_CALORIFIC_VALUE_STEAM">"c9767"</x:definedName>
    <x:definedName name="IQ_PROVED_RESERVES_GRADE_ALUM">"c9208"</x:definedName>
    <x:definedName name="IQ_PROVED_RESERVES_GRADE_COP">"c9152"</x:definedName>
    <x:definedName name="IQ_PROVED_RESERVES_GRADE_DIAM">"c9632"</x:definedName>
    <x:definedName name="IQ_PROVED_RESERVES_GRADE_GOLD">"c8993"</x:definedName>
    <x:definedName name="IQ_PROVED_RESERVES_GRADE_IRON">"c9367"</x:definedName>
    <x:definedName name="IQ_PROVED_RESERVES_GRADE_LEAD">"c9420"</x:definedName>
    <x:definedName name="IQ_PROVED_RESERVES_GRADE_MANG">"c9473"</x:definedName>
    <x:definedName name="IQ_PROVED_RESERVES_GRADE_MOLYB">"c9685"</x:definedName>
    <x:definedName name="IQ_PROVED_RESERVES_GRADE_NICK">"c9261"</x:definedName>
    <x:definedName name="IQ_PROVED_RESERVES_GRADE_PLAT">"c9099"</x:definedName>
    <x:definedName name="IQ_PROVED_RESERVES_GRADE_SILVER">"c9046"</x:definedName>
    <x:definedName name="IQ_PROVED_RESERVES_GRADE_TITAN">"c9526"</x:definedName>
    <x:definedName name="IQ_PROVED_RESERVES_GRADE_URAN">"c9579"</x:definedName>
    <x:definedName name="IQ_PROVED_RESERVES_GRADE_ZINC">"c9314"</x:definedName>
    <x:definedName name="IQ_PROVISION_10YR_ANN_CAGR">"c6135"</x:definedName>
    <x:definedName name="IQ_PROVISION_10YR_ANN_GROWTH" hidden="1">"c1077"</x:definedName>
    <x:definedName name="IQ_PROVISION_1YR_ANN_GROWTH" hidden="1">"c1078"</x:definedName>
    <x:definedName name="IQ_PROVISION_2YR_ANN_CAGR">"c6136"</x:definedName>
    <x:definedName name="IQ_PROVISION_2YR_ANN_GROWTH" hidden="1">"c1079"</x:definedName>
    <x:definedName name="IQ_PROVISION_3YR_ANN_CAGR">"c6137"</x:definedName>
    <x:definedName name="IQ_PROVISION_3YR_ANN_GROWTH" hidden="1">"c1080"</x:definedName>
    <x:definedName name="IQ_PROVISION_5YR_ANN_CAGR">"c6138"</x:definedName>
    <x:definedName name="IQ_PROVISION_5YR_ANN_GROWTH" hidden="1">"c1081"</x:definedName>
    <x:definedName name="IQ_PROVISION_7YR_ANN_CAGR">"c6139"</x:definedName>
    <x:definedName name="IQ_PROVISION_7YR_ANN_GROWTH" hidden="1">"c1082"</x:definedName>
    <x:definedName name="IQ_PROVISION_CHARGE_OFFS" hidden="1">"c1083"</x:definedName>
    <x:definedName name="IQ_PROVISION_LL_FFIEC">"c13019"</x:definedName>
    <x:definedName name="IQ_PROVISION_LOSSES_AVG_ASSETS_FFIEC">"c13362"</x:definedName>
    <x:definedName name="IQ_PROVISION_LOSSES_AVG_LOANS_FFIEC">"c13470"</x:definedName>
    <x:definedName name="IQ_PROVISION_LOSSES_NET_LOSSES_FFIEC">"c13471"</x:definedName>
    <x:definedName name="IQ_PTBV" hidden="1">"c1084"</x:definedName>
    <x:definedName name="IQ_PTBV_AVG" hidden="1">"c1085"</x:definedName>
    <x:definedName name="IQ_PURCHASE_FOREIGN_CURRENCIES_FDIC">"c6513"</x:definedName>
    <x:definedName name="IQ_PURCHASE_TREASURY_FFIEC">"c12966"</x:definedName>
    <x:definedName name="IQ_PURCHASED_CREDIT_RELS_SERVICING_ASSETS_FFIEC">"c12839"</x:definedName>
    <x:definedName name="IQ_PURCHASED_OPTION_CONTRACTS_FDIC">"c6510"</x:definedName>
    <x:definedName name="IQ_PURCHASED_OPTION_CONTRACTS_FX_RISK_FDIC">"c6515"</x:definedName>
    <x:definedName name="IQ_PURCHASED_OPTION_CONTRACTS_NON_FX_IR_FDIC">"c6520"</x:definedName>
    <x:definedName name="IQ_PURCHASES_EQUIP_NONRES_SAAR_APR_FC_UNUSED">"c8491"</x:definedName>
    <x:definedName name="IQ_PURCHASES_EQUIP_NONRES_SAAR_APR_FC_UNUSED_UNUSED_UNUSED">"c8491"</x:definedName>
    <x:definedName name="IQ_PURCHASES_EQUIP_NONRES_SAAR_APR_UNUSED">"c7611"</x:definedName>
    <x:definedName name="IQ_PURCHASES_EQUIP_NONRES_SAAR_APR_UNUSED_UNUSED_UNUSED">"c7611"</x:definedName>
    <x:definedName name="IQ_PURCHASES_EQUIP_NONRES_SAAR_FC_UNUSED">"c7831"</x:definedName>
    <x:definedName name="IQ_PURCHASES_EQUIP_NONRES_SAAR_FC_UNUSED_UNUSED_UNUSED">"c7831"</x:definedName>
    <x:definedName name="IQ_PURCHASES_EQUIP_NONRES_SAAR_POP_FC_UNUSED">"c8051"</x:definedName>
    <x:definedName name="IQ_PURCHASES_EQUIP_NONRES_SAAR_POP_FC_UNUSED_UNUSED_UNUSED">"c8051"</x:definedName>
    <x:definedName name="IQ_PURCHASES_EQUIP_NONRES_SAAR_POP_UNUSED">"c7171"</x:definedName>
    <x:definedName name="IQ_PURCHASES_EQUIP_NONRES_SAAR_POP_UNUSED_UNUSED_UNUSED">"c7171"</x:definedName>
    <x:definedName name="IQ_PURCHASES_EQUIP_NONRES_SAAR_UNUSED">"c6951"</x:definedName>
    <x:definedName name="IQ_PURCHASES_EQUIP_NONRES_SAAR_UNUSED_UNUSED_UNUSED">"c6951"</x:definedName>
    <x:definedName name="IQ_PURCHASES_EQUIP_NONRES_SAAR_YOY_FC_UNUSED">"c8271"</x:definedName>
    <x:definedName name="IQ_PURCHASES_EQUIP_NONRES_SAAR_YOY_FC_UNUSED_UNUSED_UNUSED">"c8271"</x:definedName>
    <x:definedName name="IQ_PURCHASES_EQUIP_NONRES_SAAR_YOY_UNUSED">"c7391"</x:definedName>
    <x:definedName name="IQ_PURCHASES_EQUIP_NONRES_SAAR_YOY_UNUSED_UNUSED_UNUSED">"c7391"</x:definedName>
    <x:definedName name="IQ_PURCHASING_SECURITIES_LL_REC_FFIEC">"c12893"</x:definedName>
    <x:definedName name="IQ_PUT_DATE_SCHEDULE">"c2483"</x:definedName>
    <x:definedName name="IQ_PUT_NOTIFICATION">"c2485"</x:definedName>
    <x:definedName name="IQ_PUT_PRICE_SCHEDULE">"c2484"</x:definedName>
    <x:definedName name="IQ_PV_PREMIUMS_NEW_BUSINESS">"c9973"</x:definedName>
    <x:definedName name="IQ_QTD">750000</x:definedName>
    <x:definedName name="IQ_QUALIFYING_MINORITY_INT_T1_FFIEC">"c13135"</x:definedName>
    <x:definedName name="IQ_QUALIFYING_SUB_DEBT_REDEEM_PREF_T2_FFIEC">"c13144"</x:definedName>
    <x:definedName name="IQ_QUALIFYING_TRUST_PREFERRED_T1_FFIEC">"c13136"</x:definedName>
    <x:definedName name="IQ_QUICK_COMP">"c13750"</x:definedName>
    <x:definedName name="IQ_QUICK_RATIO" hidden="1">"c1086"</x:definedName>
    <x:definedName name="IQ_RATE_COMP_GROWTH_DOMESTIC" hidden="1">"c1087"</x:definedName>
    <x:definedName name="IQ_RATE_COMP_GROWTH_FOREIGN" hidden="1">"c1088"</x:definedName>
    <x:definedName name="IQ_RAW_INV" hidden="1">"c1089"</x:definedName>
    <x:definedName name="IQ_RC">"c2497"</x:definedName>
    <x:definedName name="IQ_RC_PCT">"c2498"</x:definedName>
    <x:definedName name="IQ_RD_EXP" hidden="1">"c1090"</x:definedName>
    <x:definedName name="IQ_RD_EXP_FN" hidden="1">"c1091"</x:definedName>
    <x:definedName name="IQ_RE" hidden="1">"c1092"</x:definedName>
    <x:definedName name="IQ_RE_1_4_RISK_BASED_FFIEC">"c13418"</x:definedName>
    <x:definedName name="IQ_RE_ACQ_SATISFACTION_DEBTS_FFIEC">"c12832"</x:definedName>
    <x:definedName name="IQ_RE_DEPR_AMORT">"c8750"</x:definedName>
    <x:definedName name="IQ_RE_FARMLAND_GROSS_LOANS_FFIEC">"c13408"</x:definedName>
    <x:definedName name="IQ_RE_FARMLAND_RISK_BASED_FFIEC">"c13429"</x:definedName>
    <x:definedName name="IQ_RE_FCCR">"c8858"</x:definedName>
    <x:definedName name="IQ_RE_FCCR_CONT_OPS">"c8859"</x:definedName>
    <x:definedName name="IQ_RE_FCCR_INCL_DISC_OPS">"c8860"</x:definedName>
    <x:definedName name="IQ_RE_FCCR_INCL_PREF_DIV">"c8861"</x:definedName>
    <x:definedName name="IQ_RE_FCCR_INCL_PREF_DIV_CONT_OPS">"c8862"</x:definedName>
    <x:definedName name="IQ_RE_FCCR_INCL_PREF_DIV_INCL_DISC_OPS">"c8863"</x:definedName>
    <x:definedName name="IQ_RE_FIXED_CHARGES">"c8856"</x:definedName>
    <x:definedName name="IQ_RE_FIXED_CHARGES_INCL_PREF_DIV">"c8857"</x:definedName>
    <x:definedName name="IQ_RE_FORECLOSURE_FDIC">"c6332"</x:definedName>
    <x:definedName name="IQ_RE_FOREIGN_FFIEC">"c13479"</x:definedName>
    <x:definedName name="IQ_RE_GAIN_LOSS_SALE_ASSETS">"c8751"</x:definedName>
    <x:definedName name="IQ_RE_INVEST_FDIC">"c6331"</x:definedName>
    <x:definedName name="IQ_RE_LOANS_1_4_GROSS_LOANS_FFIEC">"c13397"</x:definedName>
    <x:definedName name="IQ_RE_LOANS_DOM_QUARTERLY_AVG_FFIEC">"c15476"</x:definedName>
    <x:definedName name="IQ_RE_LOANS_DOMESTIC_CHARGE_OFFS_FDIC">"c6589"</x:definedName>
    <x:definedName name="IQ_RE_LOANS_DOMESTIC_FDIC">"c6309"</x:definedName>
    <x:definedName name="IQ_RE_LOANS_DOMESTIC_NET_CHARGE_OFFS_FDIC">"c6627"</x:definedName>
    <x:definedName name="IQ_RE_LOANS_DOMESTIC_RECOVERIES_FDIC">"c6608"</x:definedName>
    <x:definedName name="IQ_RE_LOANS_FDIC">"c6308"</x:definedName>
    <x:definedName name="IQ_RE_LOANS_FOREIGN_CHARGE_OFFS_FDIC">"c6595"</x:definedName>
    <x:definedName name="IQ_RE_LOANS_FOREIGN_NET_CHARGE_OFFS_FDIC">"c6633"</x:definedName>
    <x:definedName name="IQ_RE_LOANS_FOREIGN_RECOVERIES_FDIC">"c6614"</x:definedName>
    <x:definedName name="IQ_RE_LOANS_GROSS_LOANS_FFIEC">"c13396"</x:definedName>
    <x:definedName name="IQ_RE_MAINT_CAPEX">"c8755"</x:definedName>
    <x:definedName name="IQ_RE_MINORITY_INTEREST">"c8752"</x:definedName>
    <x:definedName name="IQ_RE_NET_INCOME">"c8749"</x:definedName>
    <x:definedName name="IQ_RE_NOI">"c8864"</x:definedName>
    <x:definedName name="IQ_RE_NOI_GROWTH_SAME_PROP">"c8866"</x:definedName>
    <x:definedName name="IQ_RE_NOI_SAME_PROP">"c8865"</x:definedName>
    <x:definedName name="IQ_RE_OTHER_ITEMS">"c8753"</x:definedName>
    <x:definedName name="IQ_RE_RISK_BASED_FFIEC">"c13417"</x:definedName>
    <x:definedName name="IQ_REAL_ESTATE" hidden="1">"c1093"</x:definedName>
    <x:definedName name="IQ_REAL_ESTATE_ASSETS" hidden="1">"c1094"</x:definedName>
    <x:definedName name="IQ_REALIZED_GAINS_AVAIL_SALE_SEC_FFIEC">"c13022"</x:definedName>
    <x:definedName name="IQ_REALIZED_GAINS_HELD_MATURITY_SEC_FFIEC">"c13021"</x:definedName>
    <x:definedName name="IQ_REALIZED_GAINS_SEC_TOT_FFIEC">"c13517"</x:definedName>
    <x:definedName name="IQ_RECOVERIES_1_4_FAMILY_LOANS_FDIC">"c6707"</x:definedName>
    <x:definedName name="IQ_RECOVERIES_AUTO_LOANS_FDIC">"c6701"</x:definedName>
    <x:definedName name="IQ_RECOVERIES_AVG_LOANS_FFIEC">"c13476"</x:definedName>
    <x:definedName name="IQ_RECOVERIES_CL_LOANS_FDIC">"c6702"</x:definedName>
    <x:definedName name="IQ_RECOVERIES_CREDIT_CARDS_RECEIVABLES_FDIC">"c6704"</x:definedName>
    <x:definedName name="IQ_RECOVERIES_HOME_EQUITY_LINES_FDIC">"c6705"</x:definedName>
    <x:definedName name="IQ_RECOVERIES_OTHER_CONSUMER_LOANS_FDIC">"c6703"</x:definedName>
    <x:definedName name="IQ_RECOVERIES_OTHER_LOANS_FDIC">"c6706"</x:definedName>
    <x:definedName name="IQ_RECURRING_PROFIT_ACT_OR_EST">"c4507"</x:definedName>
    <x:definedName name="IQ_RECURRING_PROFIT_ACT_OR_EST_CIQ">"c5045"</x:definedName>
    <x:definedName name="IQ_RECURRING_PROFIT_SHARE_ACT_OR_EST">"c4508"</x:definedName>
    <x:definedName name="IQ_RECURRING_PROFIT_SHARE_ACT_OR_EST_CIQ">"c5046"</x:definedName>
    <x:definedName name="IQ_REDEEM_PREF_STOCK" hidden="1">"c1417"</x:definedName>
    <x:definedName name="IQ_REF_ENTITY">"c6033"</x:definedName>
    <x:definedName name="IQ_REF_ENTITY_CIQID">"c6024"</x:definedName>
    <x:definedName name="IQ_REF_ENTITY_TICKER">"c6023"</x:definedName>
    <x:definedName name="IQ_REG_ASSETS" hidden="1">"c1095"</x:definedName>
    <x:definedName name="IQ_REINSUR_PAY" hidden="1">"c1096"</x:definedName>
    <x:definedName name="IQ_REINSUR_PAY_CF" hidden="1">"c1097"</x:definedName>
    <x:definedName name="IQ_REINSUR_RECOVER" hidden="1">"c1098"</x:definedName>
    <x:definedName name="IQ_REINSUR_RECOVER_CF" hidden="1">"c1099"</x:definedName>
    <x:definedName name="IQ_REINSURANCE" hidden="1">"c1100"</x:definedName>
    <x:definedName name="IQ_REINSURANCE_RECOVERABLE_ASSETS_LH_FFIEC">"c13104"</x:definedName>
    <x:definedName name="IQ_REINSURANCE_RECOVERABLE_ASSETS_PC_FFIEC">"c13098"</x:definedName>
    <x:definedName name="IQ_RELATED_PLANS_FDIC">"c6320"</x:definedName>
    <x:definedName name="IQ_RENT_OTHER_INC_FROM_OREO_FFIEC">"c13043"</x:definedName>
    <x:definedName name="IQ_RENT_PER_SQ_FT_AVG_CONSOL">"c8846"</x:definedName>
    <x:definedName name="IQ_RENT_PER_SQ_FT_AVG_MANAGED">"c8848"</x:definedName>
    <x:definedName name="IQ_RENT_PER_SQ_FT_AVG_OTHER">"c8849"</x:definedName>
    <x:definedName name="IQ_RENT_PER_SQ_FT_AVG_TOTAL">"c8850"</x:definedName>
    <x:definedName name="IQ_RENT_PER_SQ_FT_AVG_UNCONSOL">"c8847"</x:definedName>
    <x:definedName name="IQ_RENT_PER_SQ_METER_AVG_CONSOL">"c8851"</x:definedName>
    <x:definedName name="IQ_RENT_PER_SQ_METER_AVG_MANAGED">"c8853"</x:definedName>
    <x:definedName name="IQ_RENT_PER_SQ_METER_AVG_OTHER">"c8854"</x:definedName>
    <x:definedName name="IQ_RENT_PER_SQ_METER_AVG_TOTAL">"c8855"</x:definedName>
    <x:definedName name="IQ_RENT_PER_SQ_METER_AVG_UNCONSOL">"c8852"</x:definedName>
    <x:definedName name="IQ_RENT_SAFE_DEPOSIT_FFIEC">"c13044"</x:definedName>
    <x:definedName name="IQ_RENTAL_REV" hidden="1">"c1101"</x:definedName>
    <x:definedName name="IQ_REPRICEABLE_EARNING_ASSETS_INT_SENSITIVITY_FFIEC">"c13093"</x:definedName>
    <x:definedName name="IQ_REPRICEABLE_INT_DEPOSITS_INT_SENSITIVITY_FFIEC">"c13094"</x:definedName>
    <x:definedName name="IQ_REPURCHASED_REBOOKED_GNMA_DUE_30_89_FFIEC">"c13283"</x:definedName>
    <x:definedName name="IQ_REPURCHASED_REBOOKED_GNMA_DUE_90_FFIEC">"c13309"</x:definedName>
    <x:definedName name="IQ_REPURCHASED_REBOOKED_GNMA_NON_ACCRUAL_FFIEC">"c13334"</x:definedName>
    <x:definedName name="IQ_RES_CONST_REAL_APR_FC_UNUSED">"c8536"</x:definedName>
    <x:definedName name="IQ_RES_CONST_REAL_APR_FC_UNUSED_UNUSED_UNUSED">"c8536"</x:definedName>
    <x:definedName name="IQ_RES_CONST_REAL_APR_UNUSED">"c7656"</x:definedName>
    <x:definedName name="IQ_RES_CONST_REAL_APR_UNUSED_UNUSED_UNUSED">"c7656"</x:definedName>
    <x:definedName name="IQ_RES_CONST_REAL_FC_UNUSED">"c7876"</x:definedName>
    <x:definedName name="IQ_RES_CONST_REAL_FC_UNUSED_UNUSED_UNUSED">"c7876"</x:definedName>
    <x:definedName name="IQ_RES_CONST_REAL_POP_FC_UNUSED">"c8096"</x:definedName>
    <x:definedName name="IQ_RES_CONST_REAL_POP_FC_UNUSED_UNUSED_UNUSED">"c8096"</x:definedName>
    <x:definedName name="IQ_RES_CONST_REAL_POP_UNUSED">"c7216"</x:definedName>
    <x:definedName name="IQ_RES_CONST_REAL_POP_UNUSED_UNUSED_UNUSED">"c7216"</x:definedName>
    <x:definedName name="IQ_RES_CONST_REAL_SAAR_APR_FC_UNUSED">"c8537"</x:definedName>
    <x:definedName name="IQ_RES_CONST_REAL_SAAR_APR_FC_UNUSED_UNUSED_UNUSED">"c8537"</x:definedName>
    <x:definedName name="IQ_RES_CONST_REAL_SAAR_APR_UNUSED">"c7657"</x:definedName>
    <x:definedName name="IQ_RES_CONST_REAL_SAAR_APR_UNUSED_UNUSED_UNUSED">"c7657"</x:definedName>
    <x:definedName name="IQ_RES_CONST_REAL_SAAR_FC_UNUSED">"c7877"</x:definedName>
    <x:definedName name="IQ_RES_CONST_REAL_SAAR_FC_UNUSED_UNUSED_UNUSED">"c7877"</x:definedName>
    <x:definedName name="IQ_RES_CONST_REAL_SAAR_POP_FC_UNUSED">"c8097"</x:definedName>
    <x:definedName name="IQ_RES_CONST_REAL_SAAR_POP_FC_UNUSED_UNUSED_UNUSED">"c8097"</x:definedName>
    <x:definedName name="IQ_RES_CONST_REAL_SAAR_POP_UNUSED">"c7217"</x:definedName>
    <x:definedName name="IQ_RES_CONST_REAL_SAAR_POP_UNUSED_UNUSED_UNUSED">"c7217"</x:definedName>
    <x:definedName name="IQ_RES_CONST_REAL_SAAR_UNUSED">"c6997"</x:definedName>
    <x:definedName name="IQ_RES_CONST_REAL_SAAR_UNUSED_UNUSED_UNUSED">"c6997"</x:definedName>
    <x:definedName name="IQ_RES_CONST_REAL_SAAR_YOY_FC_UNUSED">"c8317"</x:definedName>
    <x:definedName name="IQ_RES_CONST_REAL_SAAR_YOY_FC_UNUSED_UNUSED_UNUSED">"c8317"</x:definedName>
    <x:definedName name="IQ_RES_CONST_REAL_SAAR_YOY_UNUSED">"c7437"</x:definedName>
    <x:definedName name="IQ_RES_CONST_REAL_SAAR_YOY_UNUSED_UNUSED_UNUSED">"c7437"</x:definedName>
    <x:definedName name="IQ_RES_CONST_REAL_UNUSED">"c6996"</x:definedName>
    <x:definedName name="IQ_RES_CONST_REAL_UNUSED_UNUSED_UNUSED">"c6996"</x:definedName>
    <x:definedName name="IQ_RES_CONST_REAL_YOY_FC_UNUSED">"c8316"</x:definedName>
    <x:definedName name="IQ_RES_CONST_REAL_YOY_FC_UNUSED_UNUSED_UNUSED">"c8316"</x:definedName>
    <x:definedName name="IQ_RES_CONST_REAL_YOY_UNUSED">"c7436"</x:definedName>
    <x:definedName name="IQ_RES_CONST_REAL_YOY_UNUSED_UNUSED_UNUSED">"c7436"</x:definedName>
    <x:definedName name="IQ_RES_CONST_SAAR_APR_FC_UNUSED">"c8540"</x:definedName>
    <x:definedName name="IQ_RES_CONST_SAAR_APR_FC_UNUSED_UNUSED_UNUSED">"c8540"</x:definedName>
    <x:definedName name="IQ_RES_CONST_SAAR_APR_UNUSED">"c7660"</x:definedName>
    <x:definedName name="IQ_RES_CONST_SAAR_APR_UNUSED_UNUSED_UNUSED">"c7660"</x:definedName>
    <x:definedName name="IQ_RES_CONST_SAAR_FC_UNUSED">"c7880"</x:definedName>
    <x:definedName name="IQ_RES_CONST_SAAR_FC_UNUSED_UNUSED_UNUSED">"c7880"</x:definedName>
    <x:definedName name="IQ_RES_CONST_SAAR_POP_FC_UNUSED">"c8100"</x:definedName>
    <x:definedName name="IQ_RES_CONST_SAAR_POP_FC_UNUSED_UNUSED_UNUSED">"c8100"</x:definedName>
    <x:definedName name="IQ_RES_CONST_SAAR_POP_UNUSED">"c7220"</x:definedName>
    <x:definedName name="IQ_RES_CONST_SAAR_POP_UNUSED_UNUSED_UNUSED">"c7220"</x:definedName>
    <x:definedName name="IQ_RES_CONST_SAAR_UNUSED">"c7000"</x:definedName>
    <x:definedName name="IQ_RES_CONST_SAAR_UNUSED_UNUSED_UNUSED">"c7000"</x:definedName>
    <x:definedName name="IQ_RES_CONST_SAAR_YOY_FC_UNUSED">"c8320"</x:definedName>
    <x:definedName name="IQ_RES_CONST_SAAR_YOY_FC_UNUSED_UNUSED_UNUSED">"c8320"</x:definedName>
    <x:definedName name="IQ_RES_CONST_SAAR_YOY_UNUSED">"c7440"</x:definedName>
    <x:definedName name="IQ_RES_CONST_SAAR_YOY_UNUSED_UNUSED_UNUSED">"c7440"</x:definedName>
    <x:definedName name="IQ_RES_FIXED_INVEST">"c7001"</x:definedName>
    <x:definedName name="IQ_RES_FIXED_INVEST_APR">"c7661"</x:definedName>
    <x:definedName name="IQ_RES_FIXED_INVEST_APR_FC">"c8541"</x:definedName>
    <x:definedName name="IQ_RES_FIXED_INVEST_FC">"c7881"</x:definedName>
    <x:definedName name="IQ_RES_FIXED_INVEST_POP">"c7221"</x:definedName>
    <x:definedName name="IQ_RES_FIXED_INVEST_POP_FC">"c8101"</x:definedName>
    <x:definedName name="IQ_RES_FIXED_INVEST_REAL">"c6998"</x:definedName>
    <x:definedName name="IQ_RES_FIXED_INVEST_REAL_APR">"c7658"</x:definedName>
    <x:definedName name="IQ_RES_FIXED_INVEST_REAL_APR_FC">"c8538"</x:definedName>
    <x:definedName name="IQ_RES_FIXED_INVEST_REAL_FC">"c7878"</x:definedName>
    <x:definedName name="IQ_RES_FIXED_INVEST_REAL_POP">"c7218"</x:definedName>
    <x:definedName name="IQ_RES_FIXED_INVEST_REAL_POP_FC">"c8098"</x:definedName>
    <x:definedName name="IQ_RES_FIXED_INVEST_REAL_YOY">"c7438"</x:definedName>
    <x:definedName name="IQ_RES_FIXED_INVEST_REAL_YOY_FC">"c8318"</x:definedName>
    <x:definedName name="IQ_RES_FIXED_INVEST_SAAR">"c11994"</x:definedName>
    <x:definedName name="IQ_RES_FIXED_INVEST_SAAR_APR">"c11997"</x:definedName>
    <x:definedName name="IQ_RES_FIXED_INVEST_SAAR_POP">"c11995"</x:definedName>
    <x:definedName name="IQ_RES_FIXED_INVEST_SAAR_REAL">"c11990"</x:definedName>
    <x:definedName name="IQ_RES_FIXED_INVEST_SAAR_REAL_APR">"c11993"</x:definedName>
    <x:definedName name="IQ_RES_FIXED_INVEST_SAAR_REAL_POP">"c11991"</x:definedName>
    <x:definedName name="IQ_RES_FIXED_INVEST_SAAR_REAL_YOY">"c11992"</x:definedName>
    <x:definedName name="IQ_RES_FIXED_INVEST_SAAR_YOY">"c11996"</x:definedName>
    <x:definedName name="IQ_RES_FIXED_INVEST_YOY">"c7441"</x:definedName>
    <x:definedName name="IQ_RES_FIXED_INVEST_YOY_FC">"c8321"</x:definedName>
    <x:definedName name="IQ_RESEARCH_DEV" hidden="1">"c1419"</x:definedName>
    <x:definedName name="IQ_RESIDENTIAL_LOANS" hidden="1">"c1102"</x:definedName>
    <x:definedName name="IQ_REST_ACQUIRED_AFFILIATED_OTHER_RESTAURANTS">"c9873"</x:definedName>
    <x:definedName name="IQ_REST_ACQUIRED_FRANCHISE_RESTAURANTS">"c9867"</x:definedName>
    <x:definedName name="IQ_REST_ACQUIRED_OWNED_RESTAURANTS">"c9861"</x:definedName>
    <x:definedName name="IQ_REST_ACQUIRED_RESTAURANTS">"c9855"</x:definedName>
    <x:definedName name="IQ_REST_AFFILIATED_OTHER_RESTAURANTS_BEG">"c9871"</x:definedName>
    <x:definedName name="IQ_REST_AVG_VALUE_TRANSACTION">"c9887"</x:definedName>
    <x:definedName name="IQ_REST_AVG_VALUE_TRANSACTION_GROWTH">"c9888"</x:definedName>
    <x:definedName name="IQ_REST_AVG_WEEKLY_SALES">"c9879"</x:definedName>
    <x:definedName name="IQ_REST_AVG_WEEKLY_SALES_FRANCHISE">"c9877"</x:definedName>
    <x:definedName name="IQ_REST_AVG_WEEKLY_SALES_OWNED">"c9878"</x:definedName>
    <x:definedName name="IQ_REST_CLOSED_AFFILIATED_OTHER_RESTAURANTS">"c9874"</x:definedName>
    <x:definedName name="IQ_REST_CLOSED_FRANCHISE_RESTAURANTS">"c9868"</x:definedName>
    <x:definedName name="IQ_REST_CLOSED_OWNED_RESTAURANTS">"c9862"</x:definedName>
    <x:definedName name="IQ_REST_CLOSED_RESTAURANTS">"c9856"</x:definedName>
    <x:definedName name="IQ_REST_FRANCHISE_RESTAURANTS_BEG">"c9865"</x:definedName>
    <x:definedName name="IQ_REST_GUEST_COUNT_GROWTH">"c9889"</x:definedName>
    <x:definedName name="IQ_REST_OPENED_AFFILIATED_OTHER_RESTAURANTS">"c9872"</x:definedName>
    <x:definedName name="IQ_REST_OPENED_FRANCHISE_RESTAURANTS">"c9866"</x:definedName>
    <x:definedName name="IQ_REST_OPENED_OWNED_RESTAURANTS">"c9860"</x:definedName>
    <x:definedName name="IQ_REST_OPENED_RESTAURANTS">"c9854"</x:definedName>
    <x:definedName name="IQ_REST_OPERATING_MARGIN">"c9886"</x:definedName>
    <x:definedName name="IQ_REST_OWNED_RESTAURANTS_BEG">"c9859"</x:definedName>
    <x:definedName name="IQ_REST_RESTAURANTS_BEG">"c9853"</x:definedName>
    <x:definedName name="IQ_REST_SAME_RESTAURANT_SALES">"c9885"</x:definedName>
    <x:definedName name="IQ_REST_SAME_RESTAURANT_SALES_FRANCHISE">"c9883"</x:definedName>
    <x:definedName name="IQ_REST_SAME_RESTAURANT_SALES_GROWTH">"c9882"</x:definedName>
    <x:definedName name="IQ_REST_SAME_RESTAURANT_SALES_GROWTH_FRANCHISE">"c9880"</x:definedName>
    <x:definedName name="IQ_REST_SAME_RESTAURANT_SALES_GROWTH_OWNED">"c9881"</x:definedName>
    <x:definedName name="IQ_REST_SAME_RESTAURANT_SALES_OWNED">"c9884"</x:definedName>
    <x:definedName name="IQ_REST_SOLD_AFFILIATED_OTHER_RESTAURANTS">"c9875"</x:definedName>
    <x:definedName name="IQ_REST_SOLD_FRANCHISE_RESTAURANTS">"c9869"</x:definedName>
    <x:definedName name="IQ_REST_SOLD_OWNED_RESTAURANTS">"c9863"</x:definedName>
    <x:definedName name="IQ_REST_SOLD_RESTAURANTS">"c9857"</x:definedName>
    <x:definedName name="IQ_REST_TOTAL_AFFILIATED_OTHER_RESTAURANTS">"c9876"</x:definedName>
    <x:definedName name="IQ_REST_TOTAL_FRANCHISE_RESTAURANTS">"c9870"</x:definedName>
    <x:definedName name="IQ_REST_TOTAL_OWNED_RESTAURANTS">"c9864"</x:definedName>
    <x:definedName name="IQ_REST_TOTAL_RESTAURANTS">"c9858"</x:definedName>
    <x:definedName name="IQ_RESTATEMENT_BS" hidden="1">"c1643"</x:definedName>
    <x:definedName name="IQ_RESTATEMENT_CF" hidden="1">"c1644"</x:definedName>
    <x:definedName name="IQ_RESTATEMENT_IS" hidden="1">"c1642"</x:definedName>
    <x:definedName name="IQ_RESTATEMENTS_FFIEC">"c12958"</x:definedName>
    <x:definedName name="IQ_RESTATEMENTS_NET_FDIC">"c6500"</x:definedName>
    <x:definedName name="IQ_RESTR_STOCK_COMP">"c3506"</x:definedName>
    <x:definedName name="IQ_RESTR_STOCK_COMP_PRETAX">"c3504"</x:definedName>
    <x:definedName name="IQ_RESTR_STOCK_COMP_TAX">"c3505"</x:definedName>
    <x:definedName name="IQ_RESTRICTED_CASH" hidden="1">"c1103"</x:definedName>
    <x:definedName name="IQ_RESTRICTED_CASH_NON_CURRENT">"c6192"</x:definedName>
    <x:definedName name="IQ_RESTRICTED_CASH_TOTAL">"c6193"</x:definedName>
    <x:definedName name="IQ_RESTRUCTURE" hidden="1">"c1104"</x:definedName>
    <x:definedName name="IQ_RESTRUCTURE_BNK" hidden="1">"c1105"</x:definedName>
    <x:definedName name="IQ_RESTRUCTURE_BR" hidden="1">"c1106"</x:definedName>
    <x:definedName name="IQ_RESTRUCTURE_CF" hidden="1">"c1107"</x:definedName>
    <x:definedName name="IQ_RESTRUCTURE_FIN" hidden="1">"c1108"</x:definedName>
    <x:definedName name="IQ_RESTRUCTURE_INS" hidden="1">"c1109"</x:definedName>
    <x:definedName name="IQ_RESTRUCTURE_RE">"c6264"</x:definedName>
    <x:definedName name="IQ_RESTRUCTURE_REIT" hidden="1">"c1110"</x:definedName>
    <x:definedName name="IQ_RESTRUCTURE_SUPPLE">"c13809"</x:definedName>
    <x:definedName name="IQ_RESTRUCTURE_UTI" hidden="1">"c1111"</x:definedName>
    <x:definedName name="IQ_RESTRUCTURED_LOANS" hidden="1">"c1112"</x:definedName>
    <x:definedName name="IQ_RESTRUCTURED_LOANS_1_4_RESIDENTIAL_FDIC">"c6378"</x:definedName>
    <x:definedName name="IQ_RESTRUCTURED_LOANS_LEASES_FDIC">"c6377"</x:definedName>
    <x:definedName name="IQ_RESTRUCTURED_LOANS_NON_1_4_FDIC">"c6379"</x:definedName>
    <x:definedName name="IQ_RETAIL_ACQUIRED_AFFILIATED_OTHER_STORES">"c9892"</x:definedName>
    <x:definedName name="IQ_RETAIL_ACQUIRED_FRANCHISE_STORES">"c2895"</x:definedName>
    <x:definedName name="IQ_RETAIL_ACQUIRED_OWNED_STORES">"c2903"</x:definedName>
    <x:definedName name="IQ_RETAIL_ACQUIRED_STORES">"c2887"</x:definedName>
    <x:definedName name="IQ_RETAIL_AFFILIATED_OTHER_STORES_BEG">"c9890"</x:definedName>
    <x:definedName name="IQ_RETAIL_AVG_SQ_METERS_GROSS">"c9908"</x:definedName>
    <x:definedName name="IQ_RETAIL_AVG_SQ_METERS_NET">"c9907"</x:definedName>
    <x:definedName name="IQ_RETAIL_AVG_STORE_SIZE_GROSS" hidden="1">"c2066"</x:definedName>
    <x:definedName name="IQ_RETAIL_AVG_STORE_SIZE_NET" hidden="1">"c2067"</x:definedName>
    <x:definedName name="IQ_RETAIL_AVG_VALUE_TRANSACTION">"c9915"</x:definedName>
    <x:definedName name="IQ_RETAIL_AVG_VALUE_TRANSACTION_GROWTH">"c9916"</x:definedName>
    <x:definedName name="IQ_RETAIL_AVG_WK_SALES">"c2891"</x:definedName>
    <x:definedName name="IQ_RETAIL_AVG_WK_SALES_FRANCHISE">"c2899"</x:definedName>
    <x:definedName name="IQ_RETAIL_AVG_WK_SALES_OWNED">"c2907"</x:definedName>
    <x:definedName name="IQ_RETAIL_CLOSED_AFFILIATED_OTHER_STORES">"c9893"</x:definedName>
    <x:definedName name="IQ_RETAIL_CLOSED_FRANCHISE_STORES">"c2896"</x:definedName>
    <x:definedName name="IQ_RETAIL_CLOSED_OWNED_STORES">"c2904"</x:definedName>
    <x:definedName name="IQ_RETAIL_CLOSED_STORES" hidden="1">"c2063"</x:definedName>
    <x:definedName name="IQ_RETAIL_DEPOSITS_FDIC">"c6488"</x:definedName>
    <x:definedName name="IQ_RETAIL_FRANCHISE_STORES_BEG">"c2893"</x:definedName>
    <x:definedName name="IQ_RETAIL_GROSS_MARGIN">"c9899"</x:definedName>
    <x:definedName name="IQ_RETAIL_IS_RATIO">"c7002"</x:definedName>
    <x:definedName name="IQ_RETAIL_IS_RATIO_FC">"c7882"</x:definedName>
    <x:definedName name="IQ_RETAIL_IS_RATIO_POP">"c7222"</x:definedName>
    <x:definedName name="IQ_RETAIL_IS_RATIO_POP_FC">"c8102"</x:definedName>
    <x:definedName name="IQ_RETAIL_IS_RATIO_YOY">"c7442"</x:definedName>
    <x:definedName name="IQ_RETAIL_IS_RATIO_YOY_FC">"c8322"</x:definedName>
    <x:definedName name="IQ_RETAIL_MERCHANDISE_MARGIN">"c9901"</x:definedName>
    <x:definedName name="IQ_RETAIL_OPENED_AFFILIATED_OTHER_STORES">"c9891"</x:definedName>
    <x:definedName name="IQ_RETAIL_OPENED_FRANCHISE_STORES">"c2894"</x:definedName>
    <x:definedName name="IQ_RETAIL_OPENED_OWNED_STORES">"c2902"</x:definedName>
    <x:definedName name="IQ_RETAIL_OPENED_STORES" hidden="1">"c2062"</x:definedName>
    <x:definedName name="IQ_RETAIL_OPERATING_MARGIN">"c9900"</x:definedName>
    <x:definedName name="IQ_RETAIL_OWNED_STORES_BEG">"c2901"</x:definedName>
    <x:definedName name="IQ_RETAIL_SALES">"c7003"</x:definedName>
    <x:definedName name="IQ_RETAIL_SALES_APR">"c7663"</x:definedName>
    <x:definedName name="IQ_RETAIL_SALES_APR_FC">"c8543"</x:definedName>
    <x:definedName name="IQ_RETAIL_SALES_CATALOG">"c9903"</x:definedName>
    <x:definedName name="IQ_RETAIL_SALES_FC">"c7883"</x:definedName>
    <x:definedName name="IQ_RETAIL_SALES_FOOD">"c7004"</x:definedName>
    <x:definedName name="IQ_RETAIL_SALES_FOOD_APR">"c7664"</x:definedName>
    <x:definedName name="IQ_RETAIL_SALES_FOOD_APR_FC">"c8544"</x:definedName>
    <x:definedName name="IQ_RETAIL_SALES_FOOD_EXCL_VEHICLE">"c7005"</x:definedName>
    <x:definedName name="IQ_RETAIL_SALES_FOOD_EXCL_VEHICLE_APR">"c7665"</x:definedName>
    <x:definedName name="IQ_RETAIL_SALES_FOOD_EXCL_VEHICLE_APR_FC">"c8545"</x:definedName>
    <x:definedName name="IQ_RETAIL_SALES_FOOD_EXCL_VEHICLE_FC">"c7885"</x:definedName>
    <x:definedName name="IQ_RETAIL_SALES_FOOD_EXCL_VEHICLE_POP">"c7225"</x:definedName>
    <x:definedName name="IQ_RETAIL_SALES_FOOD_EXCL_VEHICLE_POP_FC">"c8105"</x:definedName>
    <x:definedName name="IQ_RETAIL_SALES_FOOD_EXCL_VEHICLE_YOY">"c7445"</x:definedName>
    <x:definedName name="IQ_RETAIL_SALES_FOOD_EXCL_VEHICLE_YOY_FC">"c8325"</x:definedName>
    <x:definedName name="IQ_RETAIL_SALES_FOOD_FC">"c7884"</x:definedName>
    <x:definedName name="IQ_RETAIL_SALES_FOOD_POP">"c7224"</x:definedName>
    <x:definedName name="IQ_RETAIL_SALES_FOOD_POP_FC">"c8104"</x:definedName>
    <x:definedName name="IQ_RETAIL_SALES_FOOD_YOY">"c7444"</x:definedName>
    <x:definedName name="IQ_RETAIL_SALES_FOOD_YOY_FC">"c8324"</x:definedName>
    <x:definedName name="IQ_RETAIL_SALES_ONLINE">"c9904"</x:definedName>
    <x:definedName name="IQ_RETAIL_SALES_POP">"c7223"</x:definedName>
    <x:definedName name="IQ_RETAIL_SALES_POP_FC">"c8103"</x:definedName>
    <x:definedName name="IQ_RETAIL_SALES_RETAIL">"c9902"</x:definedName>
    <x:definedName name="IQ_RETAIL_SALES_SAAR">"c7009"</x:definedName>
    <x:definedName name="IQ_RETAIL_SALES_SAAR_APR">"c7669"</x:definedName>
    <x:definedName name="IQ_RETAIL_SALES_SAAR_APR_FC">"c8549"</x:definedName>
    <x:definedName name="IQ_RETAIL_SALES_SAAR_FC">"c7889"</x:definedName>
    <x:definedName name="IQ_RETAIL_SALES_SAAR_POP">"c7229"</x:definedName>
    <x:definedName name="IQ_RETAIL_SALES_SAAR_POP_FC">"c8109"</x:definedName>
    <x:definedName name="IQ_RETAIL_SALES_SAAR_YOY">"c7449"</x:definedName>
    <x:definedName name="IQ_RETAIL_SALES_SAAR_YOY_FC">"c8329"</x:definedName>
    <x:definedName name="IQ_RETAIL_SALES_SQ_METER_COMPARABLE_GROSS">"c9914"</x:definedName>
    <x:definedName name="IQ_RETAIL_SALES_SQ_METER_COMPARABLE_NET">"c9913"</x:definedName>
    <x:definedName name="IQ_RETAIL_SALES_SQ_METER_GROSS">"c9910"</x:definedName>
    <x:definedName name="IQ_RETAIL_SALES_SQ_METER_NET">"c9909"</x:definedName>
    <x:definedName name="IQ_RETAIL_SALES_SQ_METER_OWNED_GROSS">"c9912"</x:definedName>
    <x:definedName name="IQ_RETAIL_SALES_SQ_METER_OWNED_NET">"c9911"</x:definedName>
    <x:definedName name="IQ_RETAIL_SALES_SQFT_ALL_GROSS" hidden="1">"c2138"</x:definedName>
    <x:definedName name="IQ_RETAIL_SALES_SQFT_ALL_NET" hidden="1">"c2139"</x:definedName>
    <x:definedName name="IQ_RETAIL_SALES_SQFT_COMPARABLE_GROSS" hidden="1">"c2136"</x:definedName>
    <x:definedName name="IQ_RETAIL_SALES_SQFT_COMPARABLE_NET" hidden="1">"c2137"</x:definedName>
    <x:definedName name="IQ_RETAIL_SALES_SQFT_OWNED_GROSS" hidden="1">"c2134"</x:definedName>
    <x:definedName name="IQ_RETAIL_SALES_SQFT_OWNED_NET" hidden="1">"c2135"</x:definedName>
    <x:definedName name="IQ_RETAIL_SALES_VALUE_INDEX">"c7006"</x:definedName>
    <x:definedName name="IQ_RETAIL_SALES_VALUE_INDEX_APR">"c7666"</x:definedName>
    <x:definedName name="IQ_RETAIL_SALES_VALUE_INDEX_APR_FC">"c8546"</x:definedName>
    <x:definedName name="IQ_RETAIL_SALES_VALUE_INDEX_FC">"c7886"</x:definedName>
    <x:definedName name="IQ_RETAIL_SALES_VALUE_INDEX_POP">"c7226"</x:definedName>
    <x:definedName name="IQ_RETAIL_SALES_VALUE_INDEX_POP_FC">"c8106"</x:definedName>
    <x:definedName name="IQ_RETAIL_SALES_VALUE_INDEX_YOY">"c7446"</x:definedName>
    <x:definedName name="IQ_RETAIL_SALES_VALUE_INDEX_YOY_FC">"c8326"</x:definedName>
    <x:definedName name="IQ_RETAIL_SALES_VOL_INDEX">"c7007"</x:definedName>
    <x:definedName name="IQ_RETAIL_SALES_VOL_INDEX_APR">"c7667"</x:definedName>
    <x:definedName name="IQ_RETAIL_SALES_VOL_INDEX_APR_FC">"c8547"</x:definedName>
    <x:definedName name="IQ_RETAIL_SALES_VOL_INDEX_EXCL_MOTOR">"c7008"</x:definedName>
    <x:definedName name="IQ_RETAIL_SALES_VOL_INDEX_EXCL_MOTOR_APR">"c7668"</x:definedName>
    <x:definedName name="IQ_RETAIL_SALES_VOL_INDEX_EXCL_MOTOR_APR_FC">"c8548"</x:definedName>
    <x:definedName name="IQ_RETAIL_SALES_VOL_INDEX_EXCL_MOTOR_FC">"c7888"</x:definedName>
    <x:definedName name="IQ_RETAIL_SALES_VOL_INDEX_EXCL_MOTOR_POP">"c7228"</x:definedName>
    <x:definedName name="IQ_RETAIL_SALES_VOL_INDEX_EXCL_MOTOR_POP_FC">"c8108"</x:definedName>
    <x:definedName name="IQ_RETAIL_SALES_VOL_INDEX_EXCL_MOTOR_YOY">"c7448"</x:definedName>
    <x:definedName name="IQ_RETAIL_SALES_VOL_INDEX_EXCL_MOTOR_YOY_FC">"c8328"</x:definedName>
    <x:definedName name="IQ_RETAIL_SALES_VOL_INDEX_FC">"c7887"</x:definedName>
    <x:definedName name="IQ_RETAIL_SALES_VOL_INDEX_POP">"c7227"</x:definedName>
    <x:definedName name="IQ_RETAIL_SALES_VOL_INDEX_POP_FC">"c8107"</x:definedName>
    <x:definedName name="IQ_RETAIL_SALES_VOL_INDEX_YOY">"c7447"</x:definedName>
    <x:definedName name="IQ_RETAIL_SALES_VOL_INDEX_YOY_FC">"c8327"</x:definedName>
    <x:definedName name="IQ_RETAIL_SALES_YOY">"c7443"</x:definedName>
    <x:definedName name="IQ_RETAIL_SALES_YOY_FC">"c8323"</x:definedName>
    <x:definedName name="IQ_RETAIL_SAME_STORE_SALES">"c9898"</x:definedName>
    <x:definedName name="IQ_RETAIL_SAME_STORE_SALES_FRANCHISE">"c9896"</x:definedName>
    <x:definedName name="IQ_RETAIL_SAME_STORE_SALES_OWNED">"c9897"</x:definedName>
    <x:definedName name="IQ_RETAIL_SOLD_AFFILIATED_OTHER_STORES">"c9894"</x:definedName>
    <x:definedName name="IQ_RETAIL_SOLD_FRANCHISE_STORES">"c2897"</x:definedName>
    <x:definedName name="IQ_RETAIL_SOLD_OWNED_STORES">"c2905"</x:definedName>
    <x:definedName name="IQ_RETAIL_SOLD_STORES">"c2889"</x:definedName>
    <x:definedName name="IQ_RETAIL_SQ_FOOTAGE" hidden="1">"c2064"</x:definedName>
    <x:definedName name="IQ_RETAIL_STORE_SELLING_AREA" hidden="1">"c2065"</x:definedName>
    <x:definedName name="IQ_RETAIL_STORES_BEG">"c2885"</x:definedName>
    <x:definedName name="IQ_RETAIL_TOTAL_AFFILIATED_OTHER_STORES">"c9895"</x:definedName>
    <x:definedName name="IQ_RETAIL_TOTAL_FRANCHISE_STORES">"c2898"</x:definedName>
    <x:definedName name="IQ_RETAIL_TOTAL_OWNED_STORES">"c2906"</x:definedName>
    <x:definedName name="IQ_RETAIL_TOTAL_SQ_METERS_GROSS">"c9906"</x:definedName>
    <x:definedName name="IQ_RETAIL_TOTAL_SQ_METERS_NET">"c9905"</x:definedName>
    <x:definedName name="IQ_RETAIL_TOTAL_STORES" hidden="1">"c2061"</x:definedName>
    <x:definedName name="IQ_RETAINED_EARN" hidden="1">"c1420"</x:definedName>
    <x:definedName name="IQ_RETAINED_EARNINGS_AVERAGE_EQUITY_FDIC">"c6733"</x:definedName>
    <x:definedName name="IQ_RETAINED_EARNINGS_EQUITY_FFIEC">"c13348"</x:definedName>
    <x:definedName name="IQ_RETAINED_EARNINGS_FFIEC">"c12878"</x:definedName>
    <x:definedName name="IQ_RETURN_ASSETS" hidden="1">"c1113"</x:definedName>
    <x:definedName name="IQ_RETURN_ASSETS_BANK" hidden="1">"c1114"</x:definedName>
    <x:definedName name="IQ_RETURN_ASSETS_BROK" hidden="1">"c1115"</x:definedName>
    <x:definedName name="IQ_RETURN_ASSETS_FDIC">"c6730"</x:definedName>
    <x:definedName name="IQ_RETURN_ASSETS_FS" hidden="1">"c1116"</x:definedName>
    <x:definedName name="IQ_RETURN_CAPITAL" hidden="1">"c1117"</x:definedName>
    <x:definedName name="IQ_RETURN_COMMON_EQUITY">"c13838"</x:definedName>
    <x:definedName name="IQ_RETURN_EMBEDDED_VALUE">"c9974"</x:definedName>
    <x:definedName name="IQ_RETURN_EQUITY" hidden="1">"c1118"</x:definedName>
    <x:definedName name="IQ_RETURN_EQUITY_BANK" hidden="1">"c1119"</x:definedName>
    <x:definedName name="IQ_RETURN_EQUITY_BROK" hidden="1">"c1120"</x:definedName>
    <x:definedName name="IQ_RETURN_EQUITY_FDIC">"c6732"</x:definedName>
    <x:definedName name="IQ_RETURN_EQUITY_FS" hidden="1">"c1121"</x:definedName>
    <x:definedName name="IQ_RETURN_INVESTMENT" hidden="1">"c1421"</x:definedName>
    <x:definedName name="IQ_REV" hidden="1">"c1122"</x:definedName>
    <x:definedName name="IQ_REV_AP">"c8873"</x:definedName>
    <x:definedName name="IQ_REV_AP_ABS">"c8892"</x:definedName>
    <x:definedName name="IQ_REV_BEFORE_LL" hidden="1">"c1123"</x:definedName>
    <x:definedName name="IQ_REV_BEFORE_LOAN_LOSS_FOREIGN_FFIEC">"c15381"</x:definedName>
    <x:definedName name="IQ_REV_NAME_AP">"c8911"</x:definedName>
    <x:definedName name="IQ_REV_NAME_AP_ABS">"c8930"</x:definedName>
    <x:definedName name="IQ_REV_STDDEV_EST" hidden="1">"c1124"</x:definedName>
    <x:definedName name="IQ_REV_STDDEV_EST_CIQ">"c3621"</x:definedName>
    <x:definedName name="IQ_REV_STDDEV_EST_REUT">"c3639"</x:definedName>
    <x:definedName name="IQ_REV_UTI" hidden="1">"c1125"</x:definedName>
    <x:definedName name="IQ_REVALUATION_GAINS_DERIVATIVE_DOM_FFIEC">"c12828"</x:definedName>
    <x:definedName name="IQ_REVALUATION_GAINS_DERIVATIVE_FOREIGN_FFIEC">"c12829"</x:definedName>
    <x:definedName name="IQ_REVALUATION_GAINS_FDIC">"c6428"</x:definedName>
    <x:definedName name="IQ_REVALUATION_LOSSES_FDIC">"c6429"</x:definedName>
    <x:definedName name="IQ_REVENUE" hidden="1">"c1422"</x:definedName>
    <x:definedName name="IQ_REVENUE_10K" hidden="1">"IQ_REVENUE_10K"</x:definedName>
    <x:definedName name="IQ_REVENUE_10Q" hidden="1">"IQ_REVENUE_10Q"</x:definedName>
    <x:definedName name="IQ_REVENUE_10Q1" hidden="1">"IQ_REVENUE_10Q1"</x:definedName>
    <x:definedName name="IQ_REVENUE_ACT_OR_EST" hidden="1">"c2214"</x:definedName>
    <x:definedName name="IQ_REVENUE_ACT_OR_EST_CIQ">"c5059"</x:definedName>
    <x:definedName name="IQ_REVENUE_BEFORE_LL_FFIEC">"c13018"</x:definedName>
    <x:definedName name="IQ_REVENUE_EST" hidden="1">"c1126"</x:definedName>
    <x:definedName name="IQ_REVENUE_EST_1" hidden="1">"c190"</x:definedName>
    <x:definedName name="IQ_REVENUE_EST_BOTTOM_UP_CIQ">"c12025"</x:definedName>
    <x:definedName name="IQ_REVENUE_EST_CIQ">"c3616"</x:definedName>
    <x:definedName name="IQ_REVENUE_EST_REUT">"c3634"</x:definedName>
    <x:definedName name="IQ_REVENUE_GROWTH_1" hidden="1">"c155"</x:definedName>
    <x:definedName name="IQ_REVENUE_GROWTH_2" hidden="1">"c159"</x:definedName>
    <x:definedName name="IQ_REVENUE_HIGH_EST" hidden="1">"c1127"</x:definedName>
    <x:definedName name="IQ_REVENUE_HIGH_EST_CIQ">"c3618"</x:definedName>
    <x:definedName name="IQ_REVENUE_HIGH_EST_REUT">"c3636"</x:definedName>
    <x:definedName name="IQ_REVENUE_LOW_EST" hidden="1">"c1128"</x:definedName>
    <x:definedName name="IQ_REVENUE_LOW_EST_CIQ">"c3619"</x:definedName>
    <x:definedName name="IQ_REVENUE_LOW_EST_REUT">"c3637"</x:definedName>
    <x:definedName name="IQ_REVENUE_MEDIAN_EST" hidden="1">"c1662"</x:definedName>
    <x:definedName name="IQ_REVENUE_MEDIAN_EST_CIQ">"c3617"</x:definedName>
    <x:definedName name="IQ_REVENUE_MEDIAN_EST_REUT">"c3635"</x:definedName>
    <x:definedName name="IQ_REVENUE_NUM_EST" hidden="1">"c1129"</x:definedName>
    <x:definedName name="IQ_REVENUE_NUM_EST_CIQ">"c3620"</x:definedName>
    <x:definedName name="IQ_REVENUE_NUM_EST_REUT">"c3638"</x:definedName>
    <x:definedName name="IQ_REVISION_DATE_" hidden="1">38707.4175115741</x:definedName>
    <x:definedName name="IQ_REVOLV_OPEN_SECURED_1_4_LL_REC_DOM_FFIEC">"c12902"</x:definedName>
    <x:definedName name="IQ_REVOLVING_HOME_EQUITY_LINES_UNUSED_FFIEC">"c13241"</x:definedName>
    <x:definedName name="IQ_REVOLVING_LOANS_GROSS_LOANS_FFIEC">"c13398"</x:definedName>
    <x:definedName name="IQ_REVOLVING_LOANS_RISK_BASED_FFIEC">"c13419"</x:definedName>
    <x:definedName name="IQ_REVOLVING_LOANS_SEC_1_4_DOM_CHARGE_OFFS_FFIEC">"c13168"</x:definedName>
    <x:definedName name="IQ_REVOLVING_LOANS_SEC_1_4_DOM_RECOV_FFIEC">"c13190"</x:definedName>
    <x:definedName name="IQ_REVOLVING_OPEN_END_1_4_TRADING_DOM_FFIEC">"c12927"</x:definedName>
    <x:definedName name="IQ_REVOLVING_SECURED_1_4_DUE_30_89_FFIEC">"c13260"</x:definedName>
    <x:definedName name="IQ_REVOLVING_SECURED_1_4_DUE_90_FFIEC">"c13288"</x:definedName>
    <x:definedName name="IQ_REVOLVING_SECURED_1_4_NON_ACCRUAL_FFIEC">"c13314"</x:definedName>
    <x:definedName name="IQ_RISK_ADJ_BANK_ASSETS">"c2670"</x:definedName>
    <x:definedName name="IQ_RISK_WEIGHTED_ASSETS_FDIC">"c6370"</x:definedName>
    <x:definedName name="IQ_RSI">"c12704"</x:definedName>
    <x:definedName name="IQ_RSI_ADJ">"c12705"</x:definedName>
    <x:definedName name="IQ_SALARIED_WORKFORCE">"c7010"</x:definedName>
    <x:definedName name="IQ_SALARIED_WORKFORCE_APR">"c7670"</x:definedName>
    <x:definedName name="IQ_SALARIED_WORKFORCE_APR_FC">"c8550"</x:definedName>
    <x:definedName name="IQ_SALARIED_WORKFORCE_FC">"c7890"</x:definedName>
    <x:definedName name="IQ_SALARIED_WORKFORCE_POP">"c7230"</x:definedName>
    <x:definedName name="IQ_SALARIED_WORKFORCE_POP_FC">"c8110"</x:definedName>
    <x:definedName name="IQ_SALARIED_WORKFORCE_YOY">"c7450"</x:definedName>
    <x:definedName name="IQ_SALARIED_WORKFORCE_YOY_FC">"c8330"</x:definedName>
    <x:definedName name="IQ_SALARIES_EMPLOYEE_BENEFITS_FFIEC">"c13023"</x:definedName>
    <x:definedName name="IQ_SALARY" hidden="1">"c1130"</x:definedName>
    <x:definedName name="IQ_SALARY_FDIC">"c6576"</x:definedName>
    <x:definedName name="IQ_SALE_COMMON_GROSS_FFIEC">"c12963"</x:definedName>
    <x:definedName name="IQ_SALE_CONVERSION_ACQUISITION_NET_COMMON_FFIEC">"c15351"</x:definedName>
    <x:definedName name="IQ_SALE_CONVERSION_RETIREMENT_STOCK_FDIC">"c6661"</x:definedName>
    <x:definedName name="IQ_SALE_INTAN_CF" hidden="1">"c1131"</x:definedName>
    <x:definedName name="IQ_SALE_INTAN_CF_BNK" hidden="1">"c1132"</x:definedName>
    <x:definedName name="IQ_SALE_INTAN_CF_BR" hidden="1">"c1133"</x:definedName>
    <x:definedName name="IQ_SALE_INTAN_CF_FIN" hidden="1">"c1134"</x:definedName>
    <x:definedName name="IQ_SALE_INTAN_CF_INS" hidden="1">"c1135"</x:definedName>
    <x:definedName name="IQ_SALE_INTAN_CF_RE">"c6284"</x:definedName>
    <x:definedName name="IQ_SALE_INTAN_CF_REIT" hidden="1">"c1627"</x:definedName>
    <x:definedName name="IQ_SALE_INTAN_CF_UTI" hidden="1">"c1136"</x:definedName>
    <x:definedName name="IQ_SALE_PPE_CF" hidden="1">"c1137"</x:definedName>
    <x:definedName name="IQ_SALE_PPE_CF_BNK" hidden="1">"c1138"</x:definedName>
    <x:definedName name="IQ_SALE_PPE_CF_BR" hidden="1">"c1139"</x:definedName>
    <x:definedName name="IQ_SALE_PPE_CF_FIN" hidden="1">"c1140"</x:definedName>
    <x:definedName name="IQ_SALE_PPE_CF_INS" hidden="1">"c1141"</x:definedName>
    <x:definedName name="IQ_SALE_PPE_CF_UTI" hidden="1">"c1142"</x:definedName>
    <x:definedName name="IQ_SALE_PREF_FFIEC">"c12961"</x:definedName>
    <x:definedName name="IQ_SALE_RE_ASSETS" hidden="1">"c1629"</x:definedName>
    <x:definedName name="IQ_SALE_REAL_ESTATE_CF" hidden="1">"c1143"</x:definedName>
    <x:definedName name="IQ_SALE_REAL_ESTATE_CF_BNK" hidden="1">"c1144"</x:definedName>
    <x:definedName name="IQ_SALE_REAL_ESTATE_CF_BR" hidden="1">"c1145"</x:definedName>
    <x:definedName name="IQ_SALE_REAL_ESTATE_CF_FIN" hidden="1">"c1146"</x:definedName>
    <x:definedName name="IQ_SALE_REAL_ESTATE_CF_INS" hidden="1">"c1147"</x:definedName>
    <x:definedName name="IQ_SALE_REAL_ESTATE_CF_UTI" hidden="1">"c1148"</x:definedName>
    <x:definedName name="IQ_SALE_TREASURY_FFIEC">"c12965"</x:definedName>
    <x:definedName name="IQ_SALES_MARKETING" hidden="1">"c2240"</x:definedName>
    <x:definedName name="IQ_SAME_STORE" hidden="1">"c1149"</x:definedName>
    <x:definedName name="IQ_SAME_STORE_FRANCHISE">"c2900"</x:definedName>
    <x:definedName name="IQ_SAME_STORE_OWNED">"c2908"</x:definedName>
    <x:definedName name="IQ_SAME_STORE_TOTAL">"c2892"</x:definedName>
    <x:definedName name="IQ_SAVING_DEP" hidden="1">"c1150"</x:definedName>
    <x:definedName name="IQ_SAVINGS_DEPOSITS_NON_TRANS_ACCTS_FFIEC">"c15329"</x:definedName>
    <x:definedName name="IQ_SAVINGS_DEPOSITS_QUARTERLY_AVG_FFIEC">"c15485"</x:definedName>
    <x:definedName name="IQ_SAVINGS_RATE_DISP_INC_PCT">"c7011"</x:definedName>
    <x:definedName name="IQ_SAVINGS_RATE_DISP_INC_PCT_FC">"c7891"</x:definedName>
    <x:definedName name="IQ_SAVINGS_RATE_DISP_INC_PCT_POP">"c7231"</x:definedName>
    <x:definedName name="IQ_SAVINGS_RATE_DISP_INC_PCT_POP_FC">"c8111"</x:definedName>
    <x:definedName name="IQ_SAVINGS_RATE_DISP_INC_PCT_YOY">"c7451"</x:definedName>
    <x:definedName name="IQ_SAVINGS_RATE_DISP_INC_PCT_YOY_FC">"c8331"</x:definedName>
    <x:definedName name="IQ_SAVINGS_RATE_GDP_PCT">"c7012"</x:definedName>
    <x:definedName name="IQ_SAVINGS_RATE_GDP_PCT_FC">"c7892"</x:definedName>
    <x:definedName name="IQ_SAVINGS_RATE_GDP_PCT_POP">"c7232"</x:definedName>
    <x:definedName name="IQ_SAVINGS_RATE_GDP_PCT_POP_FC">"c8112"</x:definedName>
    <x:definedName name="IQ_SAVINGS_RATE_GDP_PCT_YOY">"c7452"</x:definedName>
    <x:definedName name="IQ_SAVINGS_RATE_GDP_PCT_YOY_FC">"c8332"</x:definedName>
    <x:definedName name="IQ_SAVINGS_RATE_PERSONAL_INC_PCT">"c7013"</x:definedName>
    <x:definedName name="IQ_SAVINGS_RATE_PERSONAL_INC_PCT_FC">"c7893"</x:definedName>
    <x:definedName name="IQ_SAVINGS_RATE_PERSONAL_INC_PCT_POP">"c7233"</x:definedName>
    <x:definedName name="IQ_SAVINGS_RATE_PERSONAL_INC_PCT_POP_FC">"c8113"</x:definedName>
    <x:definedName name="IQ_SAVINGS_RATE_PERSONAL_INC_PCT_YOY">"c7453"</x:definedName>
    <x:definedName name="IQ_SAVINGS_RATE_PERSONAL_INC_PCT_YOY_FC">"c8333"</x:definedName>
    <x:definedName name="IQ_SBC_EXPENSE_FFIEC">"c13077"</x:definedName>
    <x:definedName name="IQ_SEC_1_4_CONSTRUCTION_DOM_CHARGE_OFFS_FFIEC">"c13165"</x:definedName>
    <x:definedName name="IQ_SEC_1_4_CONSTRUCTION_DOM_RECOV_FFIEC">"c13187"</x:definedName>
    <x:definedName name="IQ_SEC_BORROWED_OFF_BS_FFIEC">"c13127"</x:definedName>
    <x:definedName name="IQ_SEC_FARMLAND_DOM_CHARGE_OFFS_FFIEC">"c13167"</x:definedName>
    <x:definedName name="IQ_SEC_FARMLAND_DOM_RECOV_FFIEC">"c13189"</x:definedName>
    <x:definedName name="IQ_SEC_FUNDS_PURCHASED_ASSETS_TOT_FFIEC">"c13447"</x:definedName>
    <x:definedName name="IQ_SEC_ISSUED_US_AVAIL_SALE_FFIEC">"c12795"</x:definedName>
    <x:definedName name="IQ_SEC_ISSUED_US_TRADING_DOM_FFIEC">"c12920"</x:definedName>
    <x:definedName name="IQ_SEC_ISSUED_US_TRADING_FFIEC">"c12815"</x:definedName>
    <x:definedName name="IQ_SEC_MULTIFAM_DOM_CHARGE_OFFS_FFIEC">"c13171"</x:definedName>
    <x:definedName name="IQ_SEC_MULTIFAM_DOM_DUE_30_89_FFIEC">"c13263"</x:definedName>
    <x:definedName name="IQ_SEC_MULTIFAM_DOM_DUE_90_FFIEC">"c13291"</x:definedName>
    <x:definedName name="IQ_SEC_MULTIFAM_DOM_NON_ACCRUAL_FFIEC">"c13317"</x:definedName>
    <x:definedName name="IQ_SEC_MULTIFAM_DOM_RECOV_FFIEC">"c13193"</x:definedName>
    <x:definedName name="IQ_SEC_NONFARM_NONRES_CHARGE_OFFS_FFIEC">"c13629"</x:definedName>
    <x:definedName name="IQ_SEC_NONFARM_NONRES_DOM_OFFICES_DUE_30_89_FFIEC">"c13264"</x:definedName>
    <x:definedName name="IQ_SEC_NONFARM_NONRES_DOM_OFFICES_DUE_90_FFIEC">"c13292"</x:definedName>
    <x:definedName name="IQ_SEC_NONFARM_NONRES_DOM_OFFICES_NON_ACCRUAL_FFIEC">"c13318"</x:definedName>
    <x:definedName name="IQ_SEC_NONFARM_NONRES_RECOV_FFIEC">"c13633"</x:definedName>
    <x:definedName name="IQ_SEC_OTHER_CONSTRUCTION_DOM_CHARGE_OFFS_FFIEC">"c13166"</x:definedName>
    <x:definedName name="IQ_SEC_OTHER_CONSTRUCTION_DOM_RECOV_FFIEC">"c13188"</x:definedName>
    <x:definedName name="IQ_SEC_OTHER_NONFARM_NONRES_CHARGE_OFFS_FFIEC">"c13173"</x:definedName>
    <x:definedName name="IQ_SEC_OTHER_NONFARM_NONRES_DUE_30_89_FFIEC">"c13266"</x:definedName>
    <x:definedName name="IQ_SEC_OTHER_NONFARM_NONRES_DUE_90_FFIEC">"c13637"</x:definedName>
    <x:definedName name="IQ_SEC_OTHER_NONFARM_NONRES_NON_ACCRUAL_FFIEC">"c15462"</x:definedName>
    <x:definedName name="IQ_SEC_OTHER_NONFARM_NONRES_RECOV_FFIEC">"c13195"</x:definedName>
    <x:definedName name="IQ_SEC_OWNER_NONFARM_NONRES_CHARGE_OFFS_FFIEC">"c13172"</x:definedName>
    <x:definedName name="IQ_SEC_OWNER_NONFARM_NONRES_DUE_30_89_FFIEC">"c13265"</x:definedName>
    <x:definedName name="IQ_SEC_OWNER_NONFARM_NONRES_DUE_90_FFIEC">"c13636"</x:definedName>
    <x:definedName name="IQ_SEC_OWNER_NONFARM_NONRES_NON_ACCRUAL_FFIEC">"c15461"</x:definedName>
    <x:definedName name="IQ_SEC_OWNER_NONFARM_NONRES_RECOV_FFIEC">"c13194"</x:definedName>
    <x:definedName name="IQ_SEC_PURCHASED_RESELL">"c5513"</x:definedName>
    <x:definedName name="IQ_SEC_PURCHASED_RESELL_FFIEC">"c12807"</x:definedName>
    <x:definedName name="IQ_SEC_RE_FOREIGN_DUE_30_89_FFIEC">"c13267"</x:definedName>
    <x:definedName name="IQ_SEC_RE_FOREIGN_DUE_90_FFIEC">"c13293"</x:definedName>
    <x:definedName name="IQ_SEC_RE_FOREIGN_NON_ACCRUAL_FFIEC">"c13319"</x:definedName>
    <x:definedName name="IQ_SEC_SOLD_REPURCHASE_FFIEC">"c12857"</x:definedName>
    <x:definedName name="IQ_SECUR_RECEIV" hidden="1">"c1151"</x:definedName>
    <x:definedName name="IQ_SECURED_1_4_FAMILY_RESIDENTIAL_CHARGE_OFFS_FDIC">"c6590"</x:definedName>
    <x:definedName name="IQ_SECURED_1_4_FAMILY_RESIDENTIAL_NET_CHARGE_OFFS_FDIC">"c6628"</x:definedName>
    <x:definedName name="IQ_SECURED_1_4_FAMILY_RESIDENTIAL_RECOVERIES_FDIC">"c6609"</x:definedName>
    <x:definedName name="IQ_SECURED_DEBT">"c2546"</x:definedName>
    <x:definedName name="IQ_SECURED_DEBT_PCT">"c2547"</x:definedName>
    <x:definedName name="IQ_SECURED_FARMLAND_CHARGE_OFFS_FDIC">"c6593"</x:definedName>
    <x:definedName name="IQ_SECURED_FARMLAND_DOM_DUE_30_89_FFIEC">"c13259"</x:definedName>
    <x:definedName name="IQ_SECURED_FARMLAND_DOM_DUE_90_FFIEC">"c13287"</x:definedName>
    <x:definedName name="IQ_SECURED_FARMLAND_DOM_NON_ACCRUAL_FFIEC">"c13313"</x:definedName>
    <x:definedName name="IQ_SECURED_FARMLAND_LL_REC_DOM_FFIEC">"c12901"</x:definedName>
    <x:definedName name="IQ_SECURED_FARMLAND_NET_CHARGE_OFFS_FDIC">"c6631"</x:definedName>
    <x:definedName name="IQ_SECURED_FARMLAND_RECOVERIES_FDIC">"c6612"</x:definedName>
    <x:definedName name="IQ_SECURED_MULTI_RES_LL_REC_DOM_FFIEC">"c12905"</x:definedName>
    <x:definedName name="IQ_SECURED_MULTIFAMILY_RESIDENTIAL_CHARGE_OFFS_FDIC">"c6591"</x:definedName>
    <x:definedName name="IQ_SECURED_MULTIFAMILY_RESIDENTIAL_NET_CHARGE_OFFS_FDIC">"c6629"</x:definedName>
    <x:definedName name="IQ_SECURED_MULTIFAMILY_RESIDENTIAL_RECOVERIES_FDIC">"c6610"</x:definedName>
    <x:definedName name="IQ_SECURED_NONFARM_NONRESIDENTIAL_CHARGE_OFFS_FDIC">"c6592"</x:definedName>
    <x:definedName name="IQ_SECURED_NONFARM_NONRESIDENTIAL_NET_CHARGE_OFFS_FDIC">"c6630"</x:definedName>
    <x:definedName name="IQ_SECURED_NONFARM_NONRESIDENTIAL_RECOVERIES_FDIC">"c6611"</x:definedName>
    <x:definedName name="IQ_SECURITIES_GAINS_FDIC">"c6584"</x:definedName>
    <x:definedName name="IQ_SECURITIES_HELD_MATURITY_FFIEC">"c12777"</x:definedName>
    <x:definedName name="IQ_SECURITIES_ISSUED_STATES_FDIC">"c6300"</x:definedName>
    <x:definedName name="IQ_SECURITIES_ISSUED_US_FFIEC">"c12781"</x:definedName>
    <x:definedName name="IQ_SECURITIES_LENT_FDIC">"c6532"</x:definedName>
    <x:definedName name="IQ_SECURITIES_LENT_FFIEC">"c13255"</x:definedName>
    <x:definedName name="IQ_SECURITIES_QUARTERLY_AVG_FFIEC">"c13079"</x:definedName>
    <x:definedName name="IQ_SECURITIES_STATE_POLI_SUBD_QUARTERLY_AVG_FFIEC">"c15470"</x:definedName>
    <x:definedName name="IQ_SECURITIES_UNDERWRITING_FDIC">"c6529"</x:definedName>
    <x:definedName name="IQ_SECURITIES_UNDERWRITING_UNUSED_FFIEC">"c13247"</x:definedName>
    <x:definedName name="IQ_SECURITIZATION_INC_OPERATING_INC_FFIEC">"c13390"</x:definedName>
    <x:definedName name="IQ_SECURITIZATION_INCOME_FFIEC">"c13012"</x:definedName>
    <x:definedName name="IQ_SECURITY_ACTIVE_STATUS">"c15160"</x:definedName>
    <x:definedName name="IQ_SECURITY_BORROW" hidden="1">"c1152"</x:definedName>
    <x:definedName name="IQ_SECURITY_LEVEL" hidden="1">"c2159"</x:definedName>
    <x:definedName name="IQ_SECURITY_NAME">"c15159"</x:definedName>
    <x:definedName name="IQ_SECURITY_NOTES" hidden="1">"c2202"</x:definedName>
    <x:definedName name="IQ_SECURITY_OWN" hidden="1">"c1153"</x:definedName>
    <x:definedName name="IQ_SECURITY_RESELL" hidden="1">"c1154"</x:definedName>
    <x:definedName name="IQ_SECURITY_TYPE" hidden="1">"c2158"</x:definedName>
    <x:definedName name="IQ_SELECTED_FOREIGN_ASSETS_FFIEC">"c13485"</x:definedName>
    <x:definedName name="IQ_SEMI_BACKLOG">"c10005"</x:definedName>
    <x:definedName name="IQ_SEMI_BACKLOG_AVG_PRICE">"c10006"</x:definedName>
    <x:definedName name="IQ_SEMI_BACKLOG_VALUE">"c10007"</x:definedName>
    <x:definedName name="IQ_SEMI_BOOK_TO_BILL_RATIO">"c10008"</x:definedName>
    <x:definedName name="IQ_SEMI_ORDER_AVG_PRICE">"c10002"</x:definedName>
    <x:definedName name="IQ_SEMI_ORDER_VALUE">"c10003"</x:definedName>
    <x:definedName name="IQ_SEMI_ORDER_VALUE_CHANGE">"c10004"</x:definedName>
    <x:definedName name="IQ_SEMI_ORDERS">"c10001"</x:definedName>
    <x:definedName name="IQ_SEMI_WARRANTY_RES_ACQ">"c10011"</x:definedName>
    <x:definedName name="IQ_SEMI_WARRANTY_RES_BEG">"c10009"</x:definedName>
    <x:definedName name="IQ_SEMI_WARRANTY_RES_END">"c10014"</x:definedName>
    <x:definedName name="IQ_SEMI_WARRANTY_RES_ISS">"c10010"</x:definedName>
    <x:definedName name="IQ_SEMI_WARRANTY_RES_OTHER">"c10013"</x:definedName>
    <x:definedName name="IQ_SEMI_WARRANTY_RES_PAY">"c10012"</x:definedName>
    <x:definedName name="IQ_SEP_ACCOUNT_ASSETS_LH_FFIEC">"c13105"</x:definedName>
    <x:definedName name="IQ_SEPARATE_ACCOUNT_LIAB_LH_FFIEC">"c13108"</x:definedName>
    <x:definedName name="IQ_SEPARATE_ACCT_ASSETS" hidden="1">"c1155"</x:definedName>
    <x:definedName name="IQ_SEPARATE_ACCT_LIAB" hidden="1">"c1156"</x:definedName>
    <x:definedName name="IQ_SERV_CHARGE_DEPOSITS" hidden="1">"c1157"</x:definedName>
    <x:definedName name="IQ_SERVICE_CHARGES_DEPOSIT_ACCOUNTS_DOM_FFIEC">"c13003"</x:definedName>
    <x:definedName name="IQ_SERVICE_CHARGES_FDIC">"c6572"</x:definedName>
    <x:definedName name="IQ_SERVICE_CHARGES_OPERATING_INC_FFIEC">"c13384"</x:definedName>
    <x:definedName name="IQ_SERVICE_FEE">"c8951"</x:definedName>
    <x:definedName name="IQ_SERVICING_FEES_FFIEC">"c13011"</x:definedName>
    <x:definedName name="IQ_SERVICING_FEES_OPERATING_INC_FFIEC">"c13389"</x:definedName>
    <x:definedName name="IQ_SGA" hidden="1">"c1158"</x:definedName>
    <x:definedName name="IQ_SGA_BNK" hidden="1">"c1159"</x:definedName>
    <x:definedName name="IQ_SGA_INS" hidden="1">"c1160"</x:definedName>
    <x:definedName name="IQ_SGA_MARGIN" hidden="1">"c1898"</x:definedName>
    <x:definedName name="IQ_SGA_RE">"c6265"</x:definedName>
    <x:definedName name="IQ_SGA_REIT" hidden="1">"c1161"</x:definedName>
    <x:definedName name="IQ_SGA_SUPPL" hidden="1">"c1162"</x:definedName>
    <x:definedName name="IQ_SGA_UTI" hidden="1">"c1163"</x:definedName>
    <x:definedName name="IQ_SHAREOUTSTANDING" hidden="1">"c1347"</x:definedName>
    <x:definedName name="IQ_SHARES_PER_DR">"c204"</x:definedName>
    <x:definedName name="IQ_SHARES_PURCHASED_AVERAGE_PRICE">"c5821"</x:definedName>
    <x:definedName name="IQ_SHARES_PURCHASED_QUARTER">"c5820"</x:definedName>
    <x:definedName name="IQ_SHARESOUTSTANDING" hidden="1">"c1164"</x:definedName>
    <x:definedName name="IQ_SHORT_INTEREST" hidden="1">"c1165"</x:definedName>
    <x:definedName name="IQ_SHORT_INTEREST_OVER_FLOAT" hidden="1">"c1577"</x:definedName>
    <x:definedName name="IQ_SHORT_INTEREST_PERCENT" hidden="1">"c1576"</x:definedName>
    <x:definedName name="IQ_SHORT_INTEREST_VOLUME" hidden="1">"c228"</x:definedName>
    <x:definedName name="IQ_SHORT_POSITIONS_FFIEC">"c12859"</x:definedName>
    <x:definedName name="IQ_SHORT_TERM_INVEST" hidden="1">"c1425"</x:definedName>
    <x:definedName name="IQ_SMALL_INT_BEAR_CD" hidden="1">"c1166"</x:definedName>
    <x:definedName name="IQ_SOC_SEC_RECEIPTS_SAAR_USD_APR_FC">"c12005"</x:definedName>
    <x:definedName name="IQ_SOC_SEC_RECEIPTS_SAAR_USD_FC">"c12002"</x:definedName>
    <x:definedName name="IQ_SOC_SEC_RECEIPTS_SAAR_USD_POP_FC">"c12003"</x:definedName>
    <x:definedName name="IQ_SOC_SEC_RECEIPTS_SAAR_USD_YOY_FC">"c12004"</x:definedName>
    <x:definedName name="IQ_SOC_SEC_RECEIPTS_USD_APR_FC">"c12001"</x:definedName>
    <x:definedName name="IQ_SOC_SEC_RECEIPTS_USD_FC">"c11998"</x:definedName>
    <x:definedName name="IQ_SOC_SEC_RECEIPTS_USD_POP_FC">"c11999"</x:definedName>
    <x:definedName name="IQ_SOC_SEC_RECEIPTS_USD_YOY_FC">"c12000"</x:definedName>
    <x:definedName name="IQ_SOCIAL_SEC_RECEIPTS">"c7015"</x:definedName>
    <x:definedName name="IQ_SOCIAL_SEC_RECEIPTS_APR">"c7675"</x:definedName>
    <x:definedName name="IQ_SOCIAL_SEC_RECEIPTS_APR_FC">"c8555"</x:definedName>
    <x:definedName name="IQ_SOCIAL_SEC_RECEIPTS_FC">"c7895"</x:definedName>
    <x:definedName name="IQ_SOCIAL_SEC_RECEIPTS_POP">"c7235"</x:definedName>
    <x:definedName name="IQ_SOCIAL_SEC_RECEIPTS_POP_FC">"c8115"</x:definedName>
    <x:definedName name="IQ_SOCIAL_SEC_RECEIPTS_SAAR">"c7016"</x:definedName>
    <x:definedName name="IQ_SOCIAL_SEC_RECEIPTS_SAAR_APR">"c7676"</x:definedName>
    <x:definedName name="IQ_SOCIAL_SEC_RECEIPTS_SAAR_APR_FC">"c8556"</x:definedName>
    <x:definedName name="IQ_SOCIAL_SEC_RECEIPTS_SAAR_FC">"c7896"</x:definedName>
    <x:definedName name="IQ_SOCIAL_SEC_RECEIPTS_SAAR_POP">"c7236"</x:definedName>
    <x:definedName name="IQ_SOCIAL_SEC_RECEIPTS_SAAR_POP_FC">"c8116"</x:definedName>
    <x:definedName name="IQ_SOCIAL_SEC_RECEIPTS_SAAR_YOY">"c7456"</x:definedName>
    <x:definedName name="IQ_SOCIAL_SEC_RECEIPTS_SAAR_YOY_FC">"c8336"</x:definedName>
    <x:definedName name="IQ_SOCIAL_SEC_RECEIPTS_YOY">"c7455"</x:definedName>
    <x:definedName name="IQ_SOCIAL_SEC_RECEIPTS_YOY_FC">"c8335"</x:definedName>
    <x:definedName name="IQ_SOFTWARE" hidden="1">"c1167"</x:definedName>
    <x:definedName name="IQ_SOURCE" hidden="1">"c1168"</x:definedName>
    <x:definedName name="IQ_SP" hidden="1">"c2171"</x:definedName>
    <x:definedName name="IQ_SP_BANK">"c2637"</x:definedName>
    <x:definedName name="IQ_SP_BANK_ACTION">"c2636"</x:definedName>
    <x:definedName name="IQ_SP_BANK_DATE">"c2635"</x:definedName>
    <x:definedName name="IQ_SP_DATE" hidden="1">"c2172"</x:definedName>
    <x:definedName name="IQ_SP_FIN_ENHANCE_FX">"c2631"</x:definedName>
    <x:definedName name="IQ_SP_FIN_ENHANCE_FX_ACTION">"c2630"</x:definedName>
    <x:definedName name="IQ_SP_FIN_ENHANCE_FX_DATE">"c2629"</x:definedName>
    <x:definedName name="IQ_SP_FIN_ENHANCE_LC">"c2634"</x:definedName>
    <x:definedName name="IQ_SP_FIN_ENHANCE_LC_ACTION">"c2633"</x:definedName>
    <x:definedName name="IQ_SP_FIN_ENHANCE_LC_DATE">"c2632"</x:definedName>
    <x:definedName name="IQ_SP_FIN_STRENGTH_LC_ACTION_LT">"c2625"</x:definedName>
    <x:definedName name="IQ_SP_FIN_STRENGTH_LC_ACTION_ST">"c2626"</x:definedName>
    <x:definedName name="IQ_SP_FIN_STRENGTH_LC_DATE_LT">"c2623"</x:definedName>
    <x:definedName name="IQ_SP_FIN_STRENGTH_LC_DATE_ST">"c2624"</x:definedName>
    <x:definedName name="IQ_SP_FIN_STRENGTH_LC_LT">"c2627"</x:definedName>
    <x:definedName name="IQ_SP_FIN_STRENGTH_LC_ST">"c2628"</x:definedName>
    <x:definedName name="IQ_SP_FX_ACTION_LT">"c2613"</x:definedName>
    <x:definedName name="IQ_SP_FX_ACTION_ST">"c2614"</x:definedName>
    <x:definedName name="IQ_SP_FX_DATE_LT">"c2611"</x:definedName>
    <x:definedName name="IQ_SP_FX_DATE_ST">"c2612"</x:definedName>
    <x:definedName name="IQ_SP_FX_LT">"c2615"</x:definedName>
    <x:definedName name="IQ_SP_FX_ST">"c2616"</x:definedName>
    <x:definedName name="IQ_SP_ISSUE_ACTION">"c2644"</x:definedName>
    <x:definedName name="IQ_SP_ISSUE_DATE">"c2643"</x:definedName>
    <x:definedName name="IQ_SP_ISSUE_LT">"c2645"</x:definedName>
    <x:definedName name="IQ_SP_ISSUE_NSR_ACTION_LT">"c13616"</x:definedName>
    <x:definedName name="IQ_SP_ISSUE_NSR_ACTION_ST">"c13622"</x:definedName>
    <x:definedName name="IQ_SP_ISSUE_NSR_DATE_LT">"c13615"</x:definedName>
    <x:definedName name="IQ_SP_ISSUE_NSR_DATE_ST">"c13621"</x:definedName>
    <x:definedName name="IQ_SP_ISSUE_NSR_LT">"c13614"</x:definedName>
    <x:definedName name="IQ_SP_ISSUE_NSR_ST">"c13620"</x:definedName>
    <x:definedName name="IQ_SP_ISSUE_OUTLOOK_WATCH">"c2650"</x:definedName>
    <x:definedName name="IQ_SP_ISSUE_OUTLOOK_WATCH_DATE">"c2649"</x:definedName>
    <x:definedName name="IQ_SP_ISSUE_RECOVER">"c2648"</x:definedName>
    <x:definedName name="IQ_SP_ISSUE_RECOVER_ACTION">"c2647"</x:definedName>
    <x:definedName name="IQ_SP_ISSUE_RECOVER_DATE">"c2646"</x:definedName>
    <x:definedName name="IQ_SP_LC_ACTION_LT">"c2619"</x:definedName>
    <x:definedName name="IQ_SP_LC_ACTION_ST">"c2620"</x:definedName>
    <x:definedName name="IQ_SP_LC_DATE_LT">"c2617"</x:definedName>
    <x:definedName name="IQ_SP_LC_DATE_ST">"c2618"</x:definedName>
    <x:definedName name="IQ_SP_LC_LT">"c2621"</x:definedName>
    <x:definedName name="IQ_SP_LC_ST">"c2622"</x:definedName>
    <x:definedName name="IQ_SP_NSR_ACTION_LT">"c13613"</x:definedName>
    <x:definedName name="IQ_SP_NSR_ACTION_ST">"c13619"</x:definedName>
    <x:definedName name="IQ_SP_NSR_DATE_LT">"c13612"</x:definedName>
    <x:definedName name="IQ_SP_NSR_DATE_ST">"c13618"</x:definedName>
    <x:definedName name="IQ_SP_NSR_LT">"c13611"</x:definedName>
    <x:definedName name="IQ_SP_NSR_ST">"c13617"</x:definedName>
    <x:definedName name="IQ_SP_OUTLOOK_WATCH">"c2639"</x:definedName>
    <x:definedName name="IQ_SP_OUTLOOK_WATCH_DATE">"c2638"</x:definedName>
    <x:definedName name="IQ_SP_REASON" hidden="1">"c2174"</x:definedName>
    <x:definedName name="IQ_SP_STATUS" hidden="1">"c2173"</x:definedName>
    <x:definedName name="IQ_SPECIAL_DIV_CF" hidden="1">"c1169"</x:definedName>
    <x:definedName name="IQ_SPECIAL_DIV_CF_BNK" hidden="1">"c1170"</x:definedName>
    <x:definedName name="IQ_SPECIAL_DIV_CF_BR" hidden="1">"c1171"</x:definedName>
    <x:definedName name="IQ_SPECIAL_DIV_CF_FIN" hidden="1">"c1172"</x:definedName>
    <x:definedName name="IQ_SPECIAL_DIV_CF_INS" hidden="1">"c1173"</x:definedName>
    <x:definedName name="IQ_SPECIAL_DIV_CF_RE">"c6266"</x:definedName>
    <x:definedName name="IQ_SPECIAL_DIV_CF_REIT" hidden="1">"c1174"</x:definedName>
    <x:definedName name="IQ_SPECIAL_DIV_CF_UTI" hidden="1">"c1175"</x:definedName>
    <x:definedName name="IQ_SPECIAL_DIV_SHARE">"c3007"</x:definedName>
    <x:definedName name="IQ_SPECIFIC_ALLOWANCE">"c15247"</x:definedName>
    <x:definedName name="IQ_SQ_FT_LEASED_GROSS_CONSOL">"c8820"</x:definedName>
    <x:definedName name="IQ_SQ_FT_LEASED_GROSS_MANAGED">"c8822"</x:definedName>
    <x:definedName name="IQ_SQ_FT_LEASED_GROSS_OTHER">"c8823"</x:definedName>
    <x:definedName name="IQ_SQ_FT_LEASED_GROSS_TOTAL">"c8824"</x:definedName>
    <x:definedName name="IQ_SQ_FT_LEASED_GROSS_UNCONSOL">"c8821"</x:definedName>
    <x:definedName name="IQ_SQ_FT_LEASED_NET_CONSOL">"c8825"</x:definedName>
    <x:definedName name="IQ_SQ_FT_LEASED_NET_MANAGED">"c8827"</x:definedName>
    <x:definedName name="IQ_SQ_FT_LEASED_NET_OTHER">"c8828"</x:definedName>
    <x:definedName name="IQ_SQ_FT_LEASED_NET_TOTAL">"c8829"</x:definedName>
    <x:definedName name="IQ_SQ_FT_LEASED_NET_UNCONSOL">"c8826"</x:definedName>
    <x:definedName name="IQ_SQ_METER_LEASED_GROSS_CONSOL">"c8830"</x:definedName>
    <x:definedName name="IQ_SQ_METER_LEASED_GROSS_MANAGED">"c8832"</x:definedName>
    <x:definedName name="IQ_SQ_METER_LEASED_GROSS_OTHER">"c8833"</x:definedName>
    <x:definedName name="IQ_SQ_METER_LEASED_GROSS_TOTAL">"c8834"</x:definedName>
    <x:definedName name="IQ_SQ_METER_LEASED_GROSS_UNCONSOL">"c8831"</x:definedName>
    <x:definedName name="IQ_SQ_METER_LEASED_NET_CONSOL">"c8835"</x:definedName>
    <x:definedName name="IQ_SQ_METER_LEASED_NET_MANAGED">"c8837"</x:definedName>
    <x:definedName name="IQ_SQ_METER_LEASED_NET_OTHER">"c8838"</x:definedName>
    <x:definedName name="IQ_SQ_METER_LEASED_NET_TOTAL">"c8839"</x:definedName>
    <x:definedName name="IQ_SQ_METER_LEASED_NET_UNCONSOL">"c8836"</x:definedName>
    <x:definedName name="IQ_SR_BONDS_NOTES">"c2501"</x:definedName>
    <x:definedName name="IQ_SR_BONDS_NOTES_PCT">"c2502"</x:definedName>
    <x:definedName name="IQ_SR_DEBT">"c2526"</x:definedName>
    <x:definedName name="IQ_SR_DEBT_EBITDA">"c2552"</x:definedName>
    <x:definedName name="IQ_SR_DEBT_EBITDA_CAPEX">"c2553"</x:definedName>
    <x:definedName name="IQ_SR_DEBT_PCT">"c2527"</x:definedName>
    <x:definedName name="IQ_SR_SUB_DEBT">"c2530"</x:definedName>
    <x:definedName name="IQ_SR_SUB_DEBT_EBITDA">"c2556"</x:definedName>
    <x:definedName name="IQ_SR_SUB_DEBT_EBITDA_CAPEX">"c2557"</x:definedName>
    <x:definedName name="IQ_SR_SUB_DEBT_PCT">"c2531"</x:definedName>
    <x:definedName name="IQ_ST_DEBT" hidden="1">"c1176"</x:definedName>
    <x:definedName name="IQ_ST_DEBT_BNK" hidden="1">"c1177"</x:definedName>
    <x:definedName name="IQ_ST_DEBT_BR" hidden="1">"c1178"</x:definedName>
    <x:definedName name="IQ_ST_DEBT_FIN" hidden="1">"c1179"</x:definedName>
    <x:definedName name="IQ_ST_DEBT_INS" hidden="1">"c1180"</x:definedName>
    <x:definedName name="IQ_ST_DEBT_ISSUED" hidden="1">"c1181"</x:definedName>
    <x:definedName name="IQ_ST_DEBT_ISSUED_BNK" hidden="1">"c1182"</x:definedName>
    <x:definedName name="IQ_ST_DEBT_ISSUED_BR" hidden="1">"c1183"</x:definedName>
    <x:definedName name="IQ_ST_DEBT_ISSUED_FIN" hidden="1">"c1184"</x:definedName>
    <x:definedName name="IQ_ST_DEBT_ISSUED_INS" hidden="1">"c1185"</x:definedName>
    <x:definedName name="IQ_ST_DEBT_ISSUED_RE">"c6267"</x:definedName>
    <x:definedName name="IQ_ST_DEBT_ISSUED_REIT" hidden="1">"c1186"</x:definedName>
    <x:definedName name="IQ_ST_DEBT_ISSUED_UTI" hidden="1">"c1187"</x:definedName>
    <x:definedName name="IQ_ST_DEBT_PCT">"c2539"</x:definedName>
    <x:definedName name="IQ_ST_DEBT_RE">"c6268"</x:definedName>
    <x:definedName name="IQ_ST_DEBT_REIT" hidden="1">"c1188"</x:definedName>
    <x:definedName name="IQ_ST_DEBT_REPAID" hidden="1">"c1189"</x:definedName>
    <x:definedName name="IQ_ST_DEBT_REPAID_BNK" hidden="1">"c1190"</x:definedName>
    <x:definedName name="IQ_ST_DEBT_REPAID_BR" hidden="1">"c1191"</x:definedName>
    <x:definedName name="IQ_ST_DEBT_REPAID_FIN" hidden="1">"c1192"</x:definedName>
    <x:definedName name="IQ_ST_DEBT_REPAID_INS" hidden="1">"c1193"</x:definedName>
    <x:definedName name="IQ_ST_DEBT_REPAID_RE">"c6269"</x:definedName>
    <x:definedName name="IQ_ST_DEBT_REPAID_REIT" hidden="1">"c1194"</x:definedName>
    <x:definedName name="IQ_ST_DEBT_REPAID_UTI" hidden="1">"c1195"</x:definedName>
    <x:definedName name="IQ_ST_DEBT_UTI" hidden="1">"c1196"</x:definedName>
    <x:definedName name="IQ_ST_FHLB_DEBT">"c5658"</x:definedName>
    <x:definedName name="IQ_ST_INVEST" hidden="1">"c1197"</x:definedName>
    <x:definedName name="IQ_ST_INVEST_ASSETS_TOT_FFIEC">"c13438"</x:definedName>
    <x:definedName name="IQ_ST_INVEST_ST_NONCORE_FUNDING_FFIEC">"c13338"</x:definedName>
    <x:definedName name="IQ_ST_INVEST_UTI" hidden="1">"c1198"</x:definedName>
    <x:definedName name="IQ_ST_NOTE_RECEIV" hidden="1">"c1199"</x:definedName>
    <x:definedName name="IQ_STANDBY_LOC_FHLB_BANK_BEHALF_OFF_BS_FFIEC">"c15412"</x:definedName>
    <x:definedName name="IQ_STATE" hidden="1">"c1200"</x:definedName>
    <x:definedName name="IQ_STATE_LOCAL_SPENDING_SAAR">"c7017"</x:definedName>
    <x:definedName name="IQ_STATE_LOCAL_SPENDING_SAAR_APR">"c7677"</x:definedName>
    <x:definedName name="IQ_STATE_LOCAL_SPENDING_SAAR_APR_FC">"c8557"</x:definedName>
    <x:definedName name="IQ_STATE_LOCAL_SPENDING_SAAR_FC">"c7897"</x:definedName>
    <x:definedName name="IQ_STATE_LOCAL_SPENDING_SAAR_POP">"c7237"</x:definedName>
    <x:definedName name="IQ_STATE_LOCAL_SPENDING_SAAR_POP_FC">"c8117"</x:definedName>
    <x:definedName name="IQ_STATE_LOCAL_SPENDING_SAAR_YOY">"c7457"</x:definedName>
    <x:definedName name="IQ_STATE_LOCAL_SPENDING_SAAR_YOY_FC">"c8337"</x:definedName>
    <x:definedName name="IQ_STATES_NONTRANSACTION_ACCOUNTS_FDIC">"c6547"</x:definedName>
    <x:definedName name="IQ_STATES_POLI_SUBD_US_NON_TRANS_ACCTS_FFIEC">"c15324"</x:definedName>
    <x:definedName name="IQ_STATES_POLI_SUBD_US_TRANS_ACCTS_FFIEC">"c15316"</x:definedName>
    <x:definedName name="IQ_STATES_TOTAL_DEPOSITS_FDIC">"c6473"</x:definedName>
    <x:definedName name="IQ_STATES_TRANSACTION_ACCOUNTS_FDIC">"c6539"</x:definedName>
    <x:definedName name="IQ_STATUTORY_SURPLUS" hidden="1">"c1201"</x:definedName>
    <x:definedName name="IQ_STOCK_BASED" hidden="1">"c1202"</x:definedName>
    <x:definedName name="IQ_STOCK_BASED_AT">"c2999"</x:definedName>
    <x:definedName name="IQ_STOCK_BASED_CF" hidden="1">"c1203"</x:definedName>
    <x:definedName name="IQ_STOCK_BASED_COGS">"c2990"</x:definedName>
    <x:definedName name="IQ_STOCK_BASED_COMP">"c3512"</x:definedName>
    <x:definedName name="IQ_STOCK_BASED_COMP_PRETAX">"c3510"</x:definedName>
    <x:definedName name="IQ_STOCK_BASED_COMP_TAX">"c3511"</x:definedName>
    <x:definedName name="IQ_STOCK_BASED_EXPLORE_DRILL">"c13851"</x:definedName>
    <x:definedName name="IQ_STOCK_BASED_GA">"c2993"</x:definedName>
    <x:definedName name="IQ_STOCK_BASED_OTHER">"c2995"</x:definedName>
    <x:definedName name="IQ_STOCK_BASED_RD">"c2991"</x:definedName>
    <x:definedName name="IQ_STOCK_BASED_SGA">"c2994"</x:definedName>
    <x:definedName name="IQ_STOCK_BASED_SM">"c2992"</x:definedName>
    <x:definedName name="IQ_STOCK_BASED_TOTAL">"c3040"</x:definedName>
    <x:definedName name="IQ_STOCK_OPTIONS_COMP">"c3509"</x:definedName>
    <x:definedName name="IQ_STOCK_OPTIONS_COMP_PRETAX">"c3507"</x:definedName>
    <x:definedName name="IQ_STOCK_OPTIONS_COMP_TAX">"c3508"</x:definedName>
    <x:definedName name="IQ_STRATEGY_NOTE">"c6791"</x:definedName>
    <x:definedName name="IQ_STRIKE_PRICE_ISSUED" hidden="1">"c1645"</x:definedName>
    <x:definedName name="IQ_STRIKE_PRICE_OS" hidden="1">"c1646"</x:definedName>
    <x:definedName name="IQ_STRIPS_RECEIVABLE_MORTGAGE_LOANS_FFIEC">"c12844"</x:definedName>
    <x:definedName name="IQ_STRIPS_RECEIVABLE_OTHER_FFIEC">"c12845"</x:definedName>
    <x:definedName name="IQ_STRUCT_FIN_CLASS">"c8950"</x:definedName>
    <x:definedName name="IQ_STRUCT_FIN_SERIES">"c8956"</x:definedName>
    <x:definedName name="IQ_STRUCTURED_NOTES_INVEST_SECURITIES_FFIEC">"c13468"</x:definedName>
    <x:definedName name="IQ_STRUCTURING_NOTES_TIER_1_FFIEC">"c13344"</x:definedName>
    <x:definedName name="IQ_STW" hidden="1">"c2166"</x:definedName>
    <x:definedName name="IQ_SUB_BONDS_NOTES">"c2503"</x:definedName>
    <x:definedName name="IQ_SUB_BONDS_NOTES_PCT">"c2504"</x:definedName>
    <x:definedName name="IQ_SUB_DEBT">"c2532"</x:definedName>
    <x:definedName name="IQ_SUB_DEBT_EBITDA">"c2558"</x:definedName>
    <x:definedName name="IQ_SUB_DEBT_EBITDA_CAPEX">"c2559"</x:definedName>
    <x:definedName name="IQ_SUB_DEBT_FDIC">"c6346"</x:definedName>
    <x:definedName name="IQ_SUB_DEBT_PCT">"c2533"</x:definedName>
    <x:definedName name="IQ_SUB_LEASE_AFTER_FIVE" hidden="1">"c1207"</x:definedName>
    <x:definedName name="IQ_SUB_LEASE_INC_CY" hidden="1">"c1208"</x:definedName>
    <x:definedName name="IQ_SUB_LEASE_INC_CY1" hidden="1">"c1209"</x:definedName>
    <x:definedName name="IQ_SUB_LEASE_INC_CY2" hidden="1">"c1210"</x:definedName>
    <x:definedName name="IQ_SUB_LEASE_INC_CY3" hidden="1">"c1211"</x:definedName>
    <x:definedName name="IQ_SUB_LEASE_INC_CY4" hidden="1">"c1212"</x:definedName>
    <x:definedName name="IQ_SUB_LEASE_NEXT_FIVE" hidden="1">"c1213"</x:definedName>
    <x:definedName name="IQ_SUB_NOTES_DEBENTURES_FAIR_VALUE_TOT_FFIEC">"c15410"</x:definedName>
    <x:definedName name="IQ_SUB_NOTES_DEBENTURES_FFIEC">"c12867"</x:definedName>
    <x:definedName name="IQ_SUB_NOTES_DEBENTURES_LEVEL_1_FFIEC">"c15432"</x:definedName>
    <x:definedName name="IQ_SUB_NOTES_DEBENTURES_LEVEL_2_FFIEC">"c15445"</x:definedName>
    <x:definedName name="IQ_SUB_NOTES_DEBENTURES_LEVEL_3_FFIEC">"c15458"</x:definedName>
    <x:definedName name="IQ_SUB_NOTES_PAYABLE_UNCONSOLIDATED_TRUSTS_FFIEC">"c12868"</x:definedName>
    <x:definedName name="IQ_SUPPLIES_FFIEC">"c13050"</x:definedName>
    <x:definedName name="IQ_SURPLUS_FDIC">"c6351"</x:definedName>
    <x:definedName name="IQ_SURPLUS_FFIEC">"c12877"</x:definedName>
    <x:definedName name="IQ_SVA" hidden="1">"c1214"</x:definedName>
    <x:definedName name="IQ_SYNTHETIC_STRUCTURED_PRODUCTS_AVAIL_SALE_FFIEC">"c15264"</x:definedName>
    <x:definedName name="IQ_SYNTHETIC_STRUCTURED_PRODUCTS_FFIEC">"c15261"</x:definedName>
    <x:definedName name="IQ_TANGIBLE_ASSETS_FFIEC">"c13916"</x:definedName>
    <x:definedName name="IQ_TANGIBLE_COMMON_EQUITY_FFIEC">"c13914"</x:definedName>
    <x:definedName name="IQ_TANGIBLE_EQUITY_ASSETS_FFIEC">"c13346"</x:definedName>
    <x:definedName name="IQ_TANGIBLE_EQUITY_FFIEC">"c13915"</x:definedName>
    <x:definedName name="IQ_TANGIBLE_TIER_1_LEVERAGE_FFIEC">"c13345"</x:definedName>
    <x:definedName name="IQ_TARGET_PRICE_LASTCLOSE" hidden="1">"c1855"</x:definedName>
    <x:definedName name="IQ_TARGET_PRICE_NUM" hidden="1">"c1653"</x:definedName>
    <x:definedName name="IQ_TARGET_PRICE_NUM_CIQ">"c4661"</x:definedName>
    <x:definedName name="IQ_TARGET_PRICE_NUM_REUT">"c5319"</x:definedName>
    <x:definedName name="IQ_TARGET_PRICE_STDDEV" hidden="1">"c1654"</x:definedName>
    <x:definedName name="IQ_TARGET_PRICE_STDDEV_CIQ">"c4662"</x:definedName>
    <x:definedName name="IQ_TARGET_PRICE_STDDEV_REUT">"c5320"</x:definedName>
    <x:definedName name="IQ_TAX_BENEFIT_CF_1YR">"c3483"</x:definedName>
    <x:definedName name="IQ_TAX_BENEFIT_CF_2YR">"c3484"</x:definedName>
    <x:definedName name="IQ_TAX_BENEFIT_CF_3YR">"c3485"</x:definedName>
    <x:definedName name="IQ_TAX_BENEFIT_CF_4YR">"c3486"</x:definedName>
    <x:definedName name="IQ_TAX_BENEFIT_CF_5YR">"c3487"</x:definedName>
    <x:definedName name="IQ_TAX_BENEFIT_CF_AFTER_FIVE">"c3488"</x:definedName>
    <x:definedName name="IQ_TAX_BENEFIT_CF_MAX_YEAR">"c3491"</x:definedName>
    <x:definedName name="IQ_TAX_BENEFIT_CF_NO_EXP">"c3489"</x:definedName>
    <x:definedName name="IQ_TAX_BENEFIT_CF_TOTAL">"c3490"</x:definedName>
    <x:definedName name="IQ_TAX_BENEFIT_OPTIONS" hidden="1">"c1215"</x:definedName>
    <x:definedName name="IQ_TAX_EQUIV_NET_INT_INC" hidden="1">"c1216"</x:definedName>
    <x:definedName name="IQ_TAX_EQUIVALENT_ADJUSTMENTS_FFIEC">"c13854"</x:definedName>
    <x:definedName name="IQ_TAX_OTHER_EXP_AP">"c8878"</x:definedName>
    <x:definedName name="IQ_TAX_OTHER_EXP_AP_ABS">"c8897"</x:definedName>
    <x:definedName name="IQ_TAX_OTHER_EXP_NAME_AP">"c8916"</x:definedName>
    <x:definedName name="IQ_TAX_OTHER_EXP_NAME_AP_ABS">"c8935"</x:definedName>
    <x:definedName name="IQ_TAXES_ADJ_NOI_FFIEC">"c13395"</x:definedName>
    <x:definedName name="IQ_TAXES_NOI_FFIEC">"c13394"</x:definedName>
    <x:definedName name="IQ_TAXES_TE_AVG_ASSETS_FFIEC">"c13366"</x:definedName>
    <x:definedName name="IQ_TBV" hidden="1">"c1906"</x:definedName>
    <x:definedName name="IQ_TBV_10YR_ANN_CAGR">"c6169"</x:definedName>
    <x:definedName name="IQ_TBV_10YR_ANN_GROWTH" hidden="1">"c1936"</x:definedName>
    <x:definedName name="IQ_TBV_1YR_ANN_GROWTH" hidden="1">"c1931"</x:definedName>
    <x:definedName name="IQ_TBV_2YR_ANN_CAGR">"c6165"</x:definedName>
    <x:definedName name="IQ_TBV_2YR_ANN_GROWTH" hidden="1">"c1932"</x:definedName>
    <x:definedName name="IQ_TBV_3YR_ANN_CAGR">"c6166"</x:definedName>
    <x:definedName name="IQ_TBV_3YR_ANN_GROWTH" hidden="1">"c1933"</x:definedName>
    <x:definedName name="IQ_TBV_5YR_ANN_CAGR">"c6167"</x:definedName>
    <x:definedName name="IQ_TBV_5YR_ANN_GROWTH" hidden="1">"c1934"</x:definedName>
    <x:definedName name="IQ_TBV_7YR_ANN_CAGR">"c6168"</x:definedName>
    <x:definedName name="IQ_TBV_7YR_ANN_GROWTH" hidden="1">"c1935"</x:definedName>
    <x:definedName name="IQ_TBV_EXCL_FFIEC">"c13516"</x:definedName>
    <x:definedName name="IQ_TBV_SHARE" hidden="1">"c1217"</x:definedName>
    <x:definedName name="IQ_TELECOM_FFIEC">"c13057"</x:definedName>
    <x:definedName name="IQ_TEMPLATE" hidden="1">"c1521"</x:definedName>
    <x:definedName name="IQ_TEMPLATE_BS" hidden="1">"c1211"</x:definedName>
    <x:definedName name="IQ_TEMPLATE_CF" hidden="1">"c1212"</x:definedName>
    <x:definedName name="IQ_TEMPLATE_IS" hidden="1">"c1213"</x:definedName>
    <x:definedName name="IQ_TENANT" hidden="1">"c1218"</x:definedName>
    <x:definedName name="IQ_TERM_LOANS">"c2499"</x:definedName>
    <x:definedName name="IQ_TERM_LOANS_PCT">"c2500"</x:definedName>
    <x:definedName name="IQ_TEV" hidden="1">"c1219"</x:definedName>
    <x:definedName name="IQ_TEV_EBIT" hidden="1">"c1220"</x:definedName>
    <x:definedName name="IQ_TEV_EBIT_AVG" hidden="1">"c1221"</x:definedName>
    <x:definedName name="IQ_TEV_EBIT_FWD" hidden="1">"c2238"</x:definedName>
    <x:definedName name="IQ_TEV_EBITDA" hidden="1">"c1222"</x:definedName>
    <x:definedName name="IQ_TEV_EBITDA_AVG" hidden="1">"c1223"</x:definedName>
    <x:definedName name="IQ_TEV_EBITDA_FWD" hidden="1">"c1224"</x:definedName>
    <x:definedName name="IQ_TEV_EBITDA_FWD_CIQ">"c4043"</x:definedName>
    <x:definedName name="IQ_TEV_EBITDA_FWD_REUT">"c4050"</x:definedName>
    <x:definedName name="IQ_TEV_EMPLOYEE_AVG" hidden="1">"c1225"</x:definedName>
    <x:definedName name="IQ_TEV_TOTAL_REV" hidden="1">"c1226"</x:definedName>
    <x:definedName name="IQ_TEV_TOTAL_REV_AVG" hidden="1">"c1227"</x:definedName>
    <x:definedName name="IQ_TEV_TOTAL_REV_FWD" hidden="1">"c1228"</x:definedName>
    <x:definedName name="IQ_TEV_TOTAL_REV_FWD_CIQ">"c4044"</x:definedName>
    <x:definedName name="IQ_TEV_TOTAL_REV_FWD_REUT">"c4051"</x:definedName>
    <x:definedName name="IQ_TEV_UFCF" hidden="1">"c2208"</x:definedName>
    <x:definedName name="IQ_THREE_MONTHS_FIXED_AND_FLOATING_FDIC">"c6419"</x:definedName>
    <x:definedName name="IQ_THREE_MONTHS_MORTGAGE_PASS_THROUGHS_FDIC">"c6411"</x:definedName>
    <x:definedName name="IQ_THREE_YEAR_FIXED_AND_FLOATING_RATE_FDIC">"c6421"</x:definedName>
    <x:definedName name="IQ_THREE_YEAR_MORTGAGE_PASS_THROUGHS_FDIC">"c6413"</x:definedName>
    <x:definedName name="IQ_THREE_YEARS_LESS_FDIC">"c6417"</x:definedName>
    <x:definedName name="IQ_TIER_1_CAPITAL_BEFORE_CHARGES_T1_FFIEC">"c13139"</x:definedName>
    <x:definedName name="IQ_TIER_1_CAPITAL_FFIEC">"c13143"</x:definedName>
    <x:definedName name="IQ_TIER_1_LEVERAGE_RATIO_FFIEC">"c13160"</x:definedName>
    <x:definedName name="IQ_TIER_1_RISK_BASED_CAPITAL_RATIO_FDIC">"c6746"</x:definedName>
    <x:definedName name="IQ_TIER_1_RISK_BASED_CAPITAL_RATIO_FFIEC">"c13161"</x:definedName>
    <x:definedName name="IQ_TIER_2_CAPITAL_FFIEC">"c13149"</x:definedName>
    <x:definedName name="IQ_TIER_3_CAPITAL_ALLOCATED_MARKET_RISK_FFIEC">"c13151"</x:definedName>
    <x:definedName name="IQ_TIER_ONE_CAPITAL">"c2667"</x:definedName>
    <x:definedName name="IQ_TIER_ONE_FDIC">"c6369"</x:definedName>
    <x:definedName name="IQ_TIER_ONE_RATIO" hidden="1">"c1229"</x:definedName>
    <x:definedName name="IQ_TIER_TWO_CAPITAL">"c2669"</x:definedName>
    <x:definedName name="IQ_TIER_TWO_CAPITAL_RATIO">"c15241"</x:definedName>
    <x:definedName name="IQ_TIME_DEP" hidden="1">"c1230"</x:definedName>
    <x:definedName name="IQ_TIME_DEPOSIT_LESS_100000_QUARTERLY_AVG_FFIEC">"c15487"</x:definedName>
    <x:definedName name="IQ_TIME_DEPOSIT_MORE_100000_QUARTERLY_AVG_FFIEC">"c15486"</x:definedName>
    <x:definedName name="IQ_TIME_DEPOSITS_LESS_100K_OTHER_INSTITUTIONS_FFIEC">"c12953"</x:definedName>
    <x:definedName name="IQ_TIME_DEPOSITS_LESS_100K_TOT_DEPOSITS_FFIEC">"c13907"</x:definedName>
    <x:definedName name="IQ_TIME_DEPOSITS_LESS_THAN_100K_FDIC">"c6465"</x:definedName>
    <x:definedName name="IQ_TIME_DEPOSITS_MORE_100K_OTHER_INSTITUTIONS_FFIEC">"c12954"</x:definedName>
    <x:definedName name="IQ_TIME_DEPOSITS_MORE_100K_TOT_DEPOSITS_FFIEC">"c13906"</x:definedName>
    <x:definedName name="IQ_TIME_DEPOSITS_MORE_THAN_100K_FDIC">"c6470"</x:definedName>
    <x:definedName name="IQ_TODAY" hidden="1">0</x:definedName>
    <x:definedName name="IQ_TOT_1_4_FAM_LOANS_TOT_LOANS_FFIEC">"c13868"</x:definedName>
    <x:definedName name="IQ_TOT_ADJ_INC" hidden="1">"c1616"</x:definedName>
    <x:definedName name="IQ_TOT_LEASES_TOT_LOANS_FFIEC">"c13876"</x:definedName>
    <x:definedName name="IQ_TOT_NON_RE_LOANS_TOT_LOANS_FFIEC">"c13877"</x:definedName>
    <x:definedName name="IQ_TOT_NONTRANS_ACCTS_TOT_DEPOSITS_FFIEC">"c13909"</x:definedName>
    <x:definedName name="IQ_TOT_RE_LOANS_TOT_LOANS_FFIEC">"c13873"</x:definedName>
    <x:definedName name="IQ_TOT_TIME_DEPOSITS_TOT_DEPOSITS_FFIEC">"c13908"</x:definedName>
    <x:definedName name="IQ_TOTAL_AR_BR" hidden="1">"c1231"</x:definedName>
    <x:definedName name="IQ_TOTAL_AR_RE">"c6270"</x:definedName>
    <x:definedName name="IQ_TOTAL_AR_REIT" hidden="1">"c1232"</x:definedName>
    <x:definedName name="IQ_TOTAL_AR_UTI" hidden="1">"c1233"</x:definedName>
    <x:definedName name="IQ_TOTAL_ASSETS" hidden="1">"c1234"</x:definedName>
    <x:definedName name="IQ_TOTAL_ASSETS_10YR_ANN_CAGR">"c6140"</x:definedName>
    <x:definedName name="IQ_TOTAL_ASSETS_10YR_ANN_GROWTH" hidden="1">"c1235"</x:definedName>
    <x:definedName name="IQ_TOTAL_ASSETS_1YR_ANN_GROWTH" hidden="1">"c1236"</x:definedName>
    <x:definedName name="IQ_TOTAL_ASSETS_2YR_ANN_CAGR">"c6141"</x:definedName>
    <x:definedName name="IQ_TOTAL_ASSETS_2YR_ANN_GROWTH" hidden="1">"c1237"</x:definedName>
    <x:definedName name="IQ_TOTAL_ASSETS_3YR_ANN_CAGR">"c6142"</x:definedName>
    <x:definedName name="IQ_TOTAL_ASSETS_3YR_ANN_GROWTH" hidden="1">"c1238"</x:definedName>
    <x:definedName name="IQ_TOTAL_ASSETS_5YR_ANN_CAGR">"c6143"</x:definedName>
    <x:definedName name="IQ_TOTAL_ASSETS_5YR_ANN_GROWTH" hidden="1">"c1239"</x:definedName>
    <x:definedName name="IQ_TOTAL_ASSETS_7YR_ANN_CAGR">"c6144"</x:definedName>
    <x:definedName name="IQ_TOTAL_ASSETS_7YR_ANN_GROWTH" hidden="1">"c1240"</x:definedName>
    <x:definedName name="IQ_TOTAL_ASSETS_BNK_SUBTOTAL_AP">"c13644"</x:definedName>
    <x:definedName name="IQ_TOTAL_ASSETS_FAIR_VALUE_TOT_FFIEC">"c15405"</x:definedName>
    <x:definedName name="IQ_TOTAL_ASSETS_FDIC">"c6339"</x:definedName>
    <x:definedName name="IQ_TOTAL_ASSETS_FFIEC">"c12849"</x:definedName>
    <x:definedName name="IQ_TOTAL_ASSETS_LEVEL_1_FFIEC">"c15427"</x:definedName>
    <x:definedName name="IQ_TOTAL_ASSETS_LEVEL_2_FFIEC">"c15440"</x:definedName>
    <x:definedName name="IQ_TOTAL_ASSETS_LEVEL_3_FFIEC">"c15453"</x:definedName>
    <x:definedName name="IQ_TOTAL_ASSETS_LH_FFIEC">"c13106"</x:definedName>
    <x:definedName name="IQ_TOTAL_ASSETS_PC_FFIEC">"c13099"</x:definedName>
    <x:definedName name="IQ_TOTAL_ASSETS_SUBTOTAL_AP">"c8985"</x:definedName>
    <x:definedName name="IQ_TOTAL_ATTRIB_ORE_RESOURCES_ALUM">"c9241"</x:definedName>
    <x:definedName name="IQ_TOTAL_ATTRIB_ORE_RESOURCES_COP">"c9185"</x:definedName>
    <x:definedName name="IQ_TOTAL_ATTRIB_ORE_RESOURCES_DIAM">"c9665"</x:definedName>
    <x:definedName name="IQ_TOTAL_ATTRIB_ORE_RESOURCES_GOLD">"c9026"</x:definedName>
    <x:definedName name="IQ_TOTAL_ATTRIB_ORE_RESOURCES_IRON">"c9400"</x:definedName>
    <x:definedName name="IQ_TOTAL_ATTRIB_ORE_RESOURCES_LEAD">"c9453"</x:definedName>
    <x:definedName name="IQ_TOTAL_ATTRIB_ORE_RESOURCES_MANG">"c9506"</x:definedName>
    <x:definedName name="IQ_TOTAL_ATTRIB_ORE_RESOURCES_MOLYB">"c9718"</x:definedName>
    <x:definedName name="IQ_TOTAL_ATTRIB_ORE_RESOURCES_NICK">"c9294"</x:definedName>
    <x:definedName name="IQ_TOTAL_ATTRIB_ORE_RESOURCES_PLAT">"c9132"</x:definedName>
    <x:definedName name="IQ_TOTAL_ATTRIB_ORE_RESOURCES_SILVER">"c9079"</x:definedName>
    <x:definedName name="IQ_TOTAL_ATTRIB_ORE_RESOURCES_TITAN">"c9559"</x:definedName>
    <x:definedName name="IQ_TOTAL_ATTRIB_ORE_RESOURCES_URAN">"c9612"</x:definedName>
    <x:definedName name="IQ_TOTAL_ATTRIB_ORE_RESOURCES_ZINC">"c9347"</x:definedName>
    <x:definedName name="IQ_TOTAL_AVG_CE_TOTAL_AVG_ASSETS" hidden="1">"c1241"</x:definedName>
    <x:definedName name="IQ_TOTAL_AVG_EQUITY_TOTAL_AVG_ASSETS" hidden="1">"c1242"</x:definedName>
    <x:definedName name="IQ_TOTAL_BANK_CAPITAL">"c2668"</x:definedName>
    <x:definedName name="IQ_TOTAL_BEDS">"c8785"</x:definedName>
    <x:definedName name="IQ_TOTAL_BROKERED_DEPOSIT_FFIEC">"c15304"</x:definedName>
    <x:definedName name="IQ_TOTAL_CA" hidden="1">"c1243"</x:definedName>
    <x:definedName name="IQ_TOTAL_CA_SUBTOTAL_AP">"c8986"</x:definedName>
    <x:definedName name="IQ_TOTAL_CAP" hidden="1">"c1507"</x:definedName>
    <x:definedName name="IQ_TOTAL_CAPITAL_RATIO" hidden="1">"c1244"</x:definedName>
    <x:definedName name="IQ_TOTAL_CASH_DIVID" hidden="1">"c1455"</x:definedName>
    <x:definedName name="IQ_TOTAL_CASH_DUE_DEPOSITORY_INSTIT_DOM_FFIEC">"c15291"</x:definedName>
    <x:definedName name="IQ_TOTAL_CASH_DUE_DEPOSITORY_INSTIT_FFIEC">"c15285"</x:definedName>
    <x:definedName name="IQ_TOTAL_CASH_FINAN" hidden="1">"c1352"</x:definedName>
    <x:definedName name="IQ_TOTAL_CASH_INVEST" hidden="1">"c1353"</x:definedName>
    <x:definedName name="IQ_TOTAL_CASH_OPER" hidden="1">"c1354"</x:definedName>
    <x:definedName name="IQ_TOTAL_CHARGE_OFFS_FDIC">"c6603"</x:definedName>
    <x:definedName name="IQ_TOTAL_CHURN" hidden="1">"c2122"</x:definedName>
    <x:definedName name="IQ_TOTAL_CL" hidden="1">"c1245"</x:definedName>
    <x:definedName name="IQ_TOTAL_CL_SUBTOTAL_AP">"c8987"</x:definedName>
    <x:definedName name="IQ_TOTAL_COAL_PRODUCTION_COAL">"c9824"</x:definedName>
    <x:definedName name="IQ_TOTAL_COMMON" hidden="1">"c1411"</x:definedName>
    <x:definedName name="IQ_TOTAL_COMMON_EQUITY" hidden="1">"c1246"</x:definedName>
    <x:definedName name="IQ_TOTAL_COMMON_EQUITY_FFIEC">"c13913"</x:definedName>
    <x:definedName name="IQ_TOTAL_COMMON_EQUITY_TOTAL_ASSETS_FFIEC">"c13864"</x:definedName>
    <x:definedName name="IQ_TOTAL_COMMON_SHARES_OUT_FFIEC">"c12955"</x:definedName>
    <x:definedName name="IQ_TOTAL_CONSTRUCTION_LL_REC_DOM_FFIEC">"c13515"</x:definedName>
    <x:definedName name="IQ_TOTAL_CURRENT_ASSETS" hidden="1">"c1430"</x:definedName>
    <x:definedName name="IQ_TOTAL_CURRENT_LIAB" hidden="1">"c1431"</x:definedName>
    <x:definedName name="IQ_TOTAL_DEBT" hidden="1">"c1247"</x:definedName>
    <x:definedName name="IQ_TOTAL_DEBT_CAPITAL" hidden="1">"c1248"</x:definedName>
    <x:definedName name="IQ_TOTAL_DEBT_CURRENT">"c6190"</x:definedName>
    <x:definedName name="IQ_TOTAL_DEBT_EBITDA" hidden="1">"c1249"</x:definedName>
    <x:definedName name="IQ_TOTAL_DEBT_EBITDA_CAPEX">"c2948"</x:definedName>
    <x:definedName name="IQ_TOTAL_DEBT_EQUITY" hidden="1">"c1250"</x:definedName>
    <x:definedName name="IQ_TOTAL_DEBT_EXCL_FIN">"c2937"</x:definedName>
    <x:definedName name="IQ_TOTAL_DEBT_ISSUED" hidden="1">"c1251"</x:definedName>
    <x:definedName name="IQ_TOTAL_DEBT_ISSUED_BNK" hidden="1">"c1252"</x:definedName>
    <x:definedName name="IQ_TOTAL_DEBT_ISSUED_BR" hidden="1">"c1253"</x:definedName>
    <x:definedName name="IQ_TOTAL_DEBT_ISSUED_FIN" hidden="1">"c1254"</x:definedName>
    <x:definedName name="IQ_TOTAL_DEBT_ISSUED_RE">"c6271"</x:definedName>
    <x:definedName name="IQ_TOTAL_DEBT_ISSUED_REIT" hidden="1">"c1255"</x:definedName>
    <x:definedName name="IQ_TOTAL_DEBT_ISSUED_UTI" hidden="1">"c1256"</x:definedName>
    <x:definedName name="IQ_TOTAL_DEBT_ISSUES_INS" hidden="1">"c1257"</x:definedName>
    <x:definedName name="IQ_TOTAL_DEBT_NON_CURRENT">"c6191"</x:definedName>
    <x:definedName name="IQ_TOTAL_DEBT_OVER_EBITDA" hidden="1">"c1433"</x:definedName>
    <x:definedName name="IQ_TOTAL_DEBT_OVER_TOTAL_BV" hidden="1">"c1434"</x:definedName>
    <x:definedName name="IQ_TOTAL_DEBT_OVER_TOTAL_CAP" hidden="1">"c1432"</x:definedName>
    <x:definedName name="IQ_TOTAL_DEBT_REPAID" hidden="1">"c1258"</x:definedName>
    <x:definedName name="IQ_TOTAL_DEBT_REPAID_BNK" hidden="1">"c1259"</x:definedName>
    <x:definedName name="IQ_TOTAL_DEBT_REPAID_BR" hidden="1">"c1260"</x:definedName>
    <x:definedName name="IQ_TOTAL_DEBT_REPAID_FIN" hidden="1">"c1261"</x:definedName>
    <x:definedName name="IQ_TOTAL_DEBT_REPAID_INS" hidden="1">"c1262"</x:definedName>
    <x:definedName name="IQ_TOTAL_DEBT_REPAID_RE">"c6272"</x:definedName>
    <x:definedName name="IQ_TOTAL_DEBT_REPAID_REIT" hidden="1">"c1263"</x:definedName>
    <x:definedName name="IQ_TOTAL_DEBT_REPAID_UTI" hidden="1">"c1264"</x:definedName>
    <x:definedName name="IQ_TOTAL_DEBT_SECURITIES_FDIC">"c6410"</x:definedName>
    <x:definedName name="IQ_TOTAL_DEPOSITS" hidden="1">"c1265"</x:definedName>
    <x:definedName name="IQ_TOTAL_DEPOSITS_DOM_FFIEC">"c15313"</x:definedName>
    <x:definedName name="IQ_TOTAL_DEPOSITS_FDIC">"c6342"</x:definedName>
    <x:definedName name="IQ_TOTAL_DEPOSITS_FFIEC">"c13623"</x:definedName>
    <x:definedName name="IQ_TOTAL_DEPOSITS_SUPPLE">"c15253"</x:definedName>
    <x:definedName name="IQ_TOTAL_DIV_PAID_CF" hidden="1">"c1266"</x:definedName>
    <x:definedName name="IQ_TOTAL_EMPLOYEE" hidden="1">"c2141"</x:definedName>
    <x:definedName name="IQ_TOTAL_EMPLOYEES" hidden="1">"c1522"</x:definedName>
    <x:definedName name="IQ_TOTAL_EMPLOYEES_FDIC">"c6355"</x:definedName>
    <x:definedName name="IQ_TOTAL_EQUITY" hidden="1">"c1267"</x:definedName>
    <x:definedName name="IQ_TOTAL_EQUITY_10YR_ANN_CAGR">"c6145"</x:definedName>
    <x:definedName name="IQ_TOTAL_EQUITY_10YR_ANN_GROWTH" hidden="1">"c1268"</x:definedName>
    <x:definedName name="IQ_TOTAL_EQUITY_1YR_ANN_GROWTH" hidden="1">"c1269"</x:definedName>
    <x:definedName name="IQ_TOTAL_EQUITY_2YR_ANN_CAGR">"c6146"</x:definedName>
    <x:definedName name="IQ_TOTAL_EQUITY_2YR_ANN_GROWTH" hidden="1">"c1270"</x:definedName>
    <x:definedName name="IQ_TOTAL_EQUITY_3YR_ANN_CAGR">"c6147"</x:definedName>
    <x:definedName name="IQ_TOTAL_EQUITY_3YR_ANN_GROWTH" hidden="1">"c1271"</x:definedName>
    <x:definedName name="IQ_TOTAL_EQUITY_5YR_ANN_CAGR">"c6148"</x:definedName>
    <x:definedName name="IQ_TOTAL_EQUITY_5YR_ANN_GROWTH" hidden="1">"c1272"</x:definedName>
    <x:definedName name="IQ_TOTAL_EQUITY_7YR_ANN_CAGR">"c6149"</x:definedName>
    <x:definedName name="IQ_TOTAL_EQUITY_7YR_ANN_GROWTH" hidden="1">"c1273"</x:definedName>
    <x:definedName name="IQ_TOTAL_EQUITY_ALLOWANCE_TOTAL_LOANS" hidden="1">"c1274"</x:definedName>
    <x:definedName name="IQ_TOTAL_EQUITY_CAPITAL_T1_FFIEC">"c13130"</x:definedName>
    <x:definedName name="IQ_TOTAL_EQUITY_FFIEC">"c12881"</x:definedName>
    <x:definedName name="IQ_TOTAL_EQUITY_INCL_MINORITY_INTEREST_FFIEC">"c15278"</x:definedName>
    <x:definedName name="IQ_TOTAL_EQUITY_LH_FFIEC">"c13109"</x:definedName>
    <x:definedName name="IQ_TOTAL_EQUITY_PC_FFIEC">"c13102"</x:definedName>
    <x:definedName name="IQ_TOTAL_EQUITY_SUBTOTAL_AP">"c8989"</x:definedName>
    <x:definedName name="IQ_TOTAL_EQUITY_TOTAL_ASSETS_FFIEC">"c13863"</x:definedName>
    <x:definedName name="IQ_TOTAL_FOREIGN_DEPOSITS_FFIEC">"c15348"</x:definedName>
    <x:definedName name="IQ_TOTAL_FOREIGN_LOANS_QUARTERLY_AVG_FFIEC">"c15482"</x:definedName>
    <x:definedName name="IQ_TOTAL_IBF_ASSETS_CONSOL_BANK_FFIEC">"c15299"</x:definedName>
    <x:definedName name="IQ_TOTAL_IBF_LIABILITIES_FFIEC">"c15302"</x:definedName>
    <x:definedName name="IQ_TOTAL_IBF_LL_REC_FFIEC">"c15297"</x:definedName>
    <x:definedName name="IQ_TOTAL_INT_EXPENSE_FFIEC">"c13000"</x:definedName>
    <x:definedName name="IQ_TOTAL_INT_INCOME_FFIEC">"c12989"</x:definedName>
    <x:definedName name="IQ_TOTAL_INTEREST_EXP" hidden="1">"c1382"</x:definedName>
    <x:definedName name="IQ_TOTAL_INTEREST_EXP_FOREIGN_FFIEC">"c15374"</x:definedName>
    <x:definedName name="IQ_TOTAL_INTEREST_INC_FOREIGN_FFIEC">"c15373"</x:definedName>
    <x:definedName name="IQ_TOTAL_INVENTORY" hidden="1">"c1385"</x:definedName>
    <x:definedName name="IQ_TOTAL_INVEST" hidden="1">"c1275"</x:definedName>
    <x:definedName name="IQ_TOTAL_IRA_KEOGH_PLAN_ACCOUNTS_FFIEC">"c15303"</x:definedName>
    <x:definedName name="IQ_TOTAL_LIAB" hidden="1">"c1276"</x:definedName>
    <x:definedName name="IQ_TOTAL_LIAB_BNK" hidden="1">"c1277"</x:definedName>
    <x:definedName name="IQ_TOTAL_LIAB_BR" hidden="1">"c1278"</x:definedName>
    <x:definedName name="IQ_TOTAL_LIAB_EQUITY" hidden="1">"c1279"</x:definedName>
    <x:definedName name="IQ_TOTAL_LIAB_EQUITY_FDIC">"c6354"</x:definedName>
    <x:definedName name="IQ_TOTAL_LIAB_EQUITY_SUBTOTAL_AP">"c8988"</x:definedName>
    <x:definedName name="IQ_TOTAL_LIAB_FIN" hidden="1">"c1280"</x:definedName>
    <x:definedName name="IQ_TOTAL_LIAB_INS" hidden="1">"c1281"</x:definedName>
    <x:definedName name="IQ_TOTAL_LIAB_RE">"c6273"</x:definedName>
    <x:definedName name="IQ_TOTAL_LIAB_REIT" hidden="1">"c1282"</x:definedName>
    <x:definedName name="IQ_TOTAL_LIAB_SHAREHOLD" hidden="1">"c1435"</x:definedName>
    <x:definedName name="IQ_TOTAL_LIAB_TOTAL_ASSETS" hidden="1">"c1283"</x:definedName>
    <x:definedName name="IQ_TOTAL_LIABILITIES_EQUITY_FFIEC">"c12882"</x:definedName>
    <x:definedName name="IQ_TOTAL_LIABILITIES_FAIR_VALUE_TOT_FFIEC">"c15411"</x:definedName>
    <x:definedName name="IQ_TOTAL_LIABILITIES_FDIC">"c6348"</x:definedName>
    <x:definedName name="IQ_TOTAL_LIABILITIES_FFIEC">"c12873"</x:definedName>
    <x:definedName name="IQ_TOTAL_LIABILITIES_LEVEL_1_FFIEC">"c15433"</x:definedName>
    <x:definedName name="IQ_TOTAL_LIABILITIES_LEVEL_2_FFIEC">"c15446"</x:definedName>
    <x:definedName name="IQ_TOTAL_LIABILITIES_LEVEL_3_FFIEC">"c15459"</x:definedName>
    <x:definedName name="IQ_TOTAL_LL_REC_DOM_FFIEC">"c12917"</x:definedName>
    <x:definedName name="IQ_TOTAL_LL_REC_FFIEC">"c12898"</x:definedName>
    <x:definedName name="IQ_TOTAL_LOANS">"c5653"</x:definedName>
    <x:definedName name="IQ_TOTAL_LOANS_DOM_QUARTERLY_AVG_FFIEC">"c15475"</x:definedName>
    <x:definedName name="IQ_TOTAL_LOANS_LEASES_AND_OTHER_DUE_30_89_FFIEC">"c15416"</x:definedName>
    <x:definedName name="IQ_TOTAL_LOANS_LEASES_AND_OTHER_DUE_90_FFIEC">"c15420"</x:definedName>
    <x:definedName name="IQ_TOTAL_LOANS_LEASES_AND_OTHER_NON_ACCRUAL_FFIEC">"c15466"</x:definedName>
    <x:definedName name="IQ_TOTAL_LOANS_LEASES_CHARGE_OFFS_FFIEC">"c13186"</x:definedName>
    <x:definedName name="IQ_TOTAL_LOANS_LEASES_DUE_30_89_FFIEC">"c13280"</x:definedName>
    <x:definedName name="IQ_TOTAL_LOANS_LEASES_DUE_90_FFIEC">"c13306"</x:definedName>
    <x:definedName name="IQ_TOTAL_LOANS_LEASES_NON_ACCRUAL_FFIEC">"c13757"</x:definedName>
    <x:definedName name="IQ_TOTAL_LOANS_LEASES_RECOV_FFIEC">"c13208"</x:definedName>
    <x:definedName name="IQ_TOTAL_LONG_DEBT" hidden="1">"c1617"</x:definedName>
    <x:definedName name="IQ_TOTAL_NON_REC" hidden="1">"c1444"</x:definedName>
    <x:definedName name="IQ_TOTAL_NON_TRANS_ACCTS_FFIEC">"c15328"</x:definedName>
    <x:definedName name="IQ_TOTAL_NONINTEREST_EXPENSE_FOREIGN_FFIEC">"c15386"</x:definedName>
    <x:definedName name="IQ_TOTAL_OPER_EXP_BR" hidden="1">"c1284"</x:definedName>
    <x:definedName name="IQ_TOTAL_OPER_EXP_FIN" hidden="1">"c1285"</x:definedName>
    <x:definedName name="IQ_TOTAL_OPER_EXP_INS" hidden="1">"c1286"</x:definedName>
    <x:definedName name="IQ_TOTAL_OPER_EXP_RE">"c6274"</x:definedName>
    <x:definedName name="IQ_TOTAL_OPER_EXP_REIT" hidden="1">"c1287"</x:definedName>
    <x:definedName name="IQ_TOTAL_OPER_EXP_UTI" hidden="1">"c1288"</x:definedName>
    <x:definedName name="IQ_TOTAL_OPER_EXPEN" hidden="1">"c1445"</x:definedName>
    <x:definedName name="IQ_TOTAL_OPTIONS_BEG_OS">"c2693"</x:definedName>
    <x:definedName name="IQ_TOTAL_OPTIONS_CANCELLED">"c2696"</x:definedName>
    <x:definedName name="IQ_TOTAL_OPTIONS_END_OS">"c2697"</x:definedName>
    <x:definedName name="IQ_TOTAL_OPTIONS_EXERCISABLE_END_OS">"c5819"</x:definedName>
    <x:definedName name="IQ_TOTAL_OPTIONS_EXERCISED">"c2695"</x:definedName>
    <x:definedName name="IQ_TOTAL_OPTIONS_GRANTED">"c2694"</x:definedName>
    <x:definedName name="IQ_TOTAL_ORE_RESOURCES_ALUM">"c9230"</x:definedName>
    <x:definedName name="IQ_TOTAL_ORE_RESOURCES_COP">"c9174"</x:definedName>
    <x:definedName name="IQ_TOTAL_ORE_RESOURCES_DIAM">"c9654"</x:definedName>
    <x:definedName name="IQ_TOTAL_ORE_RESOURCES_GOLD">"c9015"</x:definedName>
    <x:definedName name="IQ_TOTAL_ORE_RESOURCES_IRON">"c9389"</x:definedName>
    <x:definedName name="IQ_TOTAL_ORE_RESOURCES_LEAD">"c9442"</x:definedName>
    <x:definedName name="IQ_TOTAL_ORE_RESOURCES_MANG">"c9495"</x:definedName>
    <x:definedName name="IQ_TOTAL_ORE_RESOURCES_MOLYB">"c9707"</x:definedName>
    <x:definedName name="IQ_TOTAL_ORE_RESOURCES_NICK">"c9283"</x:definedName>
    <x:definedName name="IQ_TOTAL_ORE_RESOURCES_PLAT">"c9121"</x:definedName>
    <x:definedName name="IQ_TOTAL_ORE_RESOURCES_SILVER">"c9068"</x:definedName>
    <x:definedName name="IQ_TOTAL_ORE_RESOURCES_TITAN">"c9548"</x:definedName>
    <x:definedName name="IQ_TOTAL_ORE_RESOURCES_URAN">"c9601"</x:definedName>
    <x:definedName name="IQ_TOTAL_ORE_RESOURCES_ZINC">"c9336"</x:definedName>
    <x:definedName name="IQ_TOTAL_OTHER_OPER" hidden="1">"c1289"</x:definedName>
    <x:definedName name="IQ_TOTAL_OUTSTANDING_BS_DATE" hidden="1">"c1022"</x:definedName>
    <x:definedName name="IQ_TOTAL_OUTSTANDING_FILING_DATE" hidden="1">"c2107"</x:definedName>
    <x:definedName name="IQ_TOTAL_PENSION_ASSETS" hidden="1">"c1290"</x:definedName>
    <x:definedName name="IQ_TOTAL_PENSION_ASSETS_DOMESTIC">"c2658"</x:definedName>
    <x:definedName name="IQ_TOTAL_PENSION_ASSETS_FOREIGN">"c2666"</x:definedName>
    <x:definedName name="IQ_TOTAL_PENSION_EXP" hidden="1">"c1291"</x:definedName>
    <x:definedName name="IQ_TOTAL_PENSION_OBLIGATION">"c1292"</x:definedName>
    <x:definedName name="IQ_TOTAL_PRINCIPAL">"c2509"</x:definedName>
    <x:definedName name="IQ_TOTAL_PRINCIPAL_PCT">"c2510"</x:definedName>
    <x:definedName name="IQ_TOTAL_PROP">"c8765"</x:definedName>
    <x:definedName name="IQ_TOTAL_PROVED_RESERVES_NGL">"c2924"</x:definedName>
    <x:definedName name="IQ_TOTAL_PROVED_RESERVES_OIL" hidden="1">"c2040"</x:definedName>
    <x:definedName name="IQ_TOTAL_RECEIV" hidden="1">"c1293"</x:definedName>
    <x:definedName name="IQ_TOTAL_RECOV_ATTRIB_RESOURCES_ALUM">"c9246"</x:definedName>
    <x:definedName name="IQ_TOTAL_RECOV_ATTRIB_RESOURCES_COAL">"c9820"</x:definedName>
    <x:definedName name="IQ_TOTAL_RECOV_ATTRIB_RESOURCES_COP">"c9190"</x:definedName>
    <x:definedName name="IQ_TOTAL_RECOV_ATTRIB_RESOURCES_DIAM">"c9670"</x:definedName>
    <x:definedName name="IQ_TOTAL_RECOV_ATTRIB_RESOURCES_GOLD">"c9031"</x:definedName>
    <x:definedName name="IQ_TOTAL_RECOV_ATTRIB_RESOURCES_IRON">"c9405"</x:definedName>
    <x:definedName name="IQ_TOTAL_RECOV_ATTRIB_RESOURCES_LEAD">"c9458"</x:definedName>
    <x:definedName name="IQ_TOTAL_RECOV_ATTRIB_RESOURCES_MANG">"c9511"</x:definedName>
    <x:definedName name="IQ_TOTAL_RECOV_ATTRIB_RESOURCES_MET_COAL">"c9760"</x:definedName>
    <x:definedName name="IQ_TOTAL_RECOV_ATTRIB_RESOURCES_MOLYB">"c9723"</x:definedName>
    <x:definedName name="IQ_TOTAL_RECOV_ATTRIB_RESOURCES_NICK">"c9299"</x:definedName>
    <x:definedName name="IQ_TOTAL_RECOV_ATTRIB_RESOURCES_PLAT">"c9137"</x:definedName>
    <x:definedName name="IQ_TOTAL_RECOV_ATTRIB_RESOURCES_SILVER">"c9084"</x:definedName>
    <x:definedName name="IQ_TOTAL_RECOV_ATTRIB_RESOURCES_STEAM">"c9790"</x:definedName>
    <x:definedName name="IQ_TOTAL_RECOV_ATTRIB_RESOURCES_TITAN">"c9564"</x:definedName>
    <x:definedName name="IQ_TOTAL_RECOV_ATTRIB_RESOURCES_URAN">"c9617"</x:definedName>
    <x:definedName name="IQ_TOTAL_RECOV_ATTRIB_RESOURCES_ZINC">"c9352"</x:definedName>
    <x:definedName name="IQ_TOTAL_RECOV_RESOURCES_ALUM">"c9236"</x:definedName>
    <x:definedName name="IQ_TOTAL_RECOV_RESOURCES_COAL">"c9815"</x:definedName>
    <x:definedName name="IQ_TOTAL_RECOV_RESOURCES_COP">"c9180"</x:definedName>
    <x:definedName name="IQ_TOTAL_RECOV_RESOURCES_DIAM">"c9660"</x:definedName>
    <x:definedName name="IQ_TOTAL_RECOV_RESOURCES_GOLD">"c9021"</x:definedName>
    <x:definedName name="IQ_TOTAL_RECOV_RESOURCES_IRON">"c9395"</x:definedName>
    <x:definedName name="IQ_TOTAL_RECOV_RESOURCES_LEAD">"c9448"</x:definedName>
    <x:definedName name="IQ_TOTAL_RECOV_RESOURCES_MANG">"c9501"</x:definedName>
    <x:definedName name="IQ_TOTAL_RECOV_RESOURCES_MET_COAL">"c9755"</x:definedName>
    <x:definedName name="IQ_TOTAL_RECOV_RESOURCES_MOLYB">"c9713"</x:definedName>
    <x:definedName name="IQ_TOTAL_RECOV_RESOURCES_NICK">"c9289"</x:definedName>
    <x:definedName name="IQ_TOTAL_RECOV_RESOURCES_PLAT">"c9127"</x:definedName>
    <x:definedName name="IQ_TOTAL_RECOV_RESOURCES_SILVER">"c9074"</x:definedName>
    <x:definedName name="IQ_TOTAL_RECOV_RESOURCES_STEAM">"c9785"</x:definedName>
    <x:definedName name="IQ_TOTAL_RECOV_RESOURCES_TITAN">"c9554"</x:definedName>
    <x:definedName name="IQ_TOTAL_RECOV_RESOURCES_URAN">"c9607"</x:definedName>
    <x:definedName name="IQ_TOTAL_RECOV_RESOURCES_ZINC">"c9342"</x:definedName>
    <x:definedName name="IQ_TOTAL_RECOVERIES_FDIC">"c6622"</x:definedName>
    <x:definedName name="IQ_TOTAL_RESOURCES_CALORIFIC_VALUE_COAL">"c9810"</x:definedName>
    <x:definedName name="IQ_TOTAL_RESOURCES_CALORIFIC_VALUE_MET_COAL">"c9750"</x:definedName>
    <x:definedName name="IQ_TOTAL_RESOURCES_CALORIFIC_VALUE_STEAM">"c9780"</x:definedName>
    <x:definedName name="IQ_TOTAL_RESOURCES_GRADE_ALUM">"c9231"</x:definedName>
    <x:definedName name="IQ_TOTAL_RESOURCES_GRADE_COP">"c9175"</x:definedName>
    <x:definedName name="IQ_TOTAL_RESOURCES_GRADE_DIAM">"c9655"</x:definedName>
    <x:definedName name="IQ_TOTAL_RESOURCES_GRADE_GOLD">"c9016"</x:definedName>
    <x:definedName name="IQ_TOTAL_RESOURCES_GRADE_IRON">"c9390"</x:definedName>
    <x:definedName name="IQ_TOTAL_RESOURCES_GRADE_LEAD">"c9443"</x:definedName>
    <x:definedName name="IQ_TOTAL_RESOURCES_GRADE_MANG">"c9496"</x:definedName>
    <x:definedName name="IQ_TOTAL_RESOURCES_GRADE_MOLYB">"c9708"</x:definedName>
    <x:definedName name="IQ_TOTAL_RESOURCES_GRADE_NICK">"c9284"</x:definedName>
    <x:definedName name="IQ_TOTAL_RESOURCES_GRADE_PLAT">"c9122"</x:definedName>
    <x:definedName name="IQ_TOTAL_RESOURCES_GRADE_SILVER">"c9069"</x:definedName>
    <x:definedName name="IQ_TOTAL_RESOURCES_GRADE_TITAN">"c9549"</x:definedName>
    <x:definedName name="IQ_TOTAL_RESOURCES_GRADE_URAN">"c9602"</x:definedName>
    <x:definedName name="IQ_TOTAL_RESOURCES_GRADE_ZINC">"c9337"</x:definedName>
    <x:definedName name="IQ_TOTAL_RETURN_SWAPS_DERIVATIVES_BENEFICIARY_FFIEC">"c13120"</x:definedName>
    <x:definedName name="IQ_TOTAL_RETURN_SWAPS_DERIVATIVES_GUARANTOR_FFIEC">"c13113"</x:definedName>
    <x:definedName name="IQ_TOTAL_REV" hidden="1">"c1294"</x:definedName>
    <x:definedName name="IQ_TOTAL_REV_10YR_ANN_CAGR">"c6150"</x:definedName>
    <x:definedName name="IQ_TOTAL_REV_10YR_ANN_GROWTH" hidden="1">"c1295"</x:definedName>
    <x:definedName name="IQ_TOTAL_REV_1YR_ANN_GROWTH" hidden="1">"c1296"</x:definedName>
    <x:definedName name="IQ_TOTAL_REV_2YR_ANN_CAGR">"c6151"</x:definedName>
    <x:definedName name="IQ_TOTAL_REV_2YR_ANN_GROWTH" hidden="1">"c1297"</x:definedName>
    <x:definedName name="IQ_TOTAL_REV_3YR_ANN_CAGR">"c6152"</x:definedName>
    <x:definedName name="IQ_TOTAL_REV_3YR_ANN_GROWTH" hidden="1">"c1298"</x:definedName>
    <x:definedName name="IQ_TOTAL_REV_5YR_ANN_CAGR">"c6153"</x:definedName>
    <x:definedName name="IQ_TOTAL_REV_5YR_ANN_GROWTH" hidden="1">"c1299"</x:definedName>
    <x:definedName name="IQ_TOTAL_REV_7YR_ANN_CAGR">"c6154"</x:definedName>
    <x:definedName name="IQ_TOTAL_REV_7YR_ANN_GROWTH" hidden="1">"c1300"</x:definedName>
    <x:definedName name="IQ_TOTAL_REV_AS_REPORTED" hidden="1">"c1301"</x:definedName>
    <x:definedName name="IQ_TOTAL_REV_BNK" hidden="1">"c1302"</x:definedName>
    <x:definedName name="IQ_TOTAL_REV_BNK_FDIC">"c6786"</x:definedName>
    <x:definedName name="IQ_TOTAL_REV_BR" hidden="1">"c1303"</x:definedName>
    <x:definedName name="IQ_TOTAL_REV_EMPLOYEE" hidden="1">"c1304"</x:definedName>
    <x:definedName name="IQ_TOTAL_REV_FIN" hidden="1">"c1305"</x:definedName>
    <x:definedName name="IQ_TOTAL_REV_INS" hidden="1">"c1306"</x:definedName>
    <x:definedName name="IQ_TOTAL_REV_RE">"c6275"</x:definedName>
    <x:definedName name="IQ_TOTAL_REV_REIT" hidden="1">"c1307"</x:definedName>
    <x:definedName name="IQ_TOTAL_REV_SHARE" hidden="1">"c1912"</x:definedName>
    <x:definedName name="IQ_TOTAL_REV_SUBTOTAL_AP">"c8975"</x:definedName>
    <x:definedName name="IQ_TOTAL_REV_UTI" hidden="1">"c1308"</x:definedName>
    <x:definedName name="IQ_TOTAL_REVENUE" hidden="1">"c1436"</x:definedName>
    <x:definedName name="IQ_TOTAL_REVENUE_FFIEC">"c13020"</x:definedName>
    <x:definedName name="IQ_TOTAL_REVENUE_FOREIGN_FFIEC">"c15383"</x:definedName>
    <x:definedName name="IQ_TOTAL_RISK_BASED_CAPITAL_FFIEC">"c13153"</x:definedName>
    <x:definedName name="IQ_TOTAL_RISK_BASED_CAPITAL_RATIO_FDIC">"c6747"</x:definedName>
    <x:definedName name="IQ_TOTAL_RISK_BASED_CAPITAL_RATIO_FFIEC">"c13162"</x:definedName>
    <x:definedName name="IQ_TOTAL_RISK_WEIGHTED_ASSETS_FFIEC">"c13858"</x:definedName>
    <x:definedName name="IQ_TOTAL_ROOMS">"c8789"</x:definedName>
    <x:definedName name="IQ_TOTAL_SECURITIES_FDIC">"c6306"</x:definedName>
    <x:definedName name="IQ_TOTAL_SPECIAL" hidden="1">"c1618"</x:definedName>
    <x:definedName name="IQ_TOTAL_SQ_FT">"c8781"</x:definedName>
    <x:definedName name="IQ_TOTAL_ST_BORROW" hidden="1">"c1424"</x:definedName>
    <x:definedName name="IQ_TOTAL_SUB_DEBT">"c2528"</x:definedName>
    <x:definedName name="IQ_TOTAL_SUB_DEBT_EBITDA">"c2554"</x:definedName>
    <x:definedName name="IQ_TOTAL_SUB_DEBT_EBITDA_CAPEX">"c2555"</x:definedName>
    <x:definedName name="IQ_TOTAL_SUB_DEBT_PCT">"c2529"</x:definedName>
    <x:definedName name="IQ_TOTAL_SUBS" hidden="1">"c2119"</x:definedName>
    <x:definedName name="IQ_TOTAL_TIME_DEPOSITS_FDIC">"c6497"</x:definedName>
    <x:definedName name="IQ_TOTAL_TIME_LESS_100000_1_TO_3_YEARS_FFIEC">"c15335"</x:definedName>
    <x:definedName name="IQ_TOTAL_TIME_LESS_100000_3_MONTHS_LESS_FFIEC">"c15333"</x:definedName>
    <x:definedName name="IQ_TOTAL_TIME_LESS_100000_3_TO_12_MONTHS_FFIEC">"c15334"</x:definedName>
    <x:definedName name="IQ_TOTAL_TIME_LESS_100000_FFIEC">"c15332"</x:definedName>
    <x:definedName name="IQ_TOTAL_TIME_LESS_100000_OVER_3_YEARS_FFIEC">"c15336"</x:definedName>
    <x:definedName name="IQ_TOTAL_TIME_MORE_100000_1_TO_3_YEARS_FFIEC">"c15340"</x:definedName>
    <x:definedName name="IQ_TOTAL_TIME_MORE_100000_3_MONTHS_LESS_FFIEC">"c15338"</x:definedName>
    <x:definedName name="IQ_TOTAL_TIME_MORE_100000_3_TO_12_MONTHS_FFIEC">"c15339"</x:definedName>
    <x:definedName name="IQ_TOTAL_TIME_MORE_100000_FFIEC">"c15337"</x:definedName>
    <x:definedName name="IQ_TOTAL_TIME_MORE_100000_OVER_3_YEARS_FFIEC">"c15341"</x:definedName>
    <x:definedName name="IQ_TOTAL_TIME_SAVINGS_DEPOSITS_FDIC">"c6498"</x:definedName>
    <x:definedName name="IQ_TOTAL_TRADING_ASSETS_FFIEC">"c12939"</x:definedName>
    <x:definedName name="IQ_TOTAL_TRADING_LIAB_DOM_FFIEC">"c12944"</x:definedName>
    <x:definedName name="IQ_TOTAL_TRADING_LIAB_FOREIGN_FFIEC">"c15296"</x:definedName>
    <x:definedName name="IQ_TOTAL_TRANS_ACCTS_FFIEC">"c15321"</x:definedName>
    <x:definedName name="IQ_TOTAL_UNITS">"c8773"</x:definedName>
    <x:definedName name="IQ_TOTAL_UNUSAL" hidden="1">"c1308"</x:definedName>
    <x:definedName name="IQ_TOTAL_UNUSED_COMMITMENTS_FDIC">"c6536"</x:definedName>
    <x:definedName name="IQ_TOTAL_UNUSUAL" hidden="1">"c1508"</x:definedName>
    <x:definedName name="IQ_TOTAL_UNUSUAL_BNK">"c5516"</x:definedName>
    <x:definedName name="IQ_TOTAL_UNUSUAL_BR">"c5517"</x:definedName>
    <x:definedName name="IQ_TOTAL_UNUSUAL_FIN">"c5518"</x:definedName>
    <x:definedName name="IQ_TOTAL_UNUSUAL_INS">"c5519"</x:definedName>
    <x:definedName name="IQ_TOTAL_UNUSUAL_RE">"c6286"</x:definedName>
    <x:definedName name="IQ_TOTAL_UNUSUAL_REIT">"c5520"</x:definedName>
    <x:definedName name="IQ_TOTAL_UNUSUAL_SUPPLE">"c13817"</x:definedName>
    <x:definedName name="IQ_TOTAL_UNUSUAL_UTI">"c5521"</x:definedName>
    <x:definedName name="IQ_TOTAL_WARRANTS_BEG_OS">"c2719"</x:definedName>
    <x:definedName name="IQ_TOTAL_WARRANTS_CANCELLED">"c2722"</x:definedName>
    <x:definedName name="IQ_TOTAL_WARRANTS_END_OS">"c2723"</x:definedName>
    <x:definedName name="IQ_TOTAL_WARRANTS_EXERCISED">"c2721"</x:definedName>
    <x:definedName name="IQ_TOTAL_WARRANTS_ISSUED">"c2720"</x:definedName>
    <x:definedName name="IQ_TR_ACCT_METHOD">"c2363"</x:definedName>
    <x:definedName name="IQ_TR_ACQ_52_WK_HI_PCT">"c2348"</x:definedName>
    <x:definedName name="IQ_TR_ACQ_52_WK_LOW_PCT">"c2347"</x:definedName>
    <x:definedName name="IQ_TR_ACQ_CASH_ST_INVEST">"c2372"</x:definedName>
    <x:definedName name="IQ_TR_ACQ_CLOSEPRICE_1D">"c3027"</x:definedName>
    <x:definedName name="IQ_TR_ACQ_DILUT_EPS_EXCL">"c3028"</x:definedName>
    <x:definedName name="IQ_TR_ACQ_EARNING_CO">"c2379"</x:definedName>
    <x:definedName name="IQ_TR_ACQ_EBIT">"c2380"</x:definedName>
    <x:definedName name="IQ_TR_ACQ_EBIT_EQ_INC">"c3611"</x:definedName>
    <x:definedName name="IQ_TR_ACQ_EBITDA">"c2381"</x:definedName>
    <x:definedName name="IQ_TR_ACQ_EBITDA_EQ_INC">"c3610"</x:definedName>
    <x:definedName name="IQ_TR_ACQ_FILING_CURRENCY">"c3033"</x:definedName>
    <x:definedName name="IQ_TR_ACQ_FILINGDATE">"c3607"</x:definedName>
    <x:definedName name="IQ_TR_ACQ_MCAP_1DAY">"c2345"</x:definedName>
    <x:definedName name="IQ_TR_ACQ_MIN_INT">"c2374"</x:definedName>
    <x:definedName name="IQ_TR_ACQ_NET_DEBT">"c2373"</x:definedName>
    <x:definedName name="IQ_TR_ACQ_NI">"c2378"</x:definedName>
    <x:definedName name="IQ_TR_ACQ_PERIODDATE">"c3606"</x:definedName>
    <x:definedName name="IQ_TR_ACQ_PRICEDATE_1D">"c2346"</x:definedName>
    <x:definedName name="IQ_TR_ACQ_RETURN">"c2349"</x:definedName>
    <x:definedName name="IQ_TR_ACQ_STOCKYEARHIGH_1D">"c2343"</x:definedName>
    <x:definedName name="IQ_TR_ACQ_STOCKYEARLOW_1D">"c2344"</x:definedName>
    <x:definedName name="IQ_TR_ACQ_TOTAL_ASSETS">"c2371"</x:definedName>
    <x:definedName name="IQ_TR_ACQ_TOTAL_COMMON_EQ">"c2377"</x:definedName>
    <x:definedName name="IQ_TR_ACQ_TOTAL_DEBT">"c2376"</x:definedName>
    <x:definedName name="IQ_TR_ACQ_TOTAL_PREF">"c2375"</x:definedName>
    <x:definedName name="IQ_TR_ACQ_TOTAL_REV">"c2382"</x:definedName>
    <x:definedName name="IQ_TR_ADJ_SIZE">"c3024"</x:definedName>
    <x:definedName name="IQ_TR_ANN_DATE">"c2395"</x:definedName>
    <x:definedName name="IQ_TR_ANN_DATE_BL">"c2394"</x:definedName>
    <x:definedName name="IQ_TR_BID_DATE">"c2357"</x:definedName>
    <x:definedName name="IQ_TR_BLUESKY_FEES">"c2277"</x:definedName>
    <x:definedName name="IQ_TR_BUY_ACC_ADVISORS">"c3048"</x:definedName>
    <x:definedName name="IQ_TR_BUY_FIN_ADVISORS">"c3045"</x:definedName>
    <x:definedName name="IQ_TR_BUY_LEG_ADVISORS">"c2387"</x:definedName>
    <x:definedName name="IQ_TR_BUY_TERM_FEE">"c13638"</x:definedName>
    <x:definedName name="IQ_TR_BUY_TERM_FEE_PCT">"c13639"</x:definedName>
    <x:definedName name="IQ_TR_BUYBACK_TO_CLOSE">"c13919"</x:definedName>
    <x:definedName name="IQ_TR_BUYBACK_TO_HIGH">"c13917"</x:definedName>
    <x:definedName name="IQ_TR_BUYBACK_TO_LOW">"c13918"</x:definedName>
    <x:definedName name="IQ_TR_BUYER_ID">"c2404"</x:definedName>
    <x:definedName name="IQ_TR_BUYERNAME">"c2401"</x:definedName>
    <x:definedName name="IQ_TR_CANCELLED_DATE">"c2284"</x:definedName>
    <x:definedName name="IQ_TR_CASH_CONSID_PCT">"c2296"</x:definedName>
    <x:definedName name="IQ_TR_CASH_ST_INVEST">"c3025"</x:definedName>
    <x:definedName name="IQ_TR_CHANGE_CONTROL">"c2365"</x:definedName>
    <x:definedName name="IQ_TR_CLOSED_DATE">"c2283"</x:definedName>
    <x:definedName name="IQ_TR_CO_NET_PROCEEDS">"c2268"</x:definedName>
    <x:definedName name="IQ_TR_CO_NET_PROCEEDS_PCT">"c2270"</x:definedName>
    <x:definedName name="IQ_TR_COMMENTS">"c2383"</x:definedName>
    <x:definedName name="IQ_TR_CURRENCY">"c3016"</x:definedName>
    <x:definedName name="IQ_TR_DEAL_APPROACH">"c12706"</x:definedName>
    <x:definedName name="IQ_TR_DEAL_ATTITUDE">"c2364"</x:definedName>
    <x:definedName name="IQ_TR_DEAL_CONDITIONS">"c2367"</x:definedName>
    <x:definedName name="IQ_TR_DEAL_RESOLUTION">"c2391"</x:definedName>
    <x:definedName name="IQ_TR_DEAL_RESPONSES">"c2366"</x:definedName>
    <x:definedName name="IQ_TR_DEBT_CONSID_PCT">"c2299"</x:definedName>
    <x:definedName name="IQ_TR_DEF_AGRMT_DATE">"c2285"</x:definedName>
    <x:definedName name="IQ_TR_DISCLOSED_FEES_EXP">"c2288"</x:definedName>
    <x:definedName name="IQ_TR_EARNOUTS">"c3023"</x:definedName>
    <x:definedName name="IQ_TR_EXPIRED_DATE">"c2412"</x:definedName>
    <x:definedName name="IQ_TR_GROSS_OFFERING_AMT">"c2262"</x:definedName>
    <x:definedName name="IQ_TR_HYBRID_CONSID_PCT">"c2300"</x:definedName>
    <x:definedName name="IQ_TR_IMPLIED_EQ">"c3018"</x:definedName>
    <x:definedName name="IQ_TR_IMPLIED_EQ_BV">"c3019"</x:definedName>
    <x:definedName name="IQ_TR_IMPLIED_EQ_NI_LTM">"c3020"</x:definedName>
    <x:definedName name="IQ_TR_IMPLIED_EV">"c2301"</x:definedName>
    <x:definedName name="IQ_TR_IMPLIED_EV_BV">"c2306"</x:definedName>
    <x:definedName name="IQ_TR_IMPLIED_EV_EBIT">"c2302"</x:definedName>
    <x:definedName name="IQ_TR_IMPLIED_EV_EBITDA">"c2303"</x:definedName>
    <x:definedName name="IQ_TR_IMPLIED_EV_NI_LTM">"c2307"</x:definedName>
    <x:definedName name="IQ_TR_IMPLIED_EV_REV">"c2304"</x:definedName>
    <x:definedName name="IQ_TR_INIT_FILED_DATE">"c3495"</x:definedName>
    <x:definedName name="IQ_TR_LOI_DATE">"c2282"</x:definedName>
    <x:definedName name="IQ_TR_MAJ_MIN_STAKE">"c2389"</x:definedName>
    <x:definedName name="IQ_TR_NEGOTIATED_BUYBACK_PRICE">"c2414"</x:definedName>
    <x:definedName name="IQ_TR_NET_ASSUM_LIABILITIES">"c2308"</x:definedName>
    <x:definedName name="IQ_TR_NET_PROCEEDS">"c2267"</x:definedName>
    <x:definedName name="IQ_TR_OFFER_DATE">"c2265"</x:definedName>
    <x:definedName name="IQ_TR_OFFER_DATE_MA">"c3035"</x:definedName>
    <x:definedName name="IQ_TR_OFFER_PER_SHARE">"c3017"</x:definedName>
    <x:definedName name="IQ_TR_OPTIONS_CONSID_PCT">"c2311"</x:definedName>
    <x:definedName name="IQ_TR_OTHER_CONSID">"c3022"</x:definedName>
    <x:definedName name="IQ_TR_PCT_SOUGHT">"c2309"</x:definedName>
    <x:definedName name="IQ_TR_PFEATURES">"c2384"</x:definedName>
    <x:definedName name="IQ_TR_PIPE_CONV_PRICE_SHARE">"c2292"</x:definedName>
    <x:definedName name="IQ_TR_PIPE_CPN_PCT">"c2291"</x:definedName>
    <x:definedName name="IQ_TR_PIPE_NUMBER_SHARES">"c2293"</x:definedName>
    <x:definedName name="IQ_TR_PIPE_PPS">"c2290"</x:definedName>
    <x:definedName name="IQ_TR_POSTMONEY_VAL">"c2286"</x:definedName>
    <x:definedName name="IQ_TR_PREDEAL_SITUATION">"c2390"</x:definedName>
    <x:definedName name="IQ_TR_PREF_CONSID_PCT">"c2310"</x:definedName>
    <x:definedName name="IQ_TR_PREMONEY_VAL">"c2287"</x:definedName>
    <x:definedName name="IQ_TR_PRINTING_FEES">"c2276"</x:definedName>
    <x:definedName name="IQ_TR_PT_MONETARY_VALUES">"c2415"</x:definedName>
    <x:definedName name="IQ_TR_PT_NUMBER_SHARES">"c2417"</x:definedName>
    <x:definedName name="IQ_TR_PT_PCT_SHARES">"c2416"</x:definedName>
    <x:definedName name="IQ_TR_RATING_FEES">"c2275"</x:definedName>
    <x:definedName name="IQ_TR_REG_EFFECT_DATE">"c2264"</x:definedName>
    <x:definedName name="IQ_TR_REG_FILED_DATE">"c2263"</x:definedName>
    <x:definedName name="IQ_TR_REGISTRATION_FEES">"c2274"</x:definedName>
    <x:definedName name="IQ_TR_RENEWAL_BUYBACK">"c2413"</x:definedName>
    <x:definedName name="IQ_TR_ROUND_NUMBER">"c2295"</x:definedName>
    <x:definedName name="IQ_TR_SEC_FEES">"c2274"</x:definedName>
    <x:definedName name="IQ_TR_SECURITY_TYPE_REG">"c2279"</x:definedName>
    <x:definedName name="IQ_TR_SELL_ACC_ADVISORS">"c3049"</x:definedName>
    <x:definedName name="IQ_TR_SELL_FIN_ADVISORS">"c3046"</x:definedName>
    <x:definedName name="IQ_TR_SELL_LEG_ADVISORS">"c2388"</x:definedName>
    <x:definedName name="IQ_TR_SELL_TERM_FEE">"c2298"</x:definedName>
    <x:definedName name="IQ_TR_SELL_TERM_FEE_PCT">"c2297"</x:definedName>
    <x:definedName name="IQ_TR_SELLER_ID">"c2406"</x:definedName>
    <x:definedName name="IQ_TR_SELLERNAME">"c2402"</x:definedName>
    <x:definedName name="IQ_TR_SFEATURES">"c2385"</x:definedName>
    <x:definedName name="IQ_TR_SH_NET_PROCEEDS">"c2269"</x:definedName>
    <x:definedName name="IQ_TR_SH_NET_PROCEEDS_PCT">"c2271"</x:definedName>
    <x:definedName name="IQ_TR_SPECIAL_COMMITTEE">"c2362"</x:definedName>
    <x:definedName name="IQ_TR_STATUS">"c2399"</x:definedName>
    <x:definedName name="IQ_TR_STOCK_CONSID_PCT">"c2312"</x:definedName>
    <x:definedName name="IQ_TR_SUSPENDED_DATE">"c2407"</x:definedName>
    <x:definedName name="IQ_TR_TARGET_52WKHI_PCT">"c2351"</x:definedName>
    <x:definedName name="IQ_TR_TARGET_52WKLOW_PCT">"c2350"</x:definedName>
    <x:definedName name="IQ_TR_TARGET_ACC_ADVISORS">"c3047"</x:definedName>
    <x:definedName name="IQ_TR_TARGET_CASH_ST_INVEST">"c2327"</x:definedName>
    <x:definedName name="IQ_TR_TARGET_CLOSEPRICE_1D">"c2352"</x:definedName>
    <x:definedName name="IQ_TR_TARGET_CLOSEPRICE_1M">"c2354"</x:definedName>
    <x:definedName name="IQ_TR_TARGET_CLOSEPRICE_1W">"c2353"</x:definedName>
    <x:definedName name="IQ_TR_TARGET_DILUT_EPS_EXCL">"c2324"</x:definedName>
    <x:definedName name="IQ_TR_TARGET_EARNING_CO">"c2332"</x:definedName>
    <x:definedName name="IQ_TR_TARGET_EBIT">"c2333"</x:definedName>
    <x:definedName name="IQ_TR_TARGET_EBIT_EQ_INC">"c3609"</x:definedName>
    <x:definedName name="IQ_TR_TARGET_EBITDA">"c2334"</x:definedName>
    <x:definedName name="IQ_TR_TARGET_EBITDA_EQ_INC">"c3608"</x:definedName>
    <x:definedName name="IQ_TR_TARGET_FILING_CURRENCY">"c3034"</x:definedName>
    <x:definedName name="IQ_TR_TARGET_FILINGDATE">"c3605"</x:definedName>
    <x:definedName name="IQ_TR_TARGET_FIN_ADVISORS">"c3044"</x:definedName>
    <x:definedName name="IQ_TR_TARGET_ID">"c2405"</x:definedName>
    <x:definedName name="IQ_TR_TARGET_LEG_ADVISORS">"c2386"</x:definedName>
    <x:definedName name="IQ_TR_TARGET_MARKETCAP">"c2342"</x:definedName>
    <x:definedName name="IQ_TR_TARGET_MIN_INT">"c2328"</x:definedName>
    <x:definedName name="IQ_TR_TARGET_NET_DEBT">"c2326"</x:definedName>
    <x:definedName name="IQ_TR_TARGET_NI">"c2331"</x:definedName>
    <x:definedName name="IQ_TR_TARGET_PERIODDATE">"c3604"</x:definedName>
    <x:definedName name="IQ_TR_TARGET_PRICEDATE_1D">"c2341"</x:definedName>
    <x:definedName name="IQ_TR_TARGET_RETURN">"c2355"</x:definedName>
    <x:definedName name="IQ_TR_TARGET_SEC_DETAIL">"c3021"</x:definedName>
    <x:definedName name="IQ_TR_TARGET_SEC_TI_ID">"c2368"</x:definedName>
    <x:definedName name="IQ_TR_TARGET_SEC_TYPE">"c2369"</x:definedName>
    <x:definedName name="IQ_TR_TARGET_SPD">"c2313"</x:definedName>
    <x:definedName name="IQ_TR_TARGET_SPD_PCT">"c2314"</x:definedName>
    <x:definedName name="IQ_TR_TARGET_STOCKPREMIUM_1D">"c2336"</x:definedName>
    <x:definedName name="IQ_TR_TARGET_STOCKPREMIUM_1M">"c2337"</x:definedName>
    <x:definedName name="IQ_TR_TARGET_STOCKPREMIUM_1W">"c2338"</x:definedName>
    <x:definedName name="IQ_TR_TARGET_STOCKYEARHIGH_1D">"c2339"</x:definedName>
    <x:definedName name="IQ_TR_TARGET_STOCKYEARLOW_1D">"c2340"</x:definedName>
    <x:definedName name="IQ_TR_TARGET_TOTAL_ASSETS">"c2325"</x:definedName>
    <x:definedName name="IQ_TR_TARGET_TOTAL_COMMON_EQ">"c2421"</x:definedName>
    <x:definedName name="IQ_TR_TARGET_TOTAL_DEBT">"c2330"</x:definedName>
    <x:definedName name="IQ_TR_TARGET_TOTAL_PREF">"c2329"</x:definedName>
    <x:definedName name="IQ_TR_TARGET_TOTAL_REV">"c2335"</x:definedName>
    <x:definedName name="IQ_TR_TARGETNAME">"c2403"</x:definedName>
    <x:definedName name="IQ_TR_TERM_FEE">"c2298"</x:definedName>
    <x:definedName name="IQ_TR_TERM_FEE_PCT">"c2297"</x:definedName>
    <x:definedName name="IQ_TR_TODATE">"c3036"</x:definedName>
    <x:definedName name="IQ_TR_TODATE_MONETARY_VALUE">"c2418"</x:definedName>
    <x:definedName name="IQ_TR_TODATE_NUMBER_SHARES">"c2420"</x:definedName>
    <x:definedName name="IQ_TR_TODATE_PCT_SHARES">"c2419"</x:definedName>
    <x:definedName name="IQ_TR_TOTAL_ACCT_FEES">"c2273"</x:definedName>
    <x:definedName name="IQ_TR_TOTAL_CASH">"c2315"</x:definedName>
    <x:definedName name="IQ_TR_TOTAL_CONSID_SH">"c2316"</x:definedName>
    <x:definedName name="IQ_TR_TOTAL_DEBT">"c2317"</x:definedName>
    <x:definedName name="IQ_TR_TOTAL_GROSS_TV">"c2318"</x:definedName>
    <x:definedName name="IQ_TR_TOTAL_HYBRID">"c2319"</x:definedName>
    <x:definedName name="IQ_TR_TOTAL_LEGAL_FEES">"c2272"</x:definedName>
    <x:definedName name="IQ_TR_TOTAL_NET_TV">"c2320"</x:definedName>
    <x:definedName name="IQ_TR_TOTAL_NEWMONEY">"c2289"</x:definedName>
    <x:definedName name="IQ_TR_TOTAL_OPTIONS">"c2322"</x:definedName>
    <x:definedName name="IQ_TR_TOTAL_OPTIONS_BUYER">"c3026"</x:definedName>
    <x:definedName name="IQ_TR_TOTAL_PREFERRED">"c2321"</x:definedName>
    <x:definedName name="IQ_TR_TOTAL_REG_AMT">"c2261"</x:definedName>
    <x:definedName name="IQ_TR_TOTAL_STOCK">"c2323"</x:definedName>
    <x:definedName name="IQ_TR_TOTAL_TAKEDOWNS">"c2278"</x:definedName>
    <x:definedName name="IQ_TR_TOTAL_UW_COMP">"c2280"</x:definedName>
    <x:definedName name="IQ_TR_TOTALVALUE">"c2400"</x:definedName>
    <x:definedName name="IQ_TR_TRANSACTION_TYPE">"c2398"</x:definedName>
    <x:definedName name="IQ_TR_WITHDRAWN_DTE">"c2266"</x:definedName>
    <x:definedName name="IQ_TRADE_AR" hidden="1">"c1345"</x:definedName>
    <x:definedName name="IQ_TRADE_PRINCIPAL" hidden="1">"c1309"</x:definedName>
    <x:definedName name="IQ_TRADING_ACCOUNT_GAINS_FEES_FDIC">"c6573"</x:definedName>
    <x:definedName name="IQ_TRADING_ASSETS" hidden="1">"c1310"</x:definedName>
    <x:definedName name="IQ_TRADING_ASSETS_FAIR_VALUE_TOT_FFIEC">"c13210"</x:definedName>
    <x:definedName name="IQ_TRADING_ASSETS_FDIC">"c6328"</x:definedName>
    <x:definedName name="IQ_TRADING_ASSETS_FFIEC">"c12812"</x:definedName>
    <x:definedName name="IQ_TRADING_ASSETS_FOREIGN_FFIEC">"c12940"</x:definedName>
    <x:definedName name="IQ_TRADING_ASSETS_LEVEL_1_FFIEC">"c13218"</x:definedName>
    <x:definedName name="IQ_TRADING_ASSETS_LEVEL_2_FFIEC">"c13226"</x:definedName>
    <x:definedName name="IQ_TRADING_ASSETS_LEVEL_3_FFIEC">"c13234"</x:definedName>
    <x:definedName name="IQ_TRADING_ASSETS_QUARTERLY_AVG_FFIEC">"c13085"</x:definedName>
    <x:definedName name="IQ_TRADING_CURRENCY" hidden="1">"c2212"</x:definedName>
    <x:definedName name="IQ_TRADING_ITEM_CIQID">"c8949"</x:definedName>
    <x:definedName name="IQ_TRADING_LIABILITIES_FAIR_VALUE_TOT_FFIEC">"c13214"</x:definedName>
    <x:definedName name="IQ_TRADING_LIABILITIES_FDIC">"c6344"</x:definedName>
    <x:definedName name="IQ_TRADING_LIABILITIES_FFIEC">"c12858"</x:definedName>
    <x:definedName name="IQ_TRADING_LIABILITIES_LEVEL_1_FFIEC">"c13222"</x:definedName>
    <x:definedName name="IQ_TRADING_LIABILITIES_LEVEL_2_FFIEC">"c13230"</x:definedName>
    <x:definedName name="IQ_TRADING_LIABILITIES_LEVEL_3_FFIEC">"c13238"</x:definedName>
    <x:definedName name="IQ_TRADING_REV_FOREIGN_FFIEC">"c15377"</x:definedName>
    <x:definedName name="IQ_TRADING_REV_OPERATING_INC_FFIEC">"c13385"</x:definedName>
    <x:definedName name="IQ_TRADING_REVENUE_FFIEC">"c13004"</x:definedName>
    <x:definedName name="IQ_TRANS_ACCTS_TOT_DEPOSITS_FFIEC">"c13904"</x:definedName>
    <x:definedName name="IQ_TRANSACTION_ACCOUNTS_FDIC">"c6544"</x:definedName>
    <x:definedName name="IQ_TRANSACTION_LIST">"c15126"</x:definedName>
    <x:definedName name="IQ_TRANSACTION_LIST_BANKRUPTCY">"c15131"</x:definedName>
    <x:definedName name="IQ_TRANSACTION_LIST_BUYBACK">"c15129"</x:definedName>
    <x:definedName name="IQ_TRANSACTION_LIST_INCL_SUBS">"c15132"</x:definedName>
    <x:definedName name="IQ_TRANSACTION_LIST_INCL_SUBS_BANKRUPTCY">"c15137"</x:definedName>
    <x:definedName name="IQ_TRANSACTION_LIST_INCL_SUBS_BUYBACK">"c15135"</x:definedName>
    <x:definedName name="IQ_TRANSACTION_LIST_INCL_SUBS_MA">"c15133"</x:definedName>
    <x:definedName name="IQ_TRANSACTION_LIST_INCL_SUBS_PO">"c15136"</x:definedName>
    <x:definedName name="IQ_TRANSACTION_LIST_INCL_SUBS_PP">"c15134"</x:definedName>
    <x:definedName name="IQ_TRANSACTION_LIST_MA">"c15127"</x:definedName>
    <x:definedName name="IQ_TRANSACTION_LIST_PO">"c15130"</x:definedName>
    <x:definedName name="IQ_TRANSACTION_LIST_PP">"c15128"</x:definedName>
    <x:definedName name="IQ_TREASURER_ID">"c15214"</x:definedName>
    <x:definedName name="IQ_TREASURER_NAME">"c15213"</x:definedName>
    <x:definedName name="IQ_TREASURY" hidden="1">"c1311"</x:definedName>
    <x:definedName name="IQ_TREASURY_INVEST_SECURITIES_FFIEC">"c13457"</x:definedName>
    <x:definedName name="IQ_TREASURY_OTHER_EQUITY" hidden="1">"c1312"</x:definedName>
    <x:definedName name="IQ_TREASURY_OTHER_EQUITY_BNK" hidden="1">"c1313"</x:definedName>
    <x:definedName name="IQ_TREASURY_OTHER_EQUITY_BR" hidden="1">"c1314"</x:definedName>
    <x:definedName name="IQ_TREASURY_OTHER_EQUITY_FIN" hidden="1">"c1315"</x:definedName>
    <x:definedName name="IQ_TREASURY_OTHER_EQUITY_INS" hidden="1">"c1316"</x:definedName>
    <x:definedName name="IQ_TREASURY_OTHER_EQUITY_RE">"c6276"</x:definedName>
    <x:definedName name="IQ_TREASURY_OTHER_EQUITY_REIT" hidden="1">"c1317"</x:definedName>
    <x:definedName name="IQ_TREASURY_OTHER_EQUITY_UTI" hidden="1">"c1318"</x:definedName>
    <x:definedName name="IQ_TREASURY_STOCK" hidden="1">"c1438"</x:definedName>
    <x:definedName name="IQ_TREASURY_STOCK_TRANSACTIONS_FDIC">"c6501"</x:definedName>
    <x:definedName name="IQ_TREASURY_STOCK_TRANSACTIONS_FFIEC">"c15352"</x:definedName>
    <x:definedName name="IQ_TRUCK_ASSEMBLIES">"c7021"</x:definedName>
    <x:definedName name="IQ_TRUCK_ASSEMBLIES_APR">"c7681"</x:definedName>
    <x:definedName name="IQ_TRUCK_ASSEMBLIES_APR_FC">"c8561"</x:definedName>
    <x:definedName name="IQ_TRUCK_ASSEMBLIES_FC">"c7901"</x:definedName>
    <x:definedName name="IQ_TRUCK_ASSEMBLIES_POP">"c7241"</x:definedName>
    <x:definedName name="IQ_TRUCK_ASSEMBLIES_POP_FC">"c8121"</x:definedName>
    <x:definedName name="IQ_TRUCK_ASSEMBLIES_YOY">"c7461"</x:definedName>
    <x:definedName name="IQ_TRUCK_ASSEMBLIES_YOY_FC">"c8341"</x:definedName>
    <x:definedName name="IQ_TRUST_INC" hidden="1">"c1319"</x:definedName>
    <x:definedName name="IQ_TRUST_PREF" hidden="1">"c1320"</x:definedName>
    <x:definedName name="IQ_TRUST_PREFERRED">"c3029"</x:definedName>
    <x:definedName name="IQ_TRUST_PREFERRED_PCT">"c3030"</x:definedName>
    <x:definedName name="IQ_TRUSTEE">"c8959"</x:definedName>
    <x:definedName name="IQ_TWELVE_MONTHS_FIXED_AND_FLOATING_FDIC">"c6420"</x:definedName>
    <x:definedName name="IQ_TWELVE_MONTHS_MORTGAGE_PASS_THROUGHS_FDIC">"c6412"</x:definedName>
    <x:definedName name="IQ_UFCF_10YR_ANN_CAGR">"c6179"</x:definedName>
    <x:definedName name="IQ_UFCF_10YR_ANN_GROWTH" hidden="1">"c1948"</x:definedName>
    <x:definedName name="IQ_UFCF_1YR_ANN_GROWTH" hidden="1">"c1943"</x:definedName>
    <x:definedName name="IQ_UFCF_2YR_ANN_CAGR">"c6175"</x:definedName>
    <x:definedName name="IQ_UFCF_2YR_ANN_GROWTH" hidden="1">"c1944"</x:definedName>
    <x:definedName name="IQ_UFCF_3YR_ANN_CAGR">"c6176"</x:definedName>
    <x:definedName name="IQ_UFCF_3YR_ANN_GROWTH" hidden="1">"c1945"</x:definedName>
    <x:definedName name="IQ_UFCF_5YR_ANN_CAGR">"c6177"</x:definedName>
    <x:definedName name="IQ_UFCF_5YR_ANN_GROWTH" hidden="1">"c1946"</x:definedName>
    <x:definedName name="IQ_UFCF_7YR_ANN_CAGR">"c6178"</x:definedName>
    <x:definedName name="IQ_UFCF_7YR_ANN_GROWTH" hidden="1">"c1947"</x:definedName>
    <x:definedName name="IQ_UFCF_MARGIN" hidden="1">"c1962"</x:definedName>
    <x:definedName name="IQ_ULT_PARENT">"c3037"</x:definedName>
    <x:definedName name="IQ_ULT_PARENT_CIQID">"c3039"</x:definedName>
    <x:definedName name="IQ_ULT_PARENT_TICKER">"c3038"</x:definedName>
    <x:definedName name="IQ_UNAMORT_DISC">"c2513"</x:definedName>
    <x:definedName name="IQ_UNAMORT_DISC_PCT">"c2514"</x:definedName>
    <x:definedName name="IQ_UNAMORT_PREMIUM">"c2511"</x:definedName>
    <x:definedName name="IQ_UNAMORT_PREMIUM_PCT">"c2512"</x:definedName>
    <x:definedName name="IQ_UNCONSOL_BEDS">"c8783"</x:definedName>
    <x:definedName name="IQ_UNCONSOL_PROP">"c8762"</x:definedName>
    <x:definedName name="IQ_UNCONSOL_ROOMS">"c8787"</x:definedName>
    <x:definedName name="IQ_UNCONSOL_SQ_FT">"c8778"</x:definedName>
    <x:definedName name="IQ_UNCONSOL_UNITS">"c8770"</x:definedName>
    <x:definedName name="IQ_UNDERWRITER">"c8958"</x:definedName>
    <x:definedName name="IQ_UNDERWRITING_PROFIT">"c9975"</x:definedName>
    <x:definedName name="IQ_UNDIVIDED_PROFITS_FDIC">"c6352"</x:definedName>
    <x:definedName name="IQ_UNDRAWN_CP">"c2518"</x:definedName>
    <x:definedName name="IQ_UNDRAWN_CREDIT">"c3032"</x:definedName>
    <x:definedName name="IQ_UNDRAWN_RC">"c2517"</x:definedName>
    <x:definedName name="IQ_UNDRAWN_TL">"c2519"</x:definedName>
    <x:definedName name="IQ_UNEARN_PREMIUM" hidden="1">"c1321"</x:definedName>
    <x:definedName name="IQ_UNEARN_REV_CURRENT" hidden="1">"c1322"</x:definedName>
    <x:definedName name="IQ_UNEARN_REV_CURRENT_BNK" hidden="1">"c1323"</x:definedName>
    <x:definedName name="IQ_UNEARN_REV_CURRENT_BR" hidden="1">"c1324"</x:definedName>
    <x:definedName name="IQ_UNEARN_REV_CURRENT_FIN" hidden="1">"c1325"</x:definedName>
    <x:definedName name="IQ_UNEARN_REV_CURRENT_INS" hidden="1">"c1326"</x:definedName>
    <x:definedName name="IQ_UNEARN_REV_CURRENT_RE">"c6277"</x:definedName>
    <x:definedName name="IQ_UNEARN_REV_CURRENT_REIT" hidden="1">"c1327"</x:definedName>
    <x:definedName name="IQ_UNEARN_REV_CURRENT_UTI" hidden="1">"c1328"</x:definedName>
    <x:definedName name="IQ_UNEARN_REV_LT" hidden="1">"c1329"</x:definedName>
    <x:definedName name="IQ_UNEARNED_INCOME_FDIC">"c6324"</x:definedName>
    <x:definedName name="IQ_UNEARNED_INCOME_FOREIGN_FDIC">"c6385"</x:definedName>
    <x:definedName name="IQ_UNEARNED_INCOME_LL_REC_DOM_FFIEC">"c12916"</x:definedName>
    <x:definedName name="IQ_UNEARNED_INCOME_LL_REC_FFIEC">"c12897"</x:definedName>
    <x:definedName name="IQ_UNEARNED_PREMIUMS_PC_FFIEC">"c13101"</x:definedName>
    <x:definedName name="IQ_UNEMPLOYMENT_RATE">"c7023"</x:definedName>
    <x:definedName name="IQ_UNEMPLOYMENT_RATE_FC">"c7903"</x:definedName>
    <x:definedName name="IQ_UNEMPLOYMENT_RATE_POP">"c7243"</x:definedName>
    <x:definedName name="IQ_UNEMPLOYMENT_RATE_POP_FC">"c8123"</x:definedName>
    <x:definedName name="IQ_UNEMPLOYMENT_RATE_YOY">"c7463"</x:definedName>
    <x:definedName name="IQ_UNEMPLOYMENT_RATE_YOY_FC">"c8343"</x:definedName>
    <x:definedName name="IQ_UNIT_LABOR_COST_INDEX">"c7025"</x:definedName>
    <x:definedName name="IQ_UNIT_LABOR_COST_INDEX_APR">"c7685"</x:definedName>
    <x:definedName name="IQ_UNIT_LABOR_COST_INDEX_APR_FC">"c8565"</x:definedName>
    <x:definedName name="IQ_UNIT_LABOR_COST_INDEX_FC">"c7905"</x:definedName>
    <x:definedName name="IQ_UNIT_LABOR_COST_INDEX_PCT_CHANGE">"c7024"</x:definedName>
    <x:definedName name="IQ_UNIT_LABOR_COST_INDEX_PCT_CHANGE_FC">"c7904"</x:definedName>
    <x:definedName name="IQ_UNIT_LABOR_COST_INDEX_PCT_CHANGE_POP">"c7244"</x:definedName>
    <x:definedName name="IQ_UNIT_LABOR_COST_INDEX_PCT_CHANGE_POP_FC">"c8124"</x:definedName>
    <x:definedName name="IQ_UNIT_LABOR_COST_INDEX_PCT_CHANGE_YOY">"c7464"</x:definedName>
    <x:definedName name="IQ_UNIT_LABOR_COST_INDEX_PCT_CHANGE_YOY_FC">"c8344"</x:definedName>
    <x:definedName name="IQ_UNIT_LABOR_COST_INDEX_POP">"c7245"</x:definedName>
    <x:definedName name="IQ_UNIT_LABOR_COST_INDEX_POP_FC">"c8125"</x:definedName>
    <x:definedName name="IQ_UNIT_LABOR_COST_INDEX_YOY">"c7465"</x:definedName>
    <x:definedName name="IQ_UNIT_LABOR_COST_INDEX_YOY_FC">"c8345"</x:definedName>
    <x:definedName name="IQ_UNLEVERED_FCF" hidden="1">"c1908"</x:definedName>
    <x:definedName name="IQ_UNPAID_CLAIMS" hidden="1">"c1330"</x:definedName>
    <x:definedName name="IQ_UNPROFITABLE_INSTITUTIONS_FDIC">"c6722"</x:definedName>
    <x:definedName name="IQ_UNREALIZED_GAIN" hidden="1">"c1619"</x:definedName>
    <x:definedName name="IQ_UNSECURED_COMMITMENTS_COMMERCIAL_RE_UNUSED_FFIEC">"c13246"</x:definedName>
    <x:definedName name="IQ_UNSECURED_DEBT">"c2548"</x:definedName>
    <x:definedName name="IQ_UNSECURED_DEBT_PCT">"c2549"</x:definedName>
    <x:definedName name="IQ_UNUSED_LOAN_COMMITMENTS_FDIC">"c6368"</x:definedName>
    <x:definedName name="IQ_UNUSUAL_EXP" hidden="1">"c1456"</x:definedName>
    <x:definedName name="IQ_US_ADDRESS_LEASE_FIN_REC_FFIEC">"c13624"</x:definedName>
    <x:definedName name="IQ_US_AGENCY_OBLIG_FFIEC">"c12779"</x:definedName>
    <x:definedName name="IQ_US_AGENCY_OBLIG_TRADING_DOM_FFIEC">"c12919"</x:definedName>
    <x:definedName name="IQ_US_AGENCY_OBLIG_TRADING_FFIEC">"c12814"</x:definedName>
    <x:definedName name="IQ_US_AGENCY_OBLIGATIONS_AVAIL_SALE_FFIEC">"c12793"</x:definedName>
    <x:definedName name="IQ_US_BANKS_OTHER_INST_FOREIGN_DEP_FFIEC">"c15343"</x:definedName>
    <x:definedName name="IQ_US_BRANCHES_FOREIGN_BANK_LOANS_FDIC">"c6435"</x:definedName>
    <x:definedName name="IQ_US_BRANCHES_FOREIGN_BANKS_FDIC">"c6390"</x:definedName>
    <x:definedName name="IQ_US_GAAP" hidden="1">"c1331"</x:definedName>
    <x:definedName name="IQ_US_GAAP_BASIC_EPS_EXCL">"c2984"</x:definedName>
    <x:definedName name="IQ_US_GAAP_BASIC_EPS_INCL">"c2982"</x:definedName>
    <x:definedName name="IQ_US_GAAP_BASIC_WEIGHT">"c2980"</x:definedName>
    <x:definedName name="IQ_US_GAAP_CA_ADJ">"c2925"</x:definedName>
    <x:definedName name="IQ_US_GAAP_CASH_FINAN">"c2945"</x:definedName>
    <x:definedName name="IQ_US_GAAP_CASH_FINAN_ADJ">"c2941"</x:definedName>
    <x:definedName name="IQ_US_GAAP_CASH_INVEST">"c2944"</x:definedName>
    <x:definedName name="IQ_US_GAAP_CASH_INVEST_ADJ">"c2940"</x:definedName>
    <x:definedName name="IQ_US_GAAP_CASH_OPER">"c2943"</x:definedName>
    <x:definedName name="IQ_US_GAAP_CASH_OPER_ADJ">"c2939"</x:definedName>
    <x:definedName name="IQ_US_GAAP_CL_ADJ">"c2927"</x:definedName>
    <x:definedName name="IQ_US_GAAP_COST_REV_ADJ">"c2951"</x:definedName>
    <x:definedName name="IQ_US_GAAP_DILUT_EPS_EXCL">"c2985"</x:definedName>
    <x:definedName name="IQ_US_GAAP_DILUT_EPS_INCL">"c2983"</x:definedName>
    <x:definedName name="IQ_US_GAAP_DILUT_NI">"c2979"</x:definedName>
    <x:definedName name="IQ_US_GAAP_DILUT_WEIGHT">"c2981"</x:definedName>
    <x:definedName name="IQ_US_GAAP_DO_ADJ">"c2959"</x:definedName>
    <x:definedName name="IQ_US_GAAP_EXTRA_ACC_ITEMS_ADJ">"c2958"</x:definedName>
    <x:definedName name="IQ_US_GAAP_INC_TAX_ADJ">"c2961"</x:definedName>
    <x:definedName name="IQ_US_GAAP_INTEREST_EXP_ADJ">"c2957"</x:definedName>
    <x:definedName name="IQ_US_GAAP_LIAB_LT_ADJ">"c2928"</x:definedName>
    <x:definedName name="IQ_US_GAAP_LIAB_TOTAL_LIAB">"c2933"</x:definedName>
    <x:definedName name="IQ_US_GAAP_MINORITY_INTEREST_IS_ADJ">"c2960"</x:definedName>
    <x:definedName name="IQ_US_GAAP_NCA_ADJ">"c2926"</x:definedName>
    <x:definedName name="IQ_US_GAAP_NET_CHANGE">"c2946"</x:definedName>
    <x:definedName name="IQ_US_GAAP_NET_CHANGE_ADJ">"c2942"</x:definedName>
    <x:definedName name="IQ_US_GAAP_NI">"c2976"</x:definedName>
    <x:definedName name="IQ_US_GAAP_NI_ADJ">"c2963"</x:definedName>
    <x:definedName name="IQ_US_GAAP_NI_AVAIL_INCL">"c2978"</x:definedName>
    <x:definedName name="IQ_US_GAAP_OTHER_ADJ_ADJ">"c2962"</x:definedName>
    <x:definedName name="IQ_US_GAAP_OTHER_NON_OPER_ADJ">"c2955"</x:definedName>
    <x:definedName name="IQ_US_GAAP_OTHER_OPER_ADJ">"c2954"</x:definedName>
    <x:definedName name="IQ_US_GAAP_RD_ADJ">"c2953"</x:definedName>
    <x:definedName name="IQ_US_GAAP_SGA_ADJ">"c2952"</x:definedName>
    <x:definedName name="IQ_US_GAAP_TOTAL_ASSETS">"c2931"</x:definedName>
    <x:definedName name="IQ_US_GAAP_TOTAL_EQUITY">"c2934"</x:definedName>
    <x:definedName name="IQ_US_GAAP_TOTAL_EQUITY_ADJ">"c2929"</x:definedName>
    <x:definedName name="IQ_US_GAAP_TOTAL_REV_ADJ">"c2950"</x:definedName>
    <x:definedName name="IQ_US_GAAP_TOTAL_UNUSUAL_ADJ">"c2956"</x:definedName>
    <x:definedName name="IQ_US_GOV_AGENCIES_FDIC">"c6395"</x:definedName>
    <x:definedName name="IQ_US_GOV_DEPOSITS_FDIC">"c6483"</x:definedName>
    <x:definedName name="IQ_US_GOV_ENTERPRISES_FDIC">"c6396"</x:definedName>
    <x:definedName name="IQ_US_GOV_NONCURRENT_LOANS_TOTAL_NONCURRENT_FDIC">"c6779"</x:definedName>
    <x:definedName name="IQ_US_GOV_NONTRANSACTION_ACCOUNTS_FDIC">"c6546"</x:definedName>
    <x:definedName name="IQ_US_GOV_OBLIGATIONS_FDIC">"c6299"</x:definedName>
    <x:definedName name="IQ_US_GOV_SECURITIES_FDIC">"c6297"</x:definedName>
    <x:definedName name="IQ_US_GOV_TOTAL_DEPOSITS_FDIC">"c6472"</x:definedName>
    <x:definedName name="IQ_US_GOV_TRANSACTION_ACCOUNTS_FDIC">"c6538"</x:definedName>
    <x:definedName name="IQ_US_GOVT_NON_TRANS_ACCTS_FFIEC">"c15323"</x:definedName>
    <x:definedName name="IQ_US_GOVT_STATE_POLI_SUBD_IN_US_FOREIGN_DEP_FFIEC">"c15346"</x:definedName>
    <x:definedName name="IQ_US_GOVT_TRANS_ACCTS_FFIEC">"c15315"</x:definedName>
    <x:definedName name="IQ_US_INST_DUE_30_89_FFIEC">"c13268"</x:definedName>
    <x:definedName name="IQ_US_INST_DUE_90_FFIEC">"c13294"</x:definedName>
    <x:definedName name="IQ_US_INST_NON_ACCRUAL_FFIEC">"c13320"</x:definedName>
    <x:definedName name="IQ_US_SPONSORED_AGENCY_OBLIG_AVAIL_SALE_FFIEC">"c12794"</x:definedName>
    <x:definedName name="IQ_US_SPONSORED_AGENCY_OBLIG_FFIEC">"c12780"</x:definedName>
    <x:definedName name="IQ_US_TREASURY_SEC_AVAIL_SALE_FFIEC">"c12792"</x:definedName>
    <x:definedName name="IQ_US_TREASURY_SEC_TRADING_DOM_FFIEC">"c12918"</x:definedName>
    <x:definedName name="IQ_US_TREASURY_SEC_TRADING_FFIEC">"c12813"</x:definedName>
    <x:definedName name="IQ_US_TREASURY_SECURITIES_FDIC">"c6298"</x:definedName>
    <x:definedName name="IQ_US_TREASURY_SECURITIES_FFIEC">"c12778"</x:definedName>
    <x:definedName name="IQ_UST_SEC_GOVT_AGENCY_CORP_QUARTERLY_AVG_FFIEC">"c15469"</x:definedName>
    <x:definedName name="IQ_UST_SECURITIES_GOVT_AGENCY_QUARTERLY_AVG_FFIEC">"c15468"</x:definedName>
    <x:definedName name="IQ_UTIL_PPE_NET" hidden="1">"c1620"</x:definedName>
    <x:definedName name="IQ_UTIL_REV" hidden="1">"c2091"</x:definedName>
    <x:definedName name="IQ_UV_PENSION_LIAB" hidden="1">"c1332"</x:definedName>
    <x:definedName name="IQ_VALUATION_ALLOWANCES_FDIC">"c6400"</x:definedName>
    <x:definedName name="IQ_VALUE_TRADED">"c1519"</x:definedName>
    <x:definedName name="IQ_VALUE_TRADED_LAST_3MTH" hidden="1">"c1530"</x:definedName>
    <x:definedName name="IQ_VALUE_TRADED_LAST_6MTH" hidden="1">"c1531"</x:definedName>
    <x:definedName name="IQ_VALUE_TRADED_LAST_MTH" hidden="1">"c1529"</x:definedName>
    <x:definedName name="IQ_VALUE_TRADED_LAST_WK" hidden="1">"c1528"</x:definedName>
    <x:definedName name="IQ_VALUE_TRADED_LAST_YR" hidden="1">"c1532"</x:definedName>
    <x:definedName name="IQ_VARIABLE_RATE_PREFERREDS_INT_SENSITIVITY_FFIEC">"c13096"</x:definedName>
    <x:definedName name="IQ_VC_REV_OPERATING_INC_FFIEC">"c13388"</x:definedName>
    <x:definedName name="IQ_VC_REVENUE_FDIC">"c6667"</x:definedName>
    <x:definedName name="IQ_VEHICLE_ASSEMBLIES_LIGHT">"c6905"</x:definedName>
    <x:definedName name="IQ_VEHICLE_ASSEMBLIES_LIGHT_APR">"c7565"</x:definedName>
    <x:definedName name="IQ_VEHICLE_ASSEMBLIES_LIGHT_APR_FC">"c8445"</x:definedName>
    <x:definedName name="IQ_VEHICLE_ASSEMBLIES_LIGHT_FC">"c7785"</x:definedName>
    <x:definedName name="IQ_VEHICLE_ASSEMBLIES_LIGHT_NEW">"c6925"</x:definedName>
    <x:definedName name="IQ_VEHICLE_ASSEMBLIES_LIGHT_NEW_APR">"c7585"</x:definedName>
    <x:definedName name="IQ_VEHICLE_ASSEMBLIES_LIGHT_NEW_APR_FC">"c8465"</x:definedName>
    <x:definedName name="IQ_VEHICLE_ASSEMBLIES_LIGHT_NEW_FC">"c7805"</x:definedName>
    <x:definedName name="IQ_VEHICLE_ASSEMBLIES_LIGHT_NEW_POP">"c7145"</x:definedName>
    <x:definedName name="IQ_VEHICLE_ASSEMBLIES_LIGHT_NEW_POP_FC">"c8025"</x:definedName>
    <x:definedName name="IQ_VEHICLE_ASSEMBLIES_LIGHT_NEW_YOY">"c7365"</x:definedName>
    <x:definedName name="IQ_VEHICLE_ASSEMBLIES_LIGHT_NEW_YOY_FC">"c8245"</x:definedName>
    <x:definedName name="IQ_VEHICLE_ASSEMBLIES_LIGHT_POP">"c7125"</x:definedName>
    <x:definedName name="IQ_VEHICLE_ASSEMBLIES_LIGHT_POP_FC">"c8005"</x:definedName>
    <x:definedName name="IQ_VEHICLE_ASSEMBLIES_LIGHT_YOY">"c7345"</x:definedName>
    <x:definedName name="IQ_VEHICLE_ASSEMBLIES_LIGHT_YOY_FC">"c8225"</x:definedName>
    <x:definedName name="IQ_VEHICLE_ASSEMBLIES_TOTAL">"c7020"</x:definedName>
    <x:definedName name="IQ_VEHICLE_ASSEMBLIES_TOTAL_APR">"c7680"</x:definedName>
    <x:definedName name="IQ_VEHICLE_ASSEMBLIES_TOTAL_APR_FC">"c8560"</x:definedName>
    <x:definedName name="IQ_VEHICLE_ASSEMBLIES_TOTAL_FC">"c7900"</x:definedName>
    <x:definedName name="IQ_VEHICLE_ASSEMBLIES_TOTAL_POP">"c7240"</x:definedName>
    <x:definedName name="IQ_VEHICLE_ASSEMBLIES_TOTAL_POP_FC">"c8120"</x:definedName>
    <x:definedName name="IQ_VEHICLE_ASSEMBLIES_TOTAL_YOY">"c7460"</x:definedName>
    <x:definedName name="IQ_VEHICLE_ASSEMBLIES_TOTAL_YOY_FC">"c8340"</x:definedName>
    <x:definedName name="IQ_VEHICLE_LOANS">"c15249"</x:definedName>
    <x:definedName name="IQ_VENTURE_CAPITAL_REVENUE_FFIEC">"c13010"</x:definedName>
    <x:definedName name="IQ_VIF_AFTER_COST_CAPITAL_COVERED">"c9966"</x:definedName>
    <x:definedName name="IQ_VIF_AFTER_COST_CAPITAL_GROUP">"c9952"</x:definedName>
    <x:definedName name="IQ_VIF_BEFORE_COST_CAPITAL_COVERED">"c9964"</x:definedName>
    <x:definedName name="IQ_VIF_BEFORE_COST_CAPITAL_GROUP">"c9950"</x:definedName>
    <x:definedName name="IQ_VOL_LAST_3MTH" hidden="1">"c1525"</x:definedName>
    <x:definedName name="IQ_VOL_LAST_6MTH" hidden="1">"c1526"</x:definedName>
    <x:definedName name="IQ_VOL_LAST_MTH" hidden="1">"c1524"</x:definedName>
    <x:definedName name="IQ_VOL_LAST_WK" hidden="1">"c1523"</x:definedName>
    <x:definedName name="IQ_VOL_LAST_YR" hidden="1">"c1527"</x:definedName>
    <x:definedName name="IQ_VOLATILE_LIABILITIES_FDIC">"c6364"</x:definedName>
    <x:definedName name="IQ_VOLUME" hidden="1">"c1333"</x:definedName>
    <x:definedName name="IQ_VWAP">"c13514"</x:definedName>
    <x:definedName name="IQ_WAC_CURRENT">"c8961"</x:definedName>
    <x:definedName name="IQ_WAC_ORIGINAL">"c8953"</x:definedName>
    <x:definedName name="IQ_WAM_CURRENT">"c8962"</x:definedName>
    <x:definedName name="IQ_WAM_ORIGINAL">"c8952"</x:definedName>
    <x:definedName name="IQ_WARRANTS_BEG_OS">"c2698"</x:definedName>
    <x:definedName name="IQ_WARRANTS_CANCELLED">"c2701"</x:definedName>
    <x:definedName name="IQ_WARRANTS_END_OS">"c2702"</x:definedName>
    <x:definedName name="IQ_WARRANTS_EXERCISED">"c2700"</x:definedName>
    <x:definedName name="IQ_WARRANTS_ISSUED">"c2699"</x:definedName>
    <x:definedName name="IQ_WARRANTS_STRIKE_PRICE_ISSUED">"c2704"</x:definedName>
    <x:definedName name="IQ_WARRANTS_STRIKE_PRICE_OS">"c2703"</x:definedName>
    <x:definedName name="IQ_WEEK">50000</x:definedName>
    <x:definedName name="IQ_WEIGHTED_AVG_PRICE" hidden="1">"c1334"</x:definedName>
    <x:definedName name="IQ_WHOLESALE_INVENTORIES">"c7027"</x:definedName>
    <x:definedName name="IQ_WHOLESALE_INVENTORIES_APR">"c7687"</x:definedName>
    <x:definedName name="IQ_WHOLESALE_INVENTORIES_APR_FC">"c8567"</x:definedName>
    <x:definedName name="IQ_WHOLESALE_INVENTORIES_FC">"c7907"</x:definedName>
    <x:definedName name="IQ_WHOLESALE_INVENTORIES_POP">"c7247"</x:definedName>
    <x:definedName name="IQ_WHOLESALE_INVENTORIES_POP_FC">"c8127"</x:definedName>
    <x:definedName name="IQ_WHOLESALE_INVENTORIES_YOY">"c7467"</x:definedName>
    <x:definedName name="IQ_WHOLESALE_INVENTORIES_YOY_FC">"c8347"</x:definedName>
    <x:definedName name="IQ_WHOLESALE_IS_RATIO">"c7026"</x:definedName>
    <x:definedName name="IQ_WHOLESALE_IS_RATIO_FC">"c7906"</x:definedName>
    <x:definedName name="IQ_WHOLESALE_IS_RATIO_POP">"c7246"</x:definedName>
    <x:definedName name="IQ_WHOLESALE_IS_RATIO_POP_FC">"c8126"</x:definedName>
    <x:definedName name="IQ_WHOLESALE_IS_RATIO_YOY">"c7466"</x:definedName>
    <x:definedName name="IQ_WHOLESALE_IS_RATIO_YOY_FC">"c8346"</x:definedName>
    <x:definedName name="IQ_WHOLESALE_SALES">"c7028"</x:definedName>
    <x:definedName name="IQ_WHOLESALE_SALES_APR">"c7688"</x:definedName>
    <x:definedName name="IQ_WHOLESALE_SALES_APR_FC">"c8568"</x:definedName>
    <x:definedName name="IQ_WHOLESALE_SALES_FC">"c7908"</x:definedName>
    <x:definedName name="IQ_WHOLESALE_SALES_INDEX">"c7029"</x:definedName>
    <x:definedName name="IQ_WHOLESALE_SALES_INDEX_APR">"c7689"</x:definedName>
    <x:definedName name="IQ_WHOLESALE_SALES_INDEX_APR_FC">"c8569"</x:definedName>
    <x:definedName name="IQ_WHOLESALE_SALES_INDEX_FC">"c7909"</x:definedName>
    <x:definedName name="IQ_WHOLESALE_SALES_INDEX_POP">"c7249"</x:definedName>
    <x:definedName name="IQ_WHOLESALE_SALES_INDEX_POP_FC">"c8129"</x:definedName>
    <x:definedName name="IQ_WHOLESALE_SALES_INDEX_YOY">"c7469"</x:definedName>
    <x:definedName name="IQ_WHOLESALE_SALES_INDEX_YOY_FC">"c8349"</x:definedName>
    <x:definedName name="IQ_WHOLESALE_SALES_POP">"c7248"</x:definedName>
    <x:definedName name="IQ_WHOLESALE_SALES_POP_FC">"c8128"</x:definedName>
    <x:definedName name="IQ_WHOLESALE_SALES_YOY">"c7468"</x:definedName>
    <x:definedName name="IQ_WHOLESALE_SALES_YOY_FC">"c8348"</x:definedName>
    <x:definedName name="IQ_WIP_INV" hidden="1">"c1335"</x:definedName>
    <x:definedName name="IQ_WORKING_CAP">"c3494"</x:definedName>
    <x:definedName name="IQ_WORKMEN_WRITTEN" hidden="1">"c1336"</x:definedName>
    <x:definedName name="IQ_WRITTEN_OPTION_CONTRACTS_FDIC">"c6509"</x:definedName>
    <x:definedName name="IQ_WRITTEN_OPTION_CONTRACTS_FX_RISK_FDIC">"c6514"</x:definedName>
    <x:definedName name="IQ_WRITTEN_OPTION_CONTRACTS_NON_FX_IR_FDIC">"c6519"</x:definedName>
    <x:definedName name="IQ_XDIV_DATE" hidden="1">"c2203"</x:definedName>
    <x:definedName name="IQ_YEAR_FOUNDED">"c6793"</x:definedName>
    <x:definedName name="IQ_YEARHIGH" hidden="1">"c1337"</x:definedName>
    <x:definedName name="IQ_YEARHIGH_DATE">"c2250"</x:definedName>
    <x:definedName name="IQ_YEARLOW" hidden="1">"c1338"</x:definedName>
    <x:definedName name="IQ_YEARLOW_DATE">"c2251"</x:definedName>
    <x:definedName name="IQ_YIELD_FED_FUNDS_SOLD_FFIEC">"c13487"</x:definedName>
    <x:definedName name="IQ_YIELD_TRADING_ASSETS_FFIEC">"c13488"</x:definedName>
    <x:definedName name="IQ_YTD" hidden="1">3000</x:definedName>
    <x:definedName name="IQ_YTDMONTH">130000</x:definedName>
    <x:definedName name="IQ_YTW" hidden="1">"c2163"</x:definedName>
    <x:definedName name="IQ_YTW_DATE" hidden="1">"c2164"</x:definedName>
    <x:definedName name="IQ_YTW_DATE_TYPE" hidden="1">"c2165"</x:definedName>
    <x:definedName name="IQ_Z_SCORE" hidden="1">"c1339"</x:definedName>
    <x:definedName name="IQRAA13" hidden="1">"$AA$14:$AA$35"</x:definedName>
    <x:definedName name="IQRAB13" hidden="1">"$AB$14:$AB$43"</x:definedName>
    <x:definedName name="IQRAB14" hidden="1">"$AB$15:$AB$44"</x:definedName>
    <x:definedName name="IQRAL13" hidden="1">"$AL$14:$AL$35"</x:definedName>
    <x:definedName name="IQRAM13" hidden="1">"$AM$14:$AM$35"</x:definedName>
    <x:definedName name="IQRAN13" hidden="1">"$AN$14:$AN$43"</x:definedName>
    <x:definedName name="IQRAN14" hidden="1">"$AN$15:$AN$44"</x:definedName>
    <x:definedName name="IQRAX13" hidden="1">"$AX$14:$AX$35"</x:definedName>
    <x:definedName name="IQRAY13" hidden="1">"$AY$14:$AY$35"</x:definedName>
    <x:definedName name="IQRAZ13" hidden="1">"$AZ$14:$AZ$43"</x:definedName>
    <x:definedName name="IQRAZ14" hidden="1">"$AZ$15:$AZ$44"</x:definedName>
    <x:definedName name="IQRB13" hidden="1">"$B$14:$B$35"</x:definedName>
    <x:definedName name="IQRBJ13" hidden="1">"$BJ$14:$BJ$35"</x:definedName>
    <x:definedName name="IQRBK13" hidden="1">"$BK$14:$BK$35"</x:definedName>
    <x:definedName name="IQRBL13" hidden="1">"$BL$14:$BL$43"</x:definedName>
    <x:definedName name="IQRBL14" hidden="1">"$BL$15:$BL$44"</x:definedName>
    <x:definedName name="IQRBV13" hidden="1">"$BV$14:$BV$35"</x:definedName>
    <x:definedName name="IQRBW13" hidden="1">"$BW$14:$BW$35"</x:definedName>
    <x:definedName name="IQRBX13" hidden="1">"$BX$14:$BX$43"</x:definedName>
    <x:definedName name="IQRBX14" hidden="1">"$BX$15:$BX$44"</x:definedName>
    <x:definedName name="IQRC13" hidden="1">"$C$14:$C$35"</x:definedName>
    <x:definedName name="IQRCH13" hidden="1">"$CH$14:$CH$35"</x:definedName>
    <x:definedName name="IQRCI13" hidden="1">"$CI$14:$CI$35"</x:definedName>
    <x:definedName name="IQRCJ13" hidden="1">"$CJ$14:$CJ$43"</x:definedName>
    <x:definedName name="IQRCJ14" hidden="1">"$CJ$15:$CJ$44"</x:definedName>
    <x:definedName name="IQRCT13" hidden="1">"$CT$14:$CT$35"</x:definedName>
    <x:definedName name="IQRCU13" hidden="1">"$CU$14:$CU$35"</x:definedName>
    <x:definedName name="IQRCV13" hidden="1">"$CV$14:$CV$43"</x:definedName>
    <x:definedName name="IQRCV14" hidden="1">"$CV$15:$CV$44"</x:definedName>
    <x:definedName name="IQRD13" hidden="1">"$D$14:$D$43"</x:definedName>
    <x:definedName name="IQRD14" hidden="1">"$D$15:$D$44"</x:definedName>
    <x:definedName name="IQRDF13" hidden="1">"$DF$14:$DF$35"</x:definedName>
    <x:definedName name="IQRDG13" hidden="1">"$DG$14:$DG$35"</x:definedName>
    <x:definedName name="IQRDH13" hidden="1">"$DH$14:$DH$43"</x:definedName>
    <x:definedName name="IQRDH14" hidden="1">"$DH$15:$DH$44"</x:definedName>
    <x:definedName name="IQRDR13" hidden="1">"$DR$14:$DR$35"</x:definedName>
    <x:definedName name="IQRDS13" hidden="1">"$DS$14:$DS$35"</x:definedName>
    <x:definedName name="IQRDT13" hidden="1">"$DT$14:$DT$43"</x:definedName>
    <x:definedName name="IQRDT14" hidden="1">"$DT$15:$DT$44"</x:definedName>
    <x:definedName name="IQRED13" hidden="1">"$ED$14:$ED$34"</x:definedName>
    <x:definedName name="IQREE13" hidden="1">"$EE$14:$EE$34"</x:definedName>
    <x:definedName name="IQREF13" hidden="1">"$EF$14:$EF$42"</x:definedName>
    <x:definedName name="IQREF14" hidden="1">"$EF$15:$EF$44"</x:definedName>
    <x:definedName name="IQRN13" hidden="1">"$N$14:$N$35"</x:definedName>
    <x:definedName name="IQRO13" hidden="1">"$O$14:$O$35"</x:definedName>
    <x:definedName name="IQRP13" hidden="1">"$P$14:$P$43"</x:definedName>
    <x:definedName name="IQRP14" hidden="1">"$P$15:$P$44"</x:definedName>
    <x:definedName name="IQRZ13" hidden="1">"$Z$14:$Z$35"</x:definedName>
    <x:definedName name="IR_Purchases">#N/A</x:definedName>
    <x:definedName name="IR_Purchases_C">#N/A</x:definedName>
    <x:definedName name="IR_Purchases_Cmw">#N/A</x:definedName>
    <x:definedName name="IR_Purchases_MW">#N/A</x:definedName>
    <x:definedName name="IR_Sales">#N/A</x:definedName>
    <x:definedName name="IR_Sales_C">#N/A</x:definedName>
    <x:definedName name="IR_Sales_Cmw">#N/A</x:definedName>
    <x:definedName name="IR_Sales_MW">#N/A</x:definedName>
    <x:definedName name="IRR">#REF!</x:definedName>
    <x:definedName name="IRR_NINK">#REF!</x:definedName>
    <x:definedName name="IS_VLOOKUP">#REF!</x:definedName>
    <x:definedName name="IsColHidden" hidden="1">FALSE</x:definedName>
    <x:definedName name="ISD" localSheetId="1">'2. AFUDC Equity Incurred'!ISD</x:definedName>
    <x:definedName name="ISD" localSheetId="2">'3. Depreciation Rates'!ISD</x:definedName>
    <x:definedName name="ISD">[0]!ISD</x:definedName>
    <x:definedName name="IsFirstRun_AP">"No"</x:definedName>
    <x:definedName name="IsLTMColHidden" hidden="1">FALSE</x:definedName>
    <x:definedName name="iso">#REF!</x:definedName>
    <x:definedName name="IsParentReport">FALSE</x:definedName>
    <x:definedName name="ISSUE_DATE">#N/A</x:definedName>
    <x:definedName name="IT">#REF!</x:definedName>
    <x:definedName name="IT_aggregate">#REF!</x:definedName>
    <x:definedName name="IT_carryover">#REF!</x:definedName>
    <x:definedName name="IT_ELT">#REF!</x:definedName>
    <x:definedName name="IT_financial">#REF!</x:definedName>
    <x:definedName name="IT_Mandatory">#REF!</x:definedName>
    <x:definedName name="IT_other">#REF!</x:definedName>
    <x:definedName name="IT_reinvestment">#REF!</x:definedName>
    <x:definedName name="IT_Sales_Credit">#REF!</x:definedName>
    <x:definedName name="IT_VP_name">#REF!</x:definedName>
    <x:definedName name="IT_Well_justified">#REF!</x:definedName>
    <x:definedName name="ITBU">#REF!</x:definedName>
    <x:definedName name="ITC">#REF!</x:definedName>
    <x:definedName name="ITCWO">#REF!</x:definedName>
    <x:definedName name="ITE">#REF!</x:definedName>
    <x:definedName name="itec">#REF!</x:definedName>
    <x:definedName name="Iterations">#REF!</x:definedName>
    <x:definedName name="ITExp">#REF!</x:definedName>
    <x:definedName name="ITI_234FY">#REF!,#REF!,#REF!,#REF!</x:definedName>
    <x:definedName name="itn">#REF!</x:definedName>
    <x:definedName name="ITVP1">#REF!</x:definedName>
    <x:definedName name="ITVP2">#REF!</x:definedName>
    <x:definedName name="itvp5">#REF!</x:definedName>
    <x:definedName name="J">#REF!</x:definedName>
    <x:definedName name="jan">#REF!</x:definedName>
    <x:definedName name="Jan_03">#REF!</x:definedName>
    <x:definedName name="Jan_98" hidden="1">#REF!</x:definedName>
    <x:definedName name="Jan_99" hidden="1">#REF!</x:definedName>
    <x:definedName name="jan_total">#REF!</x:definedName>
    <x:definedName name="jan01dc">#REF!</x:definedName>
    <x:definedName name="JanCP">#REF!</x:definedName>
    <x:definedName name="janexp">#REF!</x:definedName>
    <x:definedName name="jced">#REF!</x:definedName>
    <x:definedName name="JCEDYTD">#REF!</x:definedName>
    <x:definedName name="jdsf" localSheetId="1" hidden="1">{#N/A,#N/A,FALSE,"FAB VENDORS";"BUD SUM",#N/A,FALSE,"BUD SUM WO TEX"}</x:definedName>
    <x:definedName name="jdsf" localSheetId="2" hidden="1">{#N/A,#N/A,FALSE,"FAB VENDORS";"BUD SUM",#N/A,FALSE,"BUD SUM WO TEX"}</x:definedName>
    <x:definedName name="jdsf" hidden="1">{#N/A,#N/A,FALSE,"FAB VENDORS";"BUD SUM",#N/A,FALSE,"BUD SUM WO TEX"}</x:definedName>
    <x:definedName name="JE">#REF!</x:definedName>
    <x:definedName name="JE_TABLE">#REF!</x:definedName>
    <x:definedName name="JE33WP">#REF!</x:definedName>
    <x:definedName name="jef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e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en">#REF!</x:definedName>
    <x:definedName name="jfalkf" localSheetId="1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jfalkf" localSheetId="2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jfalkf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jghfgdf" localSheetId="1" hidden="1">{"'Foreign exchange rates'!$A$1:$D$11"}</x:definedName>
    <x:definedName name="jghfgdf" localSheetId="2" hidden="1">{"'Foreign exchange rates'!$A$1:$D$11"}</x:definedName>
    <x:definedName name="jghfgdf" hidden="1">{"'Foreign exchange rates'!$A$1:$D$11"}</x:definedName>
    <x:definedName name="jghjgjgfjg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ghjg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hggfdx" localSheetId="1" hidden="1">{"'Foreign exchange rates'!$A$1:$D$11"}</x:definedName>
    <x:definedName name="jhggfdx" localSheetId="2" hidden="1">{"'Foreign exchange rates'!$A$1:$D$11"}</x:definedName>
    <x:definedName name="jhggfdx" hidden="1">{"'Foreign exchange rates'!$A$1:$D$11"}</x:definedName>
    <x:definedName name="jhyfesg">#REF!</x:definedName>
    <x:definedName name="jirejgf">#REF!</x:definedName>
    <x:definedName name="jj" hidden="1">#REF!</x:definedName>
    <x:definedName name="jjjj" localSheetId="1" hidden="1">{#N/A,#N/A,TRUE,"Forecast";#N/A,#N/A,TRUE,"Cap U2";#N/A,#N/A,TRUE,"Exp U2";#N/A,#N/A,TRUE,"II U2"}</x:definedName>
    <x:definedName name="jjjj" localSheetId="2" hidden="1">{#N/A,#N/A,TRUE,"Forecast";#N/A,#N/A,TRUE,"Cap U2";#N/A,#N/A,TRUE,"Exp U2";#N/A,#N/A,TRUE,"II U2"}</x:definedName>
    <x:definedName name="jjjj" hidden="1">{#N/A,#N/A,TRUE,"Forecast";#N/A,#N/A,TRUE,"Cap U2";#N/A,#N/A,TRUE,"Exp U2";#N/A,#N/A,TRUE,"II U2"}</x:definedName>
    <x:definedName name="jk">#REF!</x:definedName>
    <x:definedName name="jkk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OB">#REF!</x:definedName>
    <x:definedName name="Job1Month">#REF!</x:definedName>
    <x:definedName name="Job1Year">#REF!</x:definedName>
    <x:definedName name="JOBCOSOTHER">#REF!</x:definedName>
    <x:definedName name="JOBMAROTHER">#REF!</x:definedName>
    <x:definedName name="JOBMARROUSE">#REF!,#REF!</x:definedName>
    <x:definedName name="JOBPEROTHER">#REF!</x:definedName>
    <x:definedName name="JOBREVOTHER">#REF!</x:definedName>
    <x:definedName name="JOBREVROUSE">#REF!,#REF!</x:definedName>
    <x:definedName name="John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ohn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oint_Venture_and_Other_Investments">#REF!</x:definedName>
    <x:definedName name="jor">#REF!</x:definedName>
    <x:definedName name="JOUR_ENTRY">#REF!</x:definedName>
    <x:definedName name="JR" localSheetId="1" hidden="1">{"Cash - Products",#N/A,FALSE,"SUB BS Flux"}</x:definedName>
    <x:definedName name="JR" localSheetId="2" hidden="1">{"Cash - Products",#N/A,FALSE,"SUB BS Flux"}</x:definedName>
    <x:definedName name="JR" hidden="1">{"Cash - Products",#N/A,FALSE,"SUB BS Flux"}</x:definedName>
    <x:definedName name="jsw">#REF!</x:definedName>
    <x:definedName name="jtcob">#REF!</x:definedName>
    <x:definedName name="jtecar">#REF!</x:definedName>
    <x:definedName name="jtentrg">#REF!</x:definedName>
    <x:definedName name="jtmidc">#REF!</x:definedName>
    <x:definedName name="JTPJM">#REF!</x:definedName>
    <x:definedName name="jtpv">#REF!</x:definedName>
    <x:definedName name="jttva">#REF!</x:definedName>
    <x:definedName name="JUL">#REF!</x:definedName>
    <x:definedName name="Jul_97" hidden="1">#REF!</x:definedName>
    <x:definedName name="Jul_98" hidden="1">#REF!</x:definedName>
    <x:definedName name="Jul_99" hidden="1">#REF!</x:definedName>
    <x:definedName name="july">#REF!</x:definedName>
    <x:definedName name="July_JE__estimated_payments">#REF!</x:definedName>
    <x:definedName name="july19true">#REF!</x:definedName>
    <x:definedName name="JUN">#REF!</x:definedName>
    <x:definedName name="Jun_97" hidden="1">#REF!</x:definedName>
    <x:definedName name="Jun_98" hidden="1">#REF!</x:definedName>
    <x:definedName name="Jun_99" hidden="1">#REF!</x:definedName>
    <x:definedName name="june">#REF!</x:definedName>
    <x:definedName name="june19true">#REF!</x:definedName>
    <x:definedName name="JUR">#REF!</x:definedName>
    <x:definedName name="JV_Book_Gain__Loss">#REF!</x:definedName>
    <x:definedName name="JV_Sold_Book_Basis">#REF!</x:definedName>
    <x:definedName name="JV_Sold_Gross_Proceeds">#REF!</x:definedName>
    <x:definedName name="JV_Sold_Tax_Basis">#REF!</x:definedName>
    <x:definedName name="JV_Tax_Gain__Loss">#REF!</x:definedName>
    <x:definedName name="JWCIN">#REF!</x:definedName>
    <x:definedName name="jwcinopt">#REF!</x:definedName>
    <x:definedName name="JWENT">#REF!</x:definedName>
    <x:definedName name="jwentopt">#REF!</x:definedName>
    <x:definedName name="k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2_WBEVMODE" hidden="1">-1</x:definedName>
    <x:definedName name="karin">#REF!</x:definedName>
    <x:definedName name="kdhkhglkh" localSheetId="1" hidden="1">{#N/A,#N/A,TRUE,"Forecast";#N/A,#N/A,TRUE,"Cap U2";#N/A,#N/A,TRUE,"Exp U2";#N/A,#N/A,TRUE,"II U2"}</x:definedName>
    <x:definedName name="kdhkhglkh" localSheetId="2" hidden="1">{#N/A,#N/A,TRUE,"Forecast";#N/A,#N/A,TRUE,"Cap U2";#N/A,#N/A,TRUE,"Exp U2";#N/A,#N/A,TRUE,"II U2"}</x:definedName>
    <x:definedName name="kdhkhglkh" hidden="1">{#N/A,#N/A,TRUE,"Forecast";#N/A,#N/A,TRUE,"Cap U2";#N/A,#N/A,TRUE,"Exp U2";#N/A,#N/A,TRUE,"II U2"}</x:definedName>
    <x:definedName name="Keep" localSheetId="1" hidden="1">{"PRINT",#N/A,TRUE,"APPA";"PRINT",#N/A,TRUE,"APS";"PRINT",#N/A,TRUE,"BHPL";"PRINT",#N/A,TRUE,"BHPL2";"PRINT",#N/A,TRUE,"CDWR";"PRINT",#N/A,TRUE,"EWEB";"PRINT",#N/A,TRUE,"LADWP";"PRINT",#N/A,TRUE,"NEVBASE"}</x:definedName>
    <x:definedName name="Keep" localSheetId="2" hidden="1">{"PRINT",#N/A,TRUE,"APPA";"PRINT",#N/A,TRUE,"APS";"PRINT",#N/A,TRUE,"BHPL";"PRINT",#N/A,TRUE,"BHPL2";"PRINT",#N/A,TRUE,"CDWR";"PRINT",#N/A,TRUE,"EWEB";"PRINT",#N/A,TRUE,"LADWP";"PRINT",#N/A,TRUE,"NEVBASE"}</x:definedName>
    <x:definedName name="Keep" hidden="1">{"PRINT",#N/A,TRUE,"APPA";"PRINT",#N/A,TRUE,"APS";"PRINT",#N/A,TRUE,"BHPL";"PRINT",#N/A,TRUE,"BHPL2";"PRINT",#N/A,TRUE,"CDWR";"PRINT",#N/A,TRUE,"EWEB";"PRINT",#N/A,TRUE,"LADWP";"PRINT",#N/A,TRUE,"NEVBASE"}</x:definedName>
    <x:definedName name="keep2" localSheetId="1" hidden="1">{"PRINT",#N/A,TRUE,"APPA";"PRINT",#N/A,TRUE,"APS";"PRINT",#N/A,TRUE,"BHPL";"PRINT",#N/A,TRUE,"BHPL2";"PRINT",#N/A,TRUE,"CDWR";"PRINT",#N/A,TRUE,"EWEB";"PRINT",#N/A,TRUE,"LADWP";"PRINT",#N/A,TRUE,"NEVBASE"}</x:definedName>
    <x:definedName name="keep2" localSheetId="2" hidden="1">{"PRINT",#N/A,TRUE,"APPA";"PRINT",#N/A,TRUE,"APS";"PRINT",#N/A,TRUE,"BHPL";"PRINT",#N/A,TRUE,"BHPL2";"PRINT",#N/A,TRUE,"CDWR";"PRINT",#N/A,TRUE,"EWEB";"PRINT",#N/A,TRUE,"LADWP";"PRINT",#N/A,TRUE,"NEVBASE"}</x:definedName>
    <x:definedName name="keep2" hidden="1">{"PRINT",#N/A,TRUE,"APPA";"PRINT",#N/A,TRUE,"APS";"PRINT",#N/A,TRUE,"BHPL";"PRINT",#N/A,TRUE,"BHPL2";"PRINT",#N/A,TRUE,"CDWR";"PRINT",#N/A,TRUE,"EWEB";"PRINT",#N/A,TRUE,"LADWP";"PRINT",#N/A,TRUE,"NEVBASE"}</x:definedName>
    <x:definedName name="ket_it">#REF!</x:definedName>
    <x:definedName name="Key_Concept">#REF!</x:definedName>
    <x:definedName name="Key_Stakeholder_Interface">#REF!</x:definedName>
    <x:definedName name="KeyCon_Close_Date">#REF!</x:definedName>
    <x:definedName name="kfkajdf" localSheetId="1">'2. AFUDC Equity Incurred'!kfkajdf</x:definedName>
    <x:definedName name="kfkajdf" localSheetId="2">'3. Depreciation Rates'!kfkajdf</x:definedName>
    <x:definedName name="kfkajdf">[0]!kfkajdf</x:definedName>
    <x:definedName name="KI">#REF!</x:definedName>
    <x:definedName name="kk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k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lio" localSheetId="1" hidden="1">{"'Metretek HTML'!$A$7:$W$42"}</x:definedName>
    <x:definedName name="klio" localSheetId="2" hidden="1">{"'Metretek HTML'!$A$7:$W$42"}</x:definedName>
    <x:definedName name="klio" hidden="1">{"'Metretek HTML'!$A$7:$W$42"}</x:definedName>
    <x:definedName name="krw">#REF!</x:definedName>
    <x:definedName name="KWH">#REF!</x:definedName>
    <x:definedName name="kyd.ChngCell.01." hidden="1">"x"</x:definedName>
    <x:definedName name="kyd.CounterLimitCell.01." hidden="1">"x"</x:definedName>
    <x:definedName name="kyd.Dim.01." hidden="1">""</x:definedName>
    <x:definedName name="kyd.ElementList.01." hidden="1">"x"</x:definedName>
    <x:definedName name="kyd.ElementType.01." hidden="1">0</x:definedName>
    <x:definedName name="kyd.ItemType.01." hidden="1">0</x:definedName>
    <x:definedName name="kyd.MacroAfterMemoRow." hidden="1">""</x:definedName>
    <x:definedName name="kyd.MacroAfterZap." hidden="1">""</x:definedName>
    <x:definedName name="kyd.MacroAtEnd." hidden="1">""</x:definedName>
    <x:definedName name="kyd.MacroEachCycle." hidden="1">""</x:definedName>
    <x:definedName name="kyd.MacroEndOfEachCycle." hidden="1">""</x:definedName>
    <x:definedName name="kyd.MacroStartOfProc." hidden="1">""</x:definedName>
    <x:definedName name="kyd.NumLevels.01." hidden="1">0</x:definedName>
    <x:definedName name="kyd.PanicStop." hidden="1">FALSE</x:definedName>
    <x:definedName name="kyd.ParentName.01." hidden="1">""</x:definedName>
    <x:definedName name="kyd.PreScreenData." hidden="1">FALSE</x:definedName>
    <x:definedName name="kyd.PrintParent.01." hidden="1">FALSE</x:definedName>
    <x:definedName name="kyd.PrintStdWhen." hidden="1">1</x:definedName>
    <x:definedName name="kyd.PrintToWbk." hidden="1">FALSE</x:definedName>
    <x:definedName name="kyd.SaveAsFile." hidden="1">FALSE</x:definedName>
    <x:definedName name="kyd.SelectString.01." hidden="1">""</x:definedName>
    <x:definedName name="kyd.Shortcut." hidden="1">FALSE</x:definedName>
    <x:definedName name="kyd.StdSortHide." hidden="1">FALSE</x:definedName>
    <x:definedName name="kyd.UsePrintCtrlRange." hidden="1">TRUE</x:definedName>
    <x:definedName name="l">#REF!</x:definedName>
    <x:definedName name="l_BalanceSheet_22615">#REF!</x:definedName>
    <x:definedName name="l_BalanceSheetandCapitalization_117492">#REF!</x:definedName>
    <x:definedName name="l_Bonds_32138">#REF!</x:definedName>
    <x:definedName name="l_CashFlowStatement_200">#REF!</x:definedName>
    <x:definedName name="l_CashFlowStatementTotal_109889">#REF!</x:definedName>
    <x:definedName name="l_CostofGoodsSoldCOGS_216">#REF!</x:definedName>
    <x:definedName name="l_DistributionRevenueSummary_209084">#REF!</x:definedName>
    <x:definedName name="l_ElectricActualMwhCustByRateCode_32920">#REF!</x:definedName>
    <x:definedName name="l_ElectricActualMwhCustByRevClass_32929">#REF!</x:definedName>
    <x:definedName name="l_ElectricBilledRevSumFunc_30774">#REF!</x:definedName>
    <x:definedName name="l_ElectricCalendarLEStateRevSum_21153">#REF!</x:definedName>
    <x:definedName name="l_ElectricCustomers_29708">#REF!</x:definedName>
    <x:definedName name="l_ElectricRevenueRatios_173289">#REF!</x:definedName>
    <x:definedName name="l_ElectricUnbilledRevSumFunc_30776">#REF!</x:definedName>
    <x:definedName name="l_IncomeStatement_24262">#REF!</x:definedName>
    <x:definedName name="l_IncomeStatementDetail_212284">#REF!</x:definedName>
    <x:definedName name="l_OtherRevenue_32649">#REF!</x:definedName>
    <x:definedName name="l_RatiosPerformanceEvaluation_117507">#REF!</x:definedName>
    <x:definedName name="l_RatiosRatingAgency_117504">#REF!</x:definedName>
    <x:definedName name="l_SOSRevenueSummary_210317">#REF!</x:definedName>
    <x:definedName name="l_StatementofCashFlows_117498">#REF!</x:definedName>
    <x:definedName name="l_StatementofEarningsexclACETUB_117489">#REF!</x:definedName>
    <x:definedName name="L_VehicleTypes">#REF!</x:definedName>
    <x:definedName name="L4_A">#REF!</x:definedName>
    <x:definedName name="L4_B">#REF!</x:definedName>
    <x:definedName name="La_Verpilliere">#REF!</x:definedName>
    <x:definedName name="LABCA">#REF!</x:definedName>
    <x:definedName name="LABCS">#REF!</x:definedName>
    <x:definedName name="LABDM">#REF!</x:definedName>
    <x:definedName name="LABDO">#REF!</x:definedName>
    <x:definedName name="LABEL">#REF!</x:definedName>
    <x:definedName name="Label_00">#REF!</x:definedName>
    <x:definedName name="Label_01">#REF!</x:definedName>
    <x:definedName name="Label_02">#REF!</x:definedName>
    <x:definedName name="Label_03">#REF!</x:definedName>
    <x:definedName name="Label_04">#REF!</x:definedName>
    <x:definedName name="Label_05">#REF!</x:definedName>
    <x:definedName name="Label_06">#REF!</x:definedName>
    <x:definedName name="Label_07">#REF!</x:definedName>
    <x:definedName name="Label_98">#REF!</x:definedName>
    <x:definedName name="Label_99">#REF!</x:definedName>
    <x:definedName name="LabHour">#REF!</x:definedName>
    <x:definedName name="LABOR">#REF!</x:definedName>
    <x:definedName name="Labor__excl._Cost_of_Sales_labor">#REF!</x:definedName>
    <x:definedName name="Labor_Inflator">#REF!</x:definedName>
    <x:definedName name="Labor_Total">#REF!</x:definedName>
    <x:definedName name="LABOR2">#REF!</x:definedName>
    <x:definedName name="LABOR3">#REF!</x:definedName>
    <x:definedName name="LABORLR">#REF!</x:definedName>
    <x:definedName name="LABORR">#REF!</x:definedName>
    <x:definedName name="LABORRMD">#REF!</x:definedName>
    <x:definedName name="LABORSYS">#REF!</x:definedName>
    <x:definedName name="LABTM">#REF!</x:definedName>
    <x:definedName name="LABTO">#REF!</x:definedName>
    <x:definedName name="lamps">#REF!</x:definedName>
    <x:definedName name="Last_Row">#N/A</x:definedName>
    <x:definedName name="LastColSort_GrpSumSht">9</x:definedName>
    <x:definedName name="LastMonth">#REF!</x:definedName>
    <x:definedName name="LastQry">2</x:definedName>
    <x:definedName name="LastQtr">#REF!</x:definedName>
    <x:definedName name="lastrow">#REF!</x:definedName>
    <x:definedName name="LastRowSort_GrpSumSht">59</x:definedName>
    <x:definedName name="LastSource">"Oracle7"</x:definedName>
    <x:definedName name="LATEPAY">#REF!</x:definedName>
    <x:definedName name="LAYOUT">#REF!</x:definedName>
    <x:definedName name="LAYOUT_NAME">#REF!</x:definedName>
    <x:definedName name="lblAcctDef">"Label 21"</x:definedName>
    <x:definedName name="LCG_DC_Switch">#REF!</x:definedName>
    <x:definedName name="lcorpda">#REF!</x:definedName>
    <x:definedName name="LE_2_10">#REF!</x:definedName>
    <x:definedName name="LE_List">#REF!</x:definedName>
    <x:definedName name="Lease_LP">#REF!</x:definedName>
    <x:definedName name="left">OFFSET(!A1,0,-1)</x:definedName>
    <x:definedName name="LEKey">#REF!</x:definedName>
    <x:definedName name="leseps">#REF!</x:definedName>
    <x:definedName name="lesops">#REF!</x:definedName>
    <x:definedName name="lesopssources">#REF!</x:definedName>
    <x:definedName name="lesother">#REF!</x:definedName>
    <x:definedName name="lesrestructuring">#REF!</x:definedName>
    <x:definedName name="Less_Accum_Depr__Depl___Amort">#REF!</x:definedName>
    <x:definedName name="Less_Accum_Depreciation___Amortization">#REF!</x:definedName>
    <x:definedName name="Less_Tax_Credits_Generated">#REF!</x:definedName>
    <x:definedName name="lestax">#REF!</x:definedName>
    <x:definedName name="letstry6" localSheetId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letstry6" localSheetId="2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letstry6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Levelized..FM1.ROR..print">#REF!</x:definedName>
    <x:definedName name="lfecar">#REF!</x:definedName>
    <x:definedName name="lfercot">#REF!</x:definedName>
    <x:definedName name="LFTSR">#REF!</x:definedName>
    <x:definedName name="LGS">#REF!</x:definedName>
    <x:definedName name="Liab_from_Risk_Mgt___Trading">#REF!</x:definedName>
    <x:definedName name="Liab_from_Risk_Mgt___Trading___Current">#REF!</x:definedName>
    <x:definedName name="LIABILITIES">#REF!</x:definedName>
    <x:definedName name="Liabilities_from_Trans___Storage_Contracts">#REF!</x:definedName>
    <x:definedName name="LiabLoad">#REF!</x:definedName>
    <x:definedName name="LIBOR">#REF!</x:definedName>
    <x:definedName name="LIBOR1">#REF!</x:definedName>
    <x:definedName name="LIBOR2">#REF!</x:definedName>
    <x:definedName name="LIBOR3">#REF!</x:definedName>
    <x:definedName name="LIBOR3Gamma">#REF!</x:definedName>
    <x:definedName name="LIBOR3k">#REF!</x:definedName>
    <x:definedName name="LIBOR3m">#REF!</x:definedName>
    <x:definedName name="LIBOR3Mean">#REF!</x:definedName>
    <x:definedName name="LIBOR3Update">#REF!</x:definedName>
    <x:definedName name="LIBOR3Vol">#REF!</x:definedName>
    <x:definedName name="LIBOR4">#REF!</x:definedName>
    <x:definedName name="LIBOR5">#REF!</x:definedName>
    <x:definedName name="libor6">#REF!</x:definedName>
    <x:definedName name="LIBOR6Gamma">#REF!</x:definedName>
    <x:definedName name="LIBOR6k">#REF!</x:definedName>
    <x:definedName name="LIBOR6Mean">#REF!</x:definedName>
    <x:definedName name="LIBOR6Vol">#REF!</x:definedName>
    <x:definedName name="Library" hidden="1">"a1"</x:definedName>
    <x:definedName name="LicenseCOS">0.01</x:definedName>
    <x:definedName name="LIFE">#REF!</x:definedName>
    <x:definedName name="limcount">1</x:definedName>
    <x:definedName name="LimMWH">#REF!,#REF!</x:definedName>
    <x:definedName name="Line_Losses_Include">#REF!</x:definedName>
    <x:definedName name="Line_Losses_kW">#REF!</x:definedName>
    <x:definedName name="Line_Losses_kWh">#REF!</x:definedName>
    <x:definedName name="Line_Losses_therms">#REF!</x:definedName>
    <x:definedName name="Line_No.">#REF!</x:definedName>
    <x:definedName name="linetobudget">#N/A</x:definedName>
    <x:definedName name="LiqAdjValueLong_Fr">#REF!</x:definedName>
    <x:definedName name="LiqAdjValueLong_GC">#REF!</x:definedName>
    <x:definedName name="LiqAdjValueLong_He">#REF!</x:definedName>
    <x:definedName name="LiqAdjValueLong_HMC">#REF!</x:definedName>
    <x:definedName name="LiqAdjValueLong_LP">#REF!</x:definedName>
    <x:definedName name="LiqAdjValueLong_WH">#REF!</x:definedName>
    <x:definedName name="LiqDisc_Fr">#REF!</x:definedName>
    <x:definedName name="LiqDisc_GC">#REF!</x:definedName>
    <x:definedName name="LiqDisc_He">#REF!</x:definedName>
    <x:definedName name="LiqDisc_HMC">#REF!</x:definedName>
    <x:definedName name="LiqDisc_LP">#REF!</x:definedName>
    <x:definedName name="LiqDisc_WH">#REF!</x:definedName>
    <x:definedName name="LiqDiscHrsLong_MW">#REF!</x:definedName>
    <x:definedName name="LiqDiscountHrsLong_MA">#REF!</x:definedName>
    <x:definedName name="LiqPremiumHrsShort_MA">#REF!</x:definedName>
    <x:definedName name="LiquidityDiscPeak_MA">#REF!</x:definedName>
    <x:definedName name="LiquidityPremPeak_MA">#REF!</x:definedName>
    <x:definedName name="List">#REF!</x:definedName>
    <x:definedName name="List1">"List Box 14"</x:definedName>
    <x:definedName name="ListOffset" hidden="1">1</x:definedName>
    <x:definedName name="LJR" hidden="1">#REF!</x:definedName>
    <x:definedName name="LK" localSheetId="1" hidden="1">{"'Metretek HTML'!$A$7:$W$42"}</x:definedName>
    <x:definedName name="LK" localSheetId="2" hidden="1">{"'Metretek HTML'!$A$7:$W$42"}</x:definedName>
    <x:definedName name="LK" hidden="1">{"'Metretek HTML'!$A$7:$W$42"}</x:definedName>
    <x:definedName name="ll" localSheetId="1" hidden="1">{#N/A,#N/A,FALSE,"EMPPAY"}</x:definedName>
    <x:definedName name="ll" localSheetId="2" hidden="1">{#N/A,#N/A,FALSE,"EMPPAY"}</x:definedName>
    <x:definedName name="ll" hidden="1">{#N/A,#N/A,FALSE,"EMPPAY"}</x:definedName>
    <x:definedName name="lm">#REF!</x:definedName>
    <x:definedName name="LMP">#REF!</x:definedName>
    <x:definedName name="ln">#REF!</x:definedName>
    <x:definedName name="LOAD">#REF!</x:definedName>
    <x:definedName name="LOAD_4">#REF!</x:definedName>
    <x:definedName name="LoadCboCemoPlant6">#REF!</x:definedName>
    <x:definedName name="LoadFollowPrem_Hist">#REF!</x:definedName>
    <x:definedName name="LoadFollowPremium_MA">#REF!</x:definedName>
    <x:definedName name="LoadFore2x16_EE">#REF!</x:definedName>
    <x:definedName name="LoadFore5x16_EE">#REF!</x:definedName>
    <x:definedName name="LoadFore7x8_EE">#REF!</x:definedName>
    <x:definedName name="LoadForeTot_CE">#REF!</x:definedName>
    <x:definedName name="LoadForeTot_EE">#REF!</x:definedName>
    <x:definedName name="Loadlbxbudpart">#REF!</x:definedName>
    <x:definedName name="Loadlbxprodline2">#REF!</x:definedName>
    <x:definedName name="LoadNetLong_FrWthHedg">#REF!</x:definedName>
    <x:definedName name="LoadNetLong_GCWthHedg">#REF!</x:definedName>
    <x:definedName name="LoadNetLong_HeWthHedg">#REF!</x:definedName>
    <x:definedName name="LoadNetLong_HMC">#REF!</x:definedName>
    <x:definedName name="LoadNetLong_LP">#REF!</x:definedName>
    <x:definedName name="LoadNetLong_MA">#REF!</x:definedName>
    <x:definedName name="LoadNetLong_WHWthHedg">#REF!</x:definedName>
    <x:definedName name="LoadNetShort_FrWthHedg">#REF!</x:definedName>
    <x:definedName name="LoadNetShort_GCWthHedg">#REF!</x:definedName>
    <x:definedName name="LoadNetShort_HeWthHedg">#REF!</x:definedName>
    <x:definedName name="LoadNetShort_HMC">#REF!</x:definedName>
    <x:definedName name="LoadNetShort_LP">#REF!</x:definedName>
    <x:definedName name="LoadNetShort_MA">#REF!</x:definedName>
    <x:definedName name="LoadNetShort_WHWthHedg">#REF!</x:definedName>
    <x:definedName name="LoadPayoffWD_CE">#REF!</x:definedName>
    <x:definedName name="LoadPayoffWD_EE">#REF!</x:definedName>
    <x:definedName name="LoadPayoffWD_PE">#REF!</x:definedName>
    <x:definedName name="LoadTable">#REF!</x:definedName>
    <x:definedName name="LoadValueLong_FrWthHedg">#REF!</x:definedName>
    <x:definedName name="LoadValueLong_GCWthHedg">#REF!</x:definedName>
    <x:definedName name="LoadValueLong_HeWthHedg">#REF!</x:definedName>
    <x:definedName name="LoadValueLong_HMC">#REF!</x:definedName>
    <x:definedName name="LoadValueLong_LP">#REF!</x:definedName>
    <x:definedName name="LoadValueLong_MA">#REF!</x:definedName>
    <x:definedName name="LoadValueLong_WHWthHedg">#REF!</x:definedName>
    <x:definedName name="LoadValueShort_FrWthHedg">#REF!</x:definedName>
    <x:definedName name="LoadValueShort_GCWthHedg">#REF!</x:definedName>
    <x:definedName name="LoadValueShort_HeWthHedg">#REF!</x:definedName>
    <x:definedName name="LoadValueShort_HMC">#REF!</x:definedName>
    <x:definedName name="LoadValueShort_LP">#REF!</x:definedName>
    <x:definedName name="LoadValueShort_MA">#REF!</x:definedName>
    <x:definedName name="LoadValueShort_WHWthHedg">#REF!</x:definedName>
    <x:definedName name="Loan_Amount" hidden="1">#REF!</x:definedName>
    <x:definedName name="Loan_from_Affiliate">#REF!</x:definedName>
    <x:definedName name="Loan_Start" hidden="1">#REF!</x:definedName>
    <x:definedName name="Loan_Years" hidden="1">#REF!</x:definedName>
    <x:definedName name="lob">#REF!</x:definedName>
    <x:definedName name="lobcolumn">#REF!</x:definedName>
    <x:definedName name="Local_PEO">#REF!</x:definedName>
    <x:definedName name="LOCATE3">#N/A</x:definedName>
    <x:definedName name="LocateCaseDialog" localSheetId="1">'2. AFUDC Equity Incurred'!LocateCaseDialog</x:definedName>
    <x:definedName name="LocateCaseDialog" localSheetId="2">'3. Depreciation Rates'!LocateCaseDialog</x:definedName>
    <x:definedName name="LocateCaseDialog">[0]!LocateCaseDialog</x:definedName>
    <x:definedName name="LocateCaseDialog2" localSheetId="1">'2. AFUDC Equity Incurred'!LocateCaseDialog2</x:definedName>
    <x:definedName name="LocateCaseDialog2" localSheetId="2">'3. Depreciation Rates'!LocateCaseDialog2</x:definedName>
    <x:definedName name="LocateCaseDialog2">[0]!LocateCaseDialog2</x:definedName>
    <x:definedName name="LOCATION">#REF!</x:definedName>
    <x:definedName name="Locspen2">#REF!</x:definedName>
    <x:definedName name="LocSpend">#REF!</x:definedName>
    <x:definedName name="LOCTABLE">#REF!</x:definedName>
    <x:definedName name="LOCTextLen">#REF!</x:definedName>
    <x:definedName name="Logic_Path_Call_Close">#REF!</x:definedName>
    <x:definedName name="Logic_Path_Emb_Close">#REF!</x:definedName>
    <x:definedName name="loilpuioopy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oilpuioop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ökjölkjölkjl" localSheetId="1">'2. AFUDC Equity Incurred'!lökjölkjölkjl</x:definedName>
    <x:definedName name="lökjölkjölkjl" localSheetId="2">'3. Depreciation Rates'!lökjölkjölkjl</x:definedName>
    <x:definedName name="lökjölkjölkjl">[0]!lökjölkjölkjl</x:definedName>
    <x:definedName name="LOLD">1</x:definedName>
    <x:definedName name="LOLD_Capital">11</x:definedName>
    <x:definedName name="LOLD_Expense">11</x:definedName>
    <x:definedName name="LOLD_Table">10</x:definedName>
    <x:definedName name="Long_Term_Assets_from_Risk_Mgt_Activities">#REF!</x:definedName>
    <x:definedName name="Long_Term_Capital_Leases">#REF!</x:definedName>
    <x:definedName name="Long_Term_Capitalization">#REF!</x:definedName>
    <x:definedName name="Long_Term_Debt">#REF!</x:definedName>
    <x:definedName name="Long_Term_Debt_Issuance">#REF!</x:definedName>
    <x:definedName name="Long_Term_Debt_Issuance_CPM">#REF!</x:definedName>
    <x:definedName name="Long_Term_Debt_Redemption">#REF!</x:definedName>
    <x:definedName name="Long_Term_Debt_Redemption_CPM">#REF!</x:definedName>
    <x:definedName name="Long_Term_Financing">#REF!</x:definedName>
    <x:definedName name="Long_Term_Liabilities">#REF!</x:definedName>
    <x:definedName name="Long_Term_Liability_from_Risk_Mgt_Activities">#REF!</x:definedName>
    <x:definedName name="Long_Term_Notes_Receivable">#REF!</x:definedName>
    <x:definedName name="LONGBUDESCR">#REF!</x:definedName>
    <x:definedName name="LongName">#REF!</x:definedName>
    <x:definedName name="LongNameCol">#REF!</x:definedName>
    <x:definedName name="lookupyear">#REF!</x:definedName>
    <x:definedName name="LOOP_1">#REF!</x:definedName>
    <x:definedName name="LOOP_2">#REF!</x:definedName>
    <x:definedName name="LOOP_3">#REF!</x:definedName>
    <x:definedName name="loss">#REF!</x:definedName>
    <x:definedName name="losses">#REF!</x:definedName>
    <x:definedName name="LossOt">#REF!</x:definedName>
    <x:definedName name="Lower_Level">#REF!</x:definedName>
    <x:definedName name="LRG_GE">#REF!</x:definedName>
    <x:definedName name="LRG_GJ">#REF!</x:definedName>
    <x:definedName name="LRP_Data">#REF!</x:definedName>
    <x:definedName name="LRS1rest">#REF!</x:definedName>
    <x:definedName name="LRS2rest">#REF!</x:definedName>
    <x:definedName name="LRSn2">#REF!</x:definedName>
    <x:definedName name="LRSSumm_BGE">#REF!</x:definedName>
    <x:definedName name="LRSSumm_BGEHome">#REF!</x:definedName>
    <x:definedName name="LRSSumm_CCNPPI">#REF!</x:definedName>
    <x:definedName name="LRSSumm_CECG">#REF!</x:definedName>
    <x:definedName name="LRSSumm_CEG">#REF!</x:definedName>
    <x:definedName name="LRSSumm_CEPS">#REF!</x:definedName>
    <x:definedName name="LRSSumm_CGG">#REF!</x:definedName>
    <x:definedName name="LRSSumm_CNE">#REF!</x:definedName>
    <x:definedName name="LRSSumm_CNEG">#REF!</x:definedName>
    <x:definedName name="LRSSumm_COSI">#REF!</x:definedName>
    <x:definedName name="LRSSumm_CPI">#REF!</x:definedName>
    <x:definedName name="LRSSumm_CPSGI">#REF!</x:definedName>
    <x:definedName name="LRSSumm_Ginna">#REF!</x:definedName>
    <x:definedName name="LRSSumm_NMP">#REF!</x:definedName>
    <x:definedName name="LRSSumm_Total">#REF!</x:definedName>
    <x:definedName name="LRSsummary">#REF!</x:definedName>
    <x:definedName name="lsdfj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dl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d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l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jfl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tOrganization">"List Box 4"</x:definedName>
    <x:definedName name="lstRegion">"List Box 5"</x:definedName>
    <x:definedName name="LTD">#REF!</x:definedName>
    <x:definedName name="LTD_incl._Curr._Cap._Lease_CPM">#REF!</x:definedName>
    <x:definedName name="LTG">#REF!</x:definedName>
    <x:definedName name="ltmnonasset1" hidden="1">#REF!</x:definedName>
    <x:definedName name="ltmnonliab1" hidden="1">#REF!</x:definedName>
    <x:definedName name="ltmsumrow" hidden="1">#REF!</x:definedName>
    <x:definedName name="LTR_A">#REF!</x:definedName>
    <x:definedName name="LTR_B">#REF!</x:definedName>
    <x:definedName name="LTR_C">#REF!</x:definedName>
    <x:definedName name="LTR_D">#REF!</x:definedName>
    <x:definedName name="LTR_E">#REF!</x:definedName>
    <x:definedName name="LTR_F">#REF!</x:definedName>
    <x:definedName name="LTR_G">#REF!</x:definedName>
    <x:definedName name="LTR_H">#REF!</x:definedName>
    <x:definedName name="LTR_I">#REF!</x:definedName>
    <x:definedName name="LTR_J">#REF!</x:definedName>
    <x:definedName name="LTR_K">#REF!</x:definedName>
    <x:definedName name="LUGG_Demand_Rate">#REF!</x:definedName>
    <x:definedName name="LYN">#REF!</x:definedName>
    <x:definedName name="M">1000000</x:definedName>
    <x:definedName name="M_1">1000000</x:definedName>
    <x:definedName name="M1DOLLAR">#REF!</x:definedName>
    <x:definedName name="M1LIST">#REF!</x:definedName>
    <x:definedName name="M4091A4053">#REF!</x:definedName>
    <x:definedName name="MACR">#REF!</x:definedName>
    <x:definedName name="MACRO">#N/A</x:definedName>
    <x:definedName name="MACRO_1">#REF!</x:definedName>
    <x:definedName name="MACRO_2">#REF!</x:definedName>
    <x:definedName name="Macro1">#REF!</x:definedName>
    <x:definedName name="Macro10">#REF!</x:definedName>
    <x:definedName name="Macro11">#REF!</x:definedName>
    <x:definedName name="Macro15">#REF!</x:definedName>
    <x:definedName name="Macro3">#REF!</x:definedName>
    <x:definedName name="Macro4">#REF!</x:definedName>
    <x:definedName name="Macro5">#REF!</x:definedName>
    <x:definedName name="Macro6">#REF!</x:definedName>
    <x:definedName name="Macro7">#REF!</x:definedName>
    <x:definedName name="Macro8">#REF!</x:definedName>
    <x:definedName name="Macro9">#REF!</x:definedName>
    <x:definedName name="MACROS">#REF!</x:definedName>
    <x:definedName name="macrostart">#REF!</x:definedName>
    <x:definedName name="MACRS">#REF!</x:definedName>
    <x:definedName name="MAIN">#N/A</x:definedName>
    <x:definedName name="maindata">#REF!</x:definedName>
    <x:definedName name="Maintenance">0.15</x:definedName>
    <x:definedName name="MakeDate">35653.7651731481</x:definedName>
    <x:definedName name="Management_Task_Detail_not_Available">#REF!</x:definedName>
    <x:definedName name="Management_Task_YR_2005">#REF!</x:definedName>
    <x:definedName name="Management_Task_YR_2006">#REF!</x:definedName>
    <x:definedName name="Management_Task_YR_2007">#REF!</x:definedName>
    <x:definedName name="Management_Task_YR_2008">#REF!</x:definedName>
    <x:definedName name="map.v1">#REF!</x:definedName>
    <x:definedName name="map_all_accountingstandard_local_choices">#REF!</x:definedName>
    <x:definedName name="map_all_accountingstandard_reporting_choices">#REF!</x:definedName>
    <x:definedName name="map_all_accountingstandards_local_choices_2">#REF!</x:definedName>
    <x:definedName name="map_all_accountingstandards_reporting_choices_2">#REF!</x:definedName>
    <x:definedName name="map_all_alt_connected_choices">#REF!</x:definedName>
    <x:definedName name="map_all_alt_connected_funding_choices">#REF!</x:definedName>
    <x:definedName name="map_all_alt_connected_local_choices">#REF!</x:definedName>
    <x:definedName name="map_all_alt_connected_reporting_choices">#REF!</x:definedName>
    <x:definedName name="map_all_country_local_choices">#REF!</x:definedName>
    <x:definedName name="map_all_country_local_choices_2">#REF!</x:definedName>
    <x:definedName name="map_all_funding_standard_choices">#REF!</x:definedName>
    <x:definedName name="map_all_local_currency_choices">#REF!</x:definedName>
    <x:definedName name="map_all_plan_type_choices">#REF!</x:definedName>
    <x:definedName name="map_all_policy_type15_choices">#REF!</x:definedName>
    <x:definedName name="map_all_policy_type20_choices">#REF!</x:definedName>
    <x:definedName name="map_all_policy_type25_add_sc_choices">#REF!</x:definedName>
    <x:definedName name="map_all_policy_type25_choices">#REF!</x:definedName>
    <x:definedName name="map_all_reporting_currency_choices">#REF!</x:definedName>
    <x:definedName name="map_all_vary_cola_stochastic_choices">#REF!</x:definedName>
    <x:definedName name="map_all_vary_comp_inc_stochastic_choices">#REF!</x:definedName>
    <x:definedName name="map_all_vary_cred_rate_stochastic_choices">#REF!</x:definedName>
    <x:definedName name="map_can_cola_GC_direction_stochastic_choices">#REF!</x:definedName>
    <x:definedName name="map_can_cola_GC_economic_variable_stochastic_choices">#REF!</x:definedName>
    <x:definedName name="map_can_cola_GC_round_stochastic_choices">#REF!</x:definedName>
    <x:definedName name="map_can_cola_wup_direction_stochastic_choices">#REF!</x:definedName>
    <x:definedName name="map_can_cola_wup_economic_variable_stochastic_choices">#REF!</x:definedName>
    <x:definedName name="map_can_cola_wup_round_stochastic_choices">#REF!</x:definedName>
    <x:definedName name="map_can_int_GC_direction_stochastic_choices">#REF!</x:definedName>
    <x:definedName name="map_can_int_GC_round_stochastic_choices">#REF!</x:definedName>
    <x:definedName name="map_can_int_wup_inactive_direction_stochastic_choices">#REF!</x:definedName>
    <x:definedName name="map_can_int_wup_inactive_round_stochastic_choices">#REF!</x:definedName>
    <x:definedName name="map_can_int_wup_select_direction_stochastic_choices">#REF!</x:definedName>
    <x:definedName name="map_can_int_wup_select_round_stochastic_choices">#REF!</x:definedName>
    <x:definedName name="map_can_int_wup_ultimate_direction_stochastic_choices">#REF!</x:definedName>
    <x:definedName name="map_can_int_wup_ultimate_round_stochastic_choices">#REF!</x:definedName>
    <x:definedName name="map_can_sal_GC_direction_stochastic_choices">#REF!</x:definedName>
    <x:definedName name="map_can_sal_GC_economic_variable_stochastic_choices">#REF!</x:definedName>
    <x:definedName name="map_can_sal_GC_round_stochastic_choices">#REF!</x:definedName>
    <x:definedName name="map_expected_return_contribution_method_choices">#REF!</x:definedName>
    <x:definedName name="map_fas_add_admin_expense_choices">#REF!</x:definedName>
    <x:definedName name="map_fas_cola_direction_stochastic_choices">#REF!</x:definedName>
    <x:definedName name="map_fas_cola_economic_variable_stochastic_choices">#REF!</x:definedName>
    <x:definedName name="map_fas_cola_round_stochastic_choices">#REF!</x:definedName>
    <x:definedName name="map_fas_comp_inc_direction_stochastic_choices">#REF!</x:definedName>
    <x:definedName name="map_fas_comp_inc_economic_variable_stochastic_choices">#REF!</x:definedName>
    <x:definedName name="map_fas_comp_inc_round_stochastic_choices">#REF!</x:definedName>
    <x:definedName name="map_fas_credit_rate_direction_stochastic_choices">#REF!</x:definedName>
    <x:definedName name="map_fas_credit_rate_economic_variable_stochastic_choices">#REF!</x:definedName>
    <x:definedName name="map_fas_credit_rate_round_stochastic_choices">#REF!</x:definedName>
    <x:definedName name="map_fas_dr_direction_stochastic_choices">#REF!</x:definedName>
    <x:definedName name="map_fas_dr_round_stochastic_choices">#REF!</x:definedName>
    <x:definedName name="map_fas_dr_spread_channel_choices">#REF!</x:definedName>
    <x:definedName name="map_fas_eroa_direction_stochastic_choices">#REF!</x:definedName>
    <x:definedName name="map_fas_eroa_economic_variable_stochastic_choices">#REF!</x:definedName>
    <x:definedName name="map_fas_eroa_round_stochastic_choices">#REF!</x:definedName>
    <x:definedName name="map_fas_mrva_method_choices">#REF!</x:definedName>
    <x:definedName name="map_fas_mrva_method1_subtract_admin_expense_choices">#REF!</x:definedName>
    <x:definedName name="map_fas_mrva_method1_subtract_offset_choices">#REF!</x:definedName>
    <x:definedName name="map_fas_mrva_method4_interest_rate_choice_choices">#REF!</x:definedName>
    <x:definedName name="map_fas_mrva_method4_years_in_period_choices">#REF!</x:definedName>
    <x:definedName name="map_fas_mrva_othermethod_apply_corridor_choices">#REF!</x:definedName>
    <x:definedName name="map_fas_mrva_othermethod_fva_or_mrv_choices">#REF!</x:definedName>
    <x:definedName name="map_fas_net_gain_loss_amortization_method_choices">#REF!</x:definedName>
    <x:definedName name="map_fas_vary_cola_stochastic_choices">#REF!</x:definedName>
    <x:definedName name="map_fas_vary_comp_inc_stochastic_choices">#REF!</x:definedName>
    <x:definedName name="map_fas_vary_credit_rate_stochastic_choices">#REF!</x:definedName>
    <x:definedName name="map_fas_vary_eroa_stochastic_choices">#REF!</x:definedName>
    <x:definedName name="map_fasrw_bft_pmts_for_rollforward_choices">#REF!</x:definedName>
    <x:definedName name="map_rate_link_use_channel_choices">#REF!</x:definedName>
    <x:definedName name="map_ratelink_index_description_channel_choices">#REF!</x:definedName>
    <x:definedName name="map_return_index_category_channel_choices">#REF!</x:definedName>
    <x:definedName name="map_us_436_fixed_contribution_choices">#REF!</x:definedName>
    <x:definedName name="map_us_60pct_restrictions_period1_choices">#REF!</x:definedName>
    <x:definedName name="map_us_60pct_restrictions_period2_choices">#REF!</x:definedName>
    <x:definedName name="map_us_60pct_restrictions_period3_choices">#REF!</x:definedName>
    <x:definedName name="map_us_80pct_restrictions_period1_choices">#REF!</x:definedName>
    <x:definedName name="map_us_80pct_restrictions_period2_choices">#REF!</x:definedName>
    <x:definedName name="map_us_80pct_restrictions_period3_choices">#REF!</x:definedName>
    <x:definedName name="map_us_add_pbgc_flat_rate_admin_expense_choices">#REF!</x:definedName>
    <x:definedName name="map_us_add_vrp_admin_expense_choices">#REF!</x:definedName>
    <x:definedName name="map_us_at_risk_rules_apply_choices">#REF!</x:definedName>
    <x:definedName name="map_us_ava_at_high_corridor_choices">#REF!</x:definedName>
    <x:definedName name="map_us_ava_at_low_corridor_choices">#REF!</x:definedName>
    <x:definedName name="map_us_bft_restriction_threshold_choices">#REF!</x:definedName>
    <x:definedName name="map_us_can_plan_use_funding_balance_choices">#REF!</x:definedName>
    <x:definedName name="map_us_cola_direction_stochastic_choices">#REF!</x:definedName>
    <x:definedName name="map_us_cola_round_stochastic_choices">#REF!</x:definedName>
    <x:definedName name="map_us_comp_inc_direction_stochastic_choices">#REF!</x:definedName>
    <x:definedName name="map_us_comp_inc_round_stochastic_choices">#REF!</x:definedName>
    <x:definedName name="map_us_create_pfb_choices">#REF!</x:definedName>
    <x:definedName name="map_us_credit_rate_direction_stochastic_choices">#REF!</x:definedName>
    <x:definedName name="map_us_credit_rate_round_stochastic_choices">#REF!</x:definedName>
    <x:definedName name="map_us_eroa_direction_stochastic_choices">#REF!</x:definedName>
    <x:definedName name="map_us_eroa_round_stochastic_choices">#REF!</x:definedName>
    <x:definedName name="map_us_exempt_from_new_amortization_choices">#REF!</x:definedName>
    <x:definedName name="map_us_fund_ava_to_ft_choices">#REF!</x:definedName>
    <x:definedName name="map_us_funding_balance_use_q1_choices">#REF!</x:definedName>
    <x:definedName name="map_us_funding_balance_use_q2_choices">#REF!</x:definedName>
    <x:definedName name="map_us_funding_balance_use_q3_choices">#REF!</x:definedName>
    <x:definedName name="map_us_funding_balance_use_q4_choices">#REF!</x:definedName>
    <x:definedName name="map_us_funding_balance_use_residual_choices">#REF!</x:definedName>
    <x:definedName name="map_us_initial_pfb_creation_election_choices">#REF!</x:definedName>
    <x:definedName name="map_us_methodology_ava_years_of_asset_recognition_choices">#REF!</x:definedName>
    <x:definedName name="map_us_methodology_pension_relief_method_choices">#REF!</x:definedName>
    <x:definedName name="map_us_methodology_relief_election_year1_choices">#REF!</x:definedName>
    <x:definedName name="map_us_methodology_relief_election_year2_choices">#REF!</x:definedName>
    <x:definedName name="map_us_number_quarterly_based_prior_val_choices">#REF!</x:definedName>
    <x:definedName name="map_us_pbgc_fund_to_15m_choices">#REF!</x:definedName>
    <x:definedName name="map_us_pbgc_method_choices">#REF!</x:definedName>
    <x:definedName name="map_us_pbgc_method_stochastic_choices">#REF!</x:definedName>
    <x:definedName name="map_us_pbgc_vrp_paid_from_trust_choices">#REF!</x:definedName>
    <x:definedName name="map_us_plan_frozen_sept2005_choices">#REF!</x:definedName>
    <x:definedName name="map_us_plan_subject_to_deemed_waiver_choices">#REF!</x:definedName>
    <x:definedName name="map_us_policy_436contrib_to_policy_choices">#REF!</x:definedName>
    <x:definedName name="map_us_policy_avoid_4010_choices">#REF!</x:definedName>
    <x:definedName name="map_us_policy_avoid_at_risk_status_choices">#REF!</x:definedName>
    <x:definedName name="map_us_policy_avoid_benefit_limitations_choices">#REF!</x:definedName>
    <x:definedName name="map_us_policy_avoid_shortfall_amortization_choices">#REF!</x:definedName>
    <x:definedName name="map_us_policy_preserve_ability_to_apply_balances_choices">#REF!</x:definedName>
    <x:definedName name="map_us_prefunding_used_choices">#REF!</x:definedName>
    <x:definedName name="map_us_prior_at_risk_status_prior_year_choices">#REF!</x:definedName>
    <x:definedName name="map_us_segment_rate_lookback_choices">#REF!</x:definedName>
    <x:definedName name="map_us_segment_rate_lookback_stochastic_choices">#REF!</x:definedName>
    <x:definedName name="map_us_sole_plan_in_controlled_group_choices">#REF!</x:definedName>
    <x:definedName name="map_us_use_yield_curve_choices">#REF!</x:definedName>
    <x:definedName name="map_us_use_yield_curve_stochastic_choices">#REF!</x:definedName>
    <x:definedName name="map_us_vary_cola_stochastic_choices">#REF!</x:definedName>
    <x:definedName name="map_us_vary_comp_inc_stochastic_choices">#REF!</x:definedName>
    <x:definedName name="map_us_vary_credit_rate_stochastic_choices">#REF!</x:definedName>
    <x:definedName name="map_us_vary_eroa_stochastic_choices">#REF!</x:definedName>
    <x:definedName name="mapping">#REF!</x:definedName>
    <x:definedName name="MAPRange">#REF!</x:definedName>
    <x:definedName name="MapVersion">#REF!</x:definedName>
    <x:definedName name="mar">#REF!</x:definedName>
    <x:definedName name="Mar_98" hidden="1">#REF!</x:definedName>
    <x:definedName name="Mar_99" hidden="1">#REF!</x:definedName>
    <x:definedName name="mar_total">#REF!</x:definedName>
    <x:definedName name="marcapltm" hidden="1">#REF!</x:definedName>
    <x:definedName name="March_02">#REF!</x:definedName>
    <x:definedName name="marearnzero" hidden="1">#REF!</x:definedName>
    <x:definedName name="marebitdaltm" hidden="1">#REF!</x:definedName>
    <x:definedName name="marebitltm" hidden="1">#REF!</x:definedName>
    <x:definedName name="marformrow1" hidden="1">#REF!</x:definedName>
    <x:definedName name="marg_tax_rate">#REF!</x:definedName>
    <x:definedName name="Margin">#REF!</x:definedName>
    <x:definedName name="Marginal_Cost___Monthly">#REF!</x:definedName>
    <x:definedName name="MarginalCostScalar">#REF!</x:definedName>
    <x:definedName name="margrossltm" hidden="1">#REF!</x:definedName>
    <x:definedName name="mark">#REF!</x:definedName>
    <x:definedName name="MarketPayment_FR">#REF!</x:definedName>
    <x:definedName name="markup">#REF!</x:definedName>
    <x:definedName name="marltmrange" hidden="1">#REF!</x:definedName>
    <x:definedName name="marltmrangeone" hidden="1">#REF!</x:definedName>
    <x:definedName name="MARMTHOTHER">#REF!</x:definedName>
    <x:definedName name="MARMTHROUSE">#REF!,#REF!</x:definedName>
    <x:definedName name="marnwcltm" hidden="1">#REF!</x:definedName>
    <x:definedName name="MAROTHER">#REF!</x:definedName>
    <x:definedName name="marrevzero" hidden="1">#REF!</x:definedName>
    <x:definedName name="MARROUSE">#REF!,#REF!</x:definedName>
    <x:definedName name="marwidecol" hidden="1">#REF!</x:definedName>
    <x:definedName name="MARY">#REF!</x:definedName>
    <x:definedName name="master">#REF!</x:definedName>
    <x:definedName name="Master_File_Tax_Results">#REF!</x:definedName>
    <x:definedName name="masterfile">#REF!</x:definedName>
    <x:definedName name="Masterfl">#REF!</x:definedName>
    <x:definedName name="masterii">#REF!</x:definedName>
    <x:definedName name="MAT">#REF!</x:definedName>
    <x:definedName name="MAT._DATE">#N/A</x:definedName>
    <x:definedName name="MAT_SUP">#REF!</x:definedName>
    <x:definedName name="Material">#REF!</x:definedName>
    <x:definedName name="Material___Supplies">#REF!</x:definedName>
    <x:definedName name="materials">#REF!</x:definedName>
    <x:definedName name="Materials___Supplies">#REF!</x:definedName>
    <x:definedName name="MatExp">#REF!</x:definedName>
    <x:definedName name="MATRIX">#REF!</x:definedName>
    <x:definedName name="MATURITY">#REF!</x:definedName>
    <x:definedName name="Max">#REF!</x:definedName>
    <x:definedName name="Max_BEV">#REF!</x:definedName>
    <x:definedName name="max_grid">#REF!</x:definedName>
    <x:definedName name="Max_NINK">#REF!</x:definedName>
    <x:definedName name="MaxBEV_NINK">#REF!</x:definedName>
    <x:definedName name="Maximum_Incentive_Level">#REF!</x:definedName>
    <x:definedName name="MaxMeasures">#REF!</x:definedName>
    <x:definedName name="MaxMWTable">#REF!</x:definedName>
    <x:definedName name="maxOffPeakFactor">#REF!</x:definedName>
    <x:definedName name="may">#REF!</x:definedName>
    <x:definedName name="May_97" hidden="1">#REF!</x:definedName>
    <x:definedName name="May_98" hidden="1">#REF!</x:definedName>
    <x:definedName name="May_99" hidden="1">#REF!</x:definedName>
    <x:definedName name="Mbr_Select_Change" localSheetId="1">'2. AFUDC Equity Incurred'!Mbr_Select_Change</x:definedName>
    <x:definedName name="Mbr_Select_Change" localSheetId="2">'3. Depreciation Rates'!Mbr_Select_Change</x:definedName>
    <x:definedName name="Mbr_Select_Change">[0]!Mbr_Select_Change</x:definedName>
    <x:definedName name="Mbr_Select_org_Change" localSheetId="1">'2. AFUDC Equity Incurred'!Mbr_Select_org_Change</x:definedName>
    <x:definedName name="Mbr_Select_org_Change" localSheetId="2">'3. Depreciation Rates'!Mbr_Select_org_Change</x:definedName>
    <x:definedName name="Mbr_Select_org_Change">[0]!Mbr_Select_org_Change</x:definedName>
    <x:definedName name="Mbr_Select_reg_Change" localSheetId="1">'2. AFUDC Equity Incurred'!Mbr_Select_reg_Change</x:definedName>
    <x:definedName name="Mbr_Select_reg_Change" localSheetId="2">'3. Depreciation Rates'!Mbr_Select_reg_Change</x:definedName>
    <x:definedName name="Mbr_Select_reg_Change">[0]!Mbr_Select_reg_Change</x:definedName>
    <x:definedName name="Mbr_Select_sce_Change" localSheetId="1">'2. AFUDC Equity Incurred'!Mbr_Select_sce_Change</x:definedName>
    <x:definedName name="Mbr_Select_sce_Change" localSheetId="2">'3. Depreciation Rates'!Mbr_Select_sce_Change</x:definedName>
    <x:definedName name="Mbr_Select_sce_Change">[0]!Mbr_Select_sce_Change</x:definedName>
    <x:definedName name="MbrSelOk_Click" localSheetId="1">'2. AFUDC Equity Incurred'!MbrSelOk_Click</x:definedName>
    <x:definedName name="MbrSelOk_Click" localSheetId="2">'3. Depreciation Rates'!MbrSelOk_Click</x:definedName>
    <x:definedName name="MbrSelOk_Click">[0]!MbrSelOk_Click</x:definedName>
    <x:definedName name="MC">#REF!</x:definedName>
    <x:definedName name="mc24hr">#REF!</x:definedName>
    <x:definedName name="mcameren">#REF!</x:definedName>
    <x:definedName name="MCBGEFEE">#REF!</x:definedName>
    <x:definedName name="MCBGESOS">#REF!</x:definedName>
    <x:definedName name="MCBRESCO">#REF!</x:definedName>
    <x:definedName name="MCBRSHR1">#REF!</x:definedName>
    <x:definedName name="MCBRSHR2">#REF!</x:definedName>
    <x:definedName name="MCCALVC1">#REF!</x:definedName>
    <x:definedName name="MCCALVC2">#REF!</x:definedName>
    <x:definedName name="mccomed">#REF!</x:definedName>
    <x:definedName name="MCCONEM1">#REF!</x:definedName>
    <x:definedName name="MCCONEM2">#REF!</x:definedName>
    <x:definedName name="mcconemd">#REF!</x:definedName>
    <x:definedName name="MCCRANE1">#REF!</x:definedName>
    <x:definedName name="MCCRANE2">#REF!</x:definedName>
    <x:definedName name="MCCRANEC">#REF!</x:definedName>
    <x:definedName name="MCDATA">#REF!</x:definedName>
    <x:definedName name="mcecar">#REF!</x:definedName>
    <x:definedName name="mcentrg">#REF!</x:definedName>
    <x:definedName name="MCGC_Elims">#REF!</x:definedName>
    <x:definedName name="MCGC_Elims_YR_2005">#REF!</x:definedName>
    <x:definedName name="MCGC_Elims_YR_2006">#REF!</x:definedName>
    <x:definedName name="MCGC_Elims_YR_2007">#REF!</x:definedName>
    <x:definedName name="MCGC_Elims_YR_2008">#REF!</x:definedName>
    <x:definedName name="MCGC_Subsidiaries">#REF!</x:definedName>
    <x:definedName name="MCGC_Subsidiaries_YR_2005">#REF!</x:definedName>
    <x:definedName name="MCGC_Subsidiaries_YR_2006">#REF!</x:definedName>
    <x:definedName name="MCGC_Subsidiaries_YR_2007">#REF!</x:definedName>
    <x:definedName name="MCGC_Subsidiaries_YR_2008">#REF!</x:definedName>
    <x:definedName name="MCGC2003">#REF!</x:definedName>
    <x:definedName name="MCGC2004">#REF!</x:definedName>
    <x:definedName name="MCGC2005">#REF!</x:definedName>
    <x:definedName name="MCGC2006">#REF!</x:definedName>
    <x:definedName name="MCGC2007">#REF!</x:definedName>
    <x:definedName name="MCGC2008">#REF!</x:definedName>
    <x:definedName name="MCGOULD3">#REF!</x:definedName>
    <x:definedName name="MCH_Consol_Grand_Total">#REF!</x:definedName>
    <x:definedName name="MCH_Corp___Elims">#REF!</x:definedName>
    <x:definedName name="MCH_Corp___Elims_YR_2005">#REF!</x:definedName>
    <x:definedName name="MCH_Corp___Elims_YR_2006">#REF!</x:definedName>
    <x:definedName name="MCH_Corp___Elims_YR_2007">#REF!</x:definedName>
    <x:definedName name="MCH_Corp___Elims_YR_2008">#REF!</x:definedName>
    <x:definedName name="mchq">#REF!</x:definedName>
    <x:definedName name="MCHQTRAN1">#REF!</x:definedName>
    <x:definedName name="MCHQTRAN2">#REF!</x:definedName>
    <x:definedName name="MCHQTRAN3">#REF!</x:definedName>
    <x:definedName name="MCKEYST1">#REF!</x:definedName>
    <x:definedName name="MCKEYST2">#REF!</x:definedName>
    <x:definedName name="MCKEYSTD">#REF!</x:definedName>
    <x:definedName name="mcl">#REF!</x:definedName>
    <x:definedName name="mcnepool">#REF!</x:definedName>
    <x:definedName name="mcng">#REF!</x:definedName>
    <x:definedName name="MCNOTCH1">#REF!</x:definedName>
    <x:definedName name="MCNOTCH2">#REF!</x:definedName>
    <x:definedName name="MCNOTCH3">#REF!</x:definedName>
    <x:definedName name="MCNOTCH4">#REF!</x:definedName>
    <x:definedName name="MCNOTCH5">#REF!</x:definedName>
    <x:definedName name="MCNOTCH6">#REF!</x:definedName>
    <x:definedName name="MCNOTCH7">#REF!</x:definedName>
    <x:definedName name="MCNOTCH8">#REF!</x:definedName>
    <x:definedName name="mcnypp">#REF!</x:definedName>
    <x:definedName name="MCOIL">#REF!</x:definedName>
    <x:definedName name="MCPERRY1">#REF!</x:definedName>
    <x:definedName name="MCPERRY2">#REF!</x:definedName>
    <x:definedName name="MCPERRY3">#REF!</x:definedName>
    <x:definedName name="MCPERRY4">#REF!</x:definedName>
    <x:definedName name="MCPERRY5">#REF!</x:definedName>
    <x:definedName name="MCPHLRD1">#REF!</x:definedName>
    <x:definedName name="MCPHLRD2">#REF!</x:definedName>
    <x:definedName name="MCPHLRD3">#REF!</x:definedName>
    <x:definedName name="MCPHLRD4">#REF!</x:definedName>
    <x:definedName name="mcpjm">#REF!</x:definedName>
    <x:definedName name="MCRIVER4">#REF!</x:definedName>
    <x:definedName name="MCRIVER6">#REF!</x:definedName>
    <x:definedName name="MCRIVER7">#REF!</x:definedName>
    <x:definedName name="MCRIVER8">#REF!</x:definedName>
    <x:definedName name="mcs03g.ReqArray" localSheetId="1">{"Price","hpc","TS1/TS131","D","1/1/91","6/1/98","V"}</x:definedName>
    <x:definedName name="mcs03g.ReqArray" localSheetId="2">{"Price","hpc","TS1/TS131","D","1/1/91","6/1/98","V"}</x:definedName>
    <x:definedName name="mcs03g.ReqArray">{"Price","hpc","TS1/TS131","D","1/1/91","6/1/98","V"}</x:definedName>
    <x:definedName name="MCSAFEH">#REF!</x:definedName>
    <x:definedName name="mcspread">#REF!</x:definedName>
    <x:definedName name="MCSUSQ1">#REF!</x:definedName>
    <x:definedName name="MCSUSQ2">#REF!</x:definedName>
    <x:definedName name="MCTRANS">#REF!</x:definedName>
    <x:definedName name="MCWAGNR1">#REF!</x:definedName>
    <x:definedName name="mcwagnr2">#REF!</x:definedName>
    <x:definedName name="mcwagnr3">#REF!</x:definedName>
    <x:definedName name="MCWAGNR4">#REF!</x:definedName>
    <x:definedName name="MCWAGNRC">#REF!</x:definedName>
    <x:definedName name="mcwest">#REF!</x:definedName>
    <x:definedName name="MCWESTP5">#REF!</x:definedName>
    <x:definedName name="md">#REF!</x:definedName>
    <x:definedName name="MDCUST903">#REF!</x:definedName>
    <x:definedName name="MDGEN">#REF!</x:definedName>
    <x:definedName name="mdplr">#REF!</x:definedName>
    <x:definedName name="MDREVDIST">#REF!</x:definedName>
    <x:definedName name="MDSUB">#REF!</x:definedName>
    <x:definedName name="me">#REF!</x:definedName>
    <x:definedName name="measdate">#REF!</x:definedName>
    <x:definedName name="Measure_Incentives">#REF!</x:definedName>
    <x:definedName name="Measurement">#REF!</x:definedName>
    <x:definedName name="Measures">#REF!</x:definedName>
    <x:definedName name="Medical_Comps_1" hidden="1">#N/A</x:definedName>
    <x:definedName name="medicaldata">#REF!</x:definedName>
    <x:definedName name="Medina">#REF!</x:definedName>
    <x:definedName name="medmult" hidden="1">#REF!</x:definedName>
    <x:definedName name="Meet_Cost_Commitments">#REF!</x:definedName>
    <x:definedName name="Meet_Production_Commitments">#REF!</x:definedName>
    <x:definedName name="MENU">#REF!</x:definedName>
    <x:definedName name="MENUALL">#N/A</x:definedName>
    <x:definedName name="MENUALLOC">#N/A</x:definedName>
    <x:definedName name="MENUDBASE">#N/A</x:definedName>
    <x:definedName name="MENUDBS">#N/A</x:definedName>
    <x:definedName name="MENUPIC">#N/A</x:definedName>
    <x:definedName name="MENUPICK">#N/A</x:definedName>
    <x:definedName name="MENUPRNT">#N/A</x:definedName>
    <x:definedName name="MENUPRST">#N/A</x:definedName>
    <x:definedName name="merchant_wacc">#REF!</x:definedName>
    <x:definedName name="MerchantEffectiveDate">#REF!</x:definedName>
    <x:definedName name="mesh_points">#REF!</x:definedName>
    <x:definedName name="Meter_Base">#REF!</x:definedName>
    <x:definedName name="METH">#REF!</x:definedName>
    <x:definedName name="METH5">#REF!</x:definedName>
    <x:definedName name="Method">#REF!</x:definedName>
    <x:definedName name="METHOD1COPY">#REF!</x:definedName>
    <x:definedName name="METHOD2COPY">#REF!</x:definedName>
    <x:definedName name="METHOD3COPY">#REF!</x:definedName>
    <x:definedName name="METHOD4COPY">#REF!</x:definedName>
    <x:definedName name="MEWarning">1</x:definedName>
    <x:definedName name="MFTSR">#REF!</x:definedName>
    <x:definedName name="mgmfeparg">#REF!</x:definedName>
    <x:definedName name="MGP">#REF!</x:definedName>
    <x:definedName name="Mgr">#REF!</x:definedName>
    <x:definedName name="MGT">#REF!</x:definedName>
    <x:definedName name="Mgt1Code.DisEnable">#REF!</x:definedName>
    <x:definedName name="MGT3A">#REF!</x:definedName>
    <x:definedName name="MHAMEWEST">#REF!</x:definedName>
    <x:definedName name="MHCOB">#REF!</x:definedName>
    <x:definedName name="MHNEPOOL">#REF!</x:definedName>
    <x:definedName name="MHNP15">#REF!</x:definedName>
    <x:definedName name="mhnypp">#REF!</x:definedName>
    <x:definedName name="mhpjm">#REF!</x:definedName>
    <x:definedName name="MHPV">#REF!</x:definedName>
    <x:definedName name="MHSP15">#REF!</x:definedName>
    <x:definedName name="mhtml_ii" localSheetId="1" hidden="1">{"'Foreign exchange rates'!$A$1:$D$11"}</x:definedName>
    <x:definedName name="mhtml_ii" localSheetId="2" hidden="1">{"'Foreign exchange rates'!$A$1:$D$11"}</x:definedName>
    <x:definedName name="mhtml_ii" hidden="1">{"'Foreign exchange rates'!$A$1:$D$11"}</x:definedName>
    <x:definedName name="mhtmlcontrol" localSheetId="1" hidden="1">{"'Foreign exchange rates'!$A$1:$D$11"}</x:definedName>
    <x:definedName name="mhtmlcontrol" localSheetId="2" hidden="1">{"'Foreign exchange rates'!$A$1:$D$11"}</x:definedName>
    <x:definedName name="mhtmlcontrol" hidden="1">{"'Foreign exchange rates'!$A$1:$D$11"}</x:definedName>
    <x:definedName name="MI">#REF!</x:definedName>
    <x:definedName name="MichCon_Cons___Purch_Acct_Total">#REF!</x:definedName>
    <x:definedName name="MichCon_Consol_Total">#REF!</x:definedName>
    <x:definedName name="MichCon_Subs__Holdings___Elims">#REF!</x:definedName>
    <x:definedName name="MichCon_Utility">#REF!</x:definedName>
    <x:definedName name="MichCon_Utility_YR_2003">#REF!</x:definedName>
    <x:definedName name="MichCon_Utility_YR_2004">#REF!</x:definedName>
    <x:definedName name="MichCon_Utility_YR_2005">#REF!</x:definedName>
    <x:definedName name="MichCon_Utility_YR_2006">#REF!</x:definedName>
    <x:definedName name="MichCon_Utility_YR_2007">#REF!</x:definedName>
    <x:definedName name="MichCon_Utility_YR_2008">#REF!</x:definedName>
    <x:definedName name="Mid_Level">#N/A</x:definedName>
    <x:definedName name="MIDDLE">#N/A</x:definedName>
    <x:definedName name="MIDOLLAR">#REF!</x:definedName>
    <x:definedName name="MidstPA2003">#REF!</x:definedName>
    <x:definedName name="MidstPA2004">#REF!</x:definedName>
    <x:definedName name="MidstPA2005">#REF!</x:definedName>
    <x:definedName name="MidstPA2006">#REF!</x:definedName>
    <x:definedName name="MidstPA2007">#REF!</x:definedName>
    <x:definedName name="MidstPA2008">#REF!</x:definedName>
    <x:definedName name="Midstream_Purch_Acct">#REF!</x:definedName>
    <x:definedName name="Midstream_Purch_Acct_YR_2005">#REF!</x:definedName>
    <x:definedName name="Midstream_Purch_Acct_YR_2006">#REF!</x:definedName>
    <x:definedName name="Midstream_Purch_Acct_YR_2007">#REF!</x:definedName>
    <x:definedName name="Midstream_Purch_Acct_YR_2008">#REF!</x:definedName>
    <x:definedName name="MILESTONES_1">#REF!</x:definedName>
    <x:definedName name="MILESTONES_2">#REF!</x:definedName>
    <x:definedName name="Millennium_Pipeline">#REF!</x:definedName>
    <x:definedName name="Millennium_Pipeline_YR_2005">#REF!</x:definedName>
    <x:definedName name="Millennium_Pipeline_YR_2006">#REF!</x:definedName>
    <x:definedName name="Millennium_Pipeline_YR_2007">#REF!</x:definedName>
    <x:definedName name="Millennium_Pipeline_YR_2008">#REF!</x:definedName>
    <x:definedName name="million">1000000</x:definedName>
    <x:definedName name="millions">#REF!</x:definedName>
    <x:definedName name="millions00">#REF!</x:definedName>
    <x:definedName name="millions4">#REF!</x:definedName>
    <x:definedName name="minadj" hidden="1">#REF!</x:definedName>
    <x:definedName name="minadj2" hidden="1">#REF!</x:definedName>
    <x:definedName name="mincash">#REF!</x:definedName>
    <x:definedName name="Minimum_Incentive_Level">#REF!</x:definedName>
    <x:definedName name="Minimum_Pension_Liability">#REF!</x:definedName>
    <x:definedName name="MinInt">#REF!</x:definedName>
    <x:definedName name="MinLdTrans_HMC">#REF!</x:definedName>
    <x:definedName name="MinMktEnergy">#REF!</x:definedName>
    <x:definedName name="MINORITY">#REF!</x:definedName>
    <x:definedName name="Minority_Interest">#REF!</x:definedName>
    <x:definedName name="Minority_Interest_Contra">#REF!</x:definedName>
    <x:definedName name="Minority_Interest_CPM">#REF!</x:definedName>
    <x:definedName name="misc">1</x:definedName>
    <x:definedName name="MISC_INFO">#REF!</x:definedName>
    <x:definedName name="Misc_Working_Capital_Adjustment">#REF!</x:definedName>
    <x:definedName name="misc2">1</x:definedName>
    <x:definedName name="MISMATCH">#REF!</x:definedName>
    <x:definedName name="MISREL">#REF!</x:definedName>
    <x:definedName name="MITCALC">#REF!</x:definedName>
    <x:definedName name="mix_cap">#REF!</x:definedName>
    <x:definedName name="mix_total">#REF!</x:definedName>
    <x:definedName name="mk">#REF!</x:definedName>
    <x:definedName name="mkt_value">#REF!</x:definedName>
    <x:definedName name="MktCurves">#REF!</x:definedName>
    <x:definedName name="mktdisc" hidden="1">#REF!</x:definedName>
    <x:definedName name="mktdisc2" hidden="1">#REF!</x:definedName>
    <x:definedName name="mktformat" hidden="1">#REF!</x:definedName>
    <x:definedName name="mktformat2" hidden="1">#REF!</x:definedName>
    <x:definedName name="MktPrice_2by16_MW">#REF!</x:definedName>
    <x:definedName name="MktPrice_5by16_MW">#REF!</x:definedName>
    <x:definedName name="MktPrice_7by8_MW">#REF!</x:definedName>
    <x:definedName name="MktPrice_ATC_MW">#REF!</x:definedName>
    <x:definedName name="MktPrice_Wrap_MW">#REF!</x:definedName>
    <x:definedName name="mktpymt">#REF!</x:definedName>
    <x:definedName name="mm" localSheetId="1" hidden="1">{#N/A,#N/A,FALSE,"CURRENT"}</x:definedName>
    <x:definedName name="mm" localSheetId="2" hidden="1">{#N/A,#N/A,FALSE,"CURRENT"}</x:definedName>
    <x:definedName name="mm" hidden="1">{#N/A,#N/A,FALSE,"CURRENT"}</x:definedName>
    <x:definedName name="MM_10yrTIPSInflation_ChangeinLevel">#REF!</x:definedName>
    <x:definedName name="MM_10yrTIPSInflation_CurrentLevel">#REF!</x:definedName>
    <x:definedName name="MM_AgencyRepo_ChangeinLevel">#REF!</x:definedName>
    <x:definedName name="MM_AgencyRepo_CurrentLevel">#REF!</x:definedName>
    <x:definedName name="MM_AgencyRevRepo_ChangeinLevel">#REF!</x:definedName>
    <x:definedName name="MM_AgencyRevRepo_CurrentLevel">#REF!</x:definedName>
    <x:definedName name="MM_ChangeinFedFunds_10Month">#REF!</x:definedName>
    <x:definedName name="MM_ChangeinFedFunds_11Month">#REF!</x:definedName>
    <x:definedName name="MM_ChangeinFedFunds_12Month">#REF!</x:definedName>
    <x:definedName name="MM_ChangeinFedFunds_1Month">#REF!</x:definedName>
    <x:definedName name="MM_ChangeinFedFunds_1Week">#REF!</x:definedName>
    <x:definedName name="MM_ChangeinFedFunds_2Month">#REF!</x:definedName>
    <x:definedName name="MM_ChangeinFedFunds_2Week">#REF!</x:definedName>
    <x:definedName name="MM_ChangeinFedFunds_3Month">#REF!</x:definedName>
    <x:definedName name="MM_ChangeinFedFunds_4Month">#REF!</x:definedName>
    <x:definedName name="MM_ChangeinFedFunds_5Month">#REF!</x:definedName>
    <x:definedName name="MM_ChangeinFedFunds_6Month">#REF!</x:definedName>
    <x:definedName name="MM_ChangeinFedFunds_7Month">#REF!</x:definedName>
    <x:definedName name="MM_ChangeinFedFunds_8Month">#REF!</x:definedName>
    <x:definedName name="MM_ChangeinFedFunds_9Month">#REF!</x:definedName>
    <x:definedName name="MM_ChangeinLibor_10Month">#REF!</x:definedName>
    <x:definedName name="MM_ChangeinLibor_11Month">#REF!</x:definedName>
    <x:definedName name="MM_ChangeinLibor_12Month">#REF!</x:definedName>
    <x:definedName name="MM_ChangeinLibor_1Month">#REF!</x:definedName>
    <x:definedName name="MM_ChangeinLibor_1Week">#REF!</x:definedName>
    <x:definedName name="MM_ChangeinLibor_2Month">#REF!</x:definedName>
    <x:definedName name="MM_ChangeinLibor_2Week">#REF!</x:definedName>
    <x:definedName name="MM_ChangeinLibor_3Month">#REF!</x:definedName>
    <x:definedName name="MM_ChangeinLibor_4Month">#REF!</x:definedName>
    <x:definedName name="MM_ChangeinLibor_5Month">#REF!</x:definedName>
    <x:definedName name="MM_ChangeinLibor_6Month">#REF!</x:definedName>
    <x:definedName name="MM_ChangeinLibor_7Month">#REF!</x:definedName>
    <x:definedName name="MM_ChangeinLibor_8Month">#REF!</x:definedName>
    <x:definedName name="MM_ChangeinLibor_9Month">#REF!</x:definedName>
    <x:definedName name="MM_DollarIndexSpot_ChangeinLevel">#REF!</x:definedName>
    <x:definedName name="MM_DollarIndexSpot_CurrentLevel">#REF!</x:definedName>
    <x:definedName name="MM_FedFunds_10Month">#REF!</x:definedName>
    <x:definedName name="MM_FedFunds_11Month">#REF!</x:definedName>
    <x:definedName name="MM_FedFunds_12Month">#REF!</x:definedName>
    <x:definedName name="MM_FedFunds_1Month">#REF!</x:definedName>
    <x:definedName name="MM_FedFunds_1Week">#REF!</x:definedName>
    <x:definedName name="MM_FedFunds_2Month">#REF!</x:definedName>
    <x:definedName name="MM_FedFunds_2Week">#REF!</x:definedName>
    <x:definedName name="MM_FedFunds_3Month">#REF!</x:definedName>
    <x:definedName name="MM_FedFunds_4Month">#REF!</x:definedName>
    <x:definedName name="MM_FedFunds_5Month">#REF!</x:definedName>
    <x:definedName name="MM_FedFunds_6Month">#REF!</x:definedName>
    <x:definedName name="MM_FedFunds_7Month">#REF!</x:definedName>
    <x:definedName name="MM_FedFunds_8Month">#REF!</x:definedName>
    <x:definedName name="MM_FedFunds_9Month">#REF!</x:definedName>
    <x:definedName name="MM_FedFundsLast_ChangeinLevel">#REF!</x:definedName>
    <x:definedName name="MM_FedFundsLast_CurrentLevel">#REF!</x:definedName>
    <x:definedName name="MM_FedFundsOpen_ChangeinLevel">#REF!</x:definedName>
    <x:definedName name="MM_FedFundsOpen_CurrentLevel">#REF!</x:definedName>
    <x:definedName name="MM_GoldSpot_ChangeinLevel">#REF!</x:definedName>
    <x:definedName name="MM_GoldSpot_CurrentLevel">#REF!</x:definedName>
    <x:definedName name="MM_GSCmdtyIndexSpot_ChangeinLevel">#REF!</x:definedName>
    <x:definedName name="MM_GSCmdtyIndexSpot_CurrentLevel">#REF!</x:definedName>
    <x:definedName name="MM_LIBOR_10Month">#REF!</x:definedName>
    <x:definedName name="MM_LIBOR_11Month">#REF!</x:definedName>
    <x:definedName name="MM_LIBOR_12Month">#REF!</x:definedName>
    <x:definedName name="MM_LIBOR_1Month">#REF!</x:definedName>
    <x:definedName name="MM_LIBOR_1Week">#REF!</x:definedName>
    <x:definedName name="MM_LIBOR_2Month">#REF!</x:definedName>
    <x:definedName name="MM_LIBOR_2Week">#REF!</x:definedName>
    <x:definedName name="MM_LIBOR_3Month">#REF!</x:definedName>
    <x:definedName name="MM_LIBOR_4Month">#REF!</x:definedName>
    <x:definedName name="MM_LIBOR_5Month">#REF!</x:definedName>
    <x:definedName name="MM_LIBOR_6Month">#REF!</x:definedName>
    <x:definedName name="MM_LIBOR_7Month">#REF!</x:definedName>
    <x:definedName name="MM_LIBOR_8Month">#REF!</x:definedName>
    <x:definedName name="MM_LIBOR_9Month">#REF!</x:definedName>
    <x:definedName name="MM_OvernightLIBOR_ChangeinLevel">#REF!</x:definedName>
    <x:definedName name="MM_OvernightLIBOR_CurrentLevel">#REF!</x:definedName>
    <x:definedName name="MM_PrimeRate_ChangeinLevel">#REF!</x:definedName>
    <x:definedName name="MM_PrimeRate_CurrentLevel">#REF!</x:definedName>
    <x:definedName name="MM_SP500_ChangeinLevel">#REF!</x:definedName>
    <x:definedName name="MM_SP500_CurrentLevel">#REF!</x:definedName>
    <x:definedName name="MM_WTICrudeOilSpot_ChangeinLevel">#REF!</x:definedName>
    <x:definedName name="MM_WTICrudeOilSpot_CurrentLevel">#REF!</x:definedName>
    <x:definedName name="mMktRate_FR">#REF!</x:definedName>
    <x:definedName name="mmm">#N/A</x:definedName>
    <x:definedName name="mmmm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mmmm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mmPerYr">#REF!</x:definedName>
    <x:definedName name="MMR">#REF!</x:definedName>
    <x:definedName name="mmToSum">#REF!</x:definedName>
    <x:definedName name="MN">#REF!</x:definedName>
    <x:definedName name="mnon.fpkk" localSheetId="1" hidden="1">{#N/A,#N/A,FALSE,"Consolidated Shipley";#N/A,#N/A,FALSE,"Consolidated PWB";#N/A,#N/A,FALSE,"Consolidated Micro"}</x:definedName>
    <x:definedName name="mnon.fpkk" localSheetId="2" hidden="1">{#N/A,#N/A,FALSE,"Consolidated Shipley";#N/A,#N/A,FALSE,"Consolidated PWB";#N/A,#N/A,FALSE,"Consolidated Micro"}</x:definedName>
    <x:definedName name="mnon.fpkk" hidden="1">{#N/A,#N/A,FALSE,"Consolidated Shipley";#N/A,#N/A,FALSE,"Consolidated PWB";#N/A,#N/A,FALSE,"Consolidated Micro"}</x:definedName>
    <x:definedName name="mnon_question" localSheetId="1" hidden="1">{#N/A,#N/A,FALSE,"Consolidated Shipley";#N/A,#N/A,FALSE,"Consolidated PWB";#N/A,#N/A,FALSE,"Consolidated Micro"}</x:definedName>
    <x:definedName name="mnon_question" localSheetId="2" hidden="1">{#N/A,#N/A,FALSE,"Consolidated Shipley";#N/A,#N/A,FALSE,"Consolidated PWB";#N/A,#N/A,FALSE,"Consolidated Micro"}</x:definedName>
    <x:definedName name="mnon_question" hidden="1">{#N/A,#N/A,FALSE,"Consolidated Shipley";#N/A,#N/A,FALSE,"Consolidated PWB";#N/A,#N/A,FALSE,"Consolidated Micro"}</x:definedName>
    <x:definedName name="mnonhtmlcontrol" localSheetId="1" hidden="1">{"'Foreign exchange rates'!$A$1:$D$11"}</x:definedName>
    <x:definedName name="mnonhtmlcontrol" localSheetId="2" hidden="1">{"'Foreign exchange rates'!$A$1:$D$11"}</x:definedName>
    <x:definedName name="mnonhtmlcontrol" hidden="1">{"'Foreign exchange rates'!$A$1:$D$11"}</x:definedName>
    <x:definedName name="mnonhtmlii" localSheetId="1" hidden="1">{"'Foreign exchange rates'!$A$1:$D$11"}</x:definedName>
    <x:definedName name="mnonhtmlii" localSheetId="2" hidden="1">{"'Foreign exchange rates'!$A$1:$D$11"}</x:definedName>
    <x:definedName name="mnonhtmlii" hidden="1">{"'Foreign exchange rates'!$A$1:$D$11"}</x:definedName>
    <x:definedName name="mnonquestionii" localSheetId="1" hidden="1">{#N/A,#N/A,FALSE,"Consolidated Shipley";#N/A,#N/A,FALSE,"Consolidated PWB";#N/A,#N/A,FALSE,"Consolidated Micro"}</x:definedName>
    <x:definedName name="mnonquestionii" localSheetId="2" hidden="1">{#N/A,#N/A,FALSE,"Consolidated Shipley";#N/A,#N/A,FALSE,"Consolidated PWB";#N/A,#N/A,FALSE,"Consolidated Micro"}</x:definedName>
    <x:definedName name="mnonquestionii" hidden="1">{#N/A,#N/A,FALSE,"Consolidated Shipley";#N/A,#N/A,FALSE,"Consolidated PWB";#N/A,#N/A,FALSE,"Consolidated Micro"}</x:definedName>
    <x:definedName name="mnontrial" localSheetId="1" hidden="1">{"Cover",#N/A,FALSE,"Cover";"Summary",#N/A,FALSE,"Summarpage"}</x:definedName>
    <x:definedName name="mnontrial" localSheetId="2" hidden="1">{"Cover",#N/A,FALSE,"Cover";"Summary",#N/A,FALSE,"Summarpage"}</x:definedName>
    <x:definedName name="mnontrial" hidden="1">{"Cover",#N/A,FALSE,"Cover";"Summary",#N/A,FALSE,"Summarpage"}</x:definedName>
    <x:definedName name="mnontrialii" localSheetId="1" hidden="1">{"Cover",#N/A,FALSE,"Cover";"Summary",#N/A,FALSE,"Summarpage"}</x:definedName>
    <x:definedName name="mnontrialii" localSheetId="2" hidden="1">{"Cover",#N/A,FALSE,"Cover";"Summary",#N/A,FALSE,"Summarpage"}</x:definedName>
    <x:definedName name="mnontrialii" hidden="1">{"Cover",#N/A,FALSE,"Cover";"Summary",#N/A,FALSE,"Summarpage"}</x:definedName>
    <x:definedName name="mnonwrmfpk" localSheetId="1" hidden="1">{#N/A,#N/A,FALSE,"Consolidated Shipley";#N/A,#N/A,FALSE,"Consolidated PWB";#N/A,#N/A,FALSE,"Consolidated Micro"}</x:definedName>
    <x:definedName name="mnonwrmfpk" localSheetId="2" hidden="1">{#N/A,#N/A,FALSE,"Consolidated Shipley";#N/A,#N/A,FALSE,"Consolidated PWB";#N/A,#N/A,FALSE,"Consolidated Micro"}</x:definedName>
    <x:definedName name="mnonwrmfpk" hidden="1">{#N/A,#N/A,FALSE,"Consolidated Shipley";#N/A,#N/A,FALSE,"Consolidated PWB";#N/A,#N/A,FALSE,"Consolidated Micro"}</x:definedName>
    <x:definedName name="mnonwrn2pagers" localSheetId="1" hidden="1">{"Cover",#N/A,FALSE,"Cover";"Summary",#N/A,FALSE,"Summarpage"}</x:definedName>
    <x:definedName name="mnonwrn2pagers" localSheetId="2" hidden="1">{"Cover",#N/A,FALSE,"Cover";"Summary",#N/A,FALSE,"Summarpage"}</x:definedName>
    <x:definedName name="mnonwrn2pagers" hidden="1">{"Cover",#N/A,FALSE,"Cover";"Summary",#N/A,FALSE,"Summarpage"}</x:definedName>
    <x:definedName name="mnonwrncomplete" localSheetId="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mnonwrncomplete" localSheetId="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mnonwrncomplete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mnonwrnfpkg" localSheetId="1" hidden="1">{#N/A,#N/A,FALSE,"Consolidated Shipley";#N/A,#N/A,FALSE,"Consolidated PWB";#N/A,#N/A,FALSE,"Consolidated Micro"}</x:definedName>
    <x:definedName name="mnonwrnfpkg" localSheetId="2" hidden="1">{#N/A,#N/A,FALSE,"Consolidated Shipley";#N/A,#N/A,FALSE,"Consolidated PWB";#N/A,#N/A,FALSE,"Consolidated Micro"}</x:definedName>
    <x:definedName name="mnonwrnfpkg" hidden="1">{#N/A,#N/A,FALSE,"Consolidated Shipley";#N/A,#N/A,FALSE,"Consolidated PWB";#N/A,#N/A,FALSE,"Consolidated Micro"}</x:definedName>
    <x:definedName name="mnonwrnfpkg1" localSheetId="1" hidden="1">{#N/A,#N/A,FALSE,"Consolidated Shipley";#N/A,#N/A,FALSE,"Consolidated PWB";#N/A,#N/A,FALSE,"Consolidated Micro"}</x:definedName>
    <x:definedName name="mnonwrnfpkg1" localSheetId="2" hidden="1">{#N/A,#N/A,FALSE,"Consolidated Shipley";#N/A,#N/A,FALSE,"Consolidated PWB";#N/A,#N/A,FALSE,"Consolidated Micro"}</x:definedName>
    <x:definedName name="mnonwrnfpkg1" hidden="1">{#N/A,#N/A,FALSE,"Consolidated Shipley";#N/A,#N/A,FALSE,"Consolidated PWB";#N/A,#N/A,FALSE,"Consolidated Micro"}</x:definedName>
    <x:definedName name="mnonwrnfpkg2" localSheetId="1" hidden="1">{#N/A,#N/A,FALSE,"Consolidated Shipley";#N/A,#N/A,FALSE,"Consolidated PWB";#N/A,#N/A,FALSE,"Consolidated Micro"}</x:definedName>
    <x:definedName name="mnonwrnfpkg2" localSheetId="2" hidden="1">{#N/A,#N/A,FALSE,"Consolidated Shipley";#N/A,#N/A,FALSE,"Consolidated PWB";#N/A,#N/A,FALSE,"Consolidated Micro"}</x:definedName>
    <x:definedName name="mnonwrnfpkg2" hidden="1">{#N/A,#N/A,FALSE,"Consolidated Shipley";#N/A,#N/A,FALSE,"Consolidated PWB";#N/A,#N/A,FALSE,"Consolidated Micro"}</x:definedName>
    <x:definedName name="mnonwrnfpkg3" localSheetId="1" hidden="1">{#N/A,#N/A,FALSE,"Consolidated Shipley";#N/A,#N/A,FALSE,"Consolidated PWB";#N/A,#N/A,FALSE,"Consolidated Micro"}</x:definedName>
    <x:definedName name="mnonwrnfpkg3" localSheetId="2" hidden="1">{#N/A,#N/A,FALSE,"Consolidated Shipley";#N/A,#N/A,FALSE,"Consolidated PWB";#N/A,#N/A,FALSE,"Consolidated Micro"}</x:definedName>
    <x:definedName name="mnonwrnfpkg3" hidden="1">{#N/A,#N/A,FALSE,"Consolidated Shipley";#N/A,#N/A,FALSE,"Consolidated PWB";#N/A,#N/A,FALSE,"Consolidated Micro"}</x:definedName>
    <x:definedName name="mnonwrnpulp" localSheetId="1" hidden="1">{"Pulp Production",#N/A,FALSE,"Pulp";"Pulp Earnings",#N/A,FALSE,"Pulp"}</x:definedName>
    <x:definedName name="mnonwrnpulp" localSheetId="2" hidden="1">{"Pulp Production",#N/A,FALSE,"Pulp";"Pulp Earnings",#N/A,FALSE,"Pulp"}</x:definedName>
    <x:definedName name="mnonwrnpulp" hidden="1">{"Pulp Production",#N/A,FALSE,"Pulp";"Pulp Earnings",#N/A,FALSE,"Pulp"}</x:definedName>
    <x:definedName name="Mnth">#REF!</x:definedName>
    <x:definedName name="MO">#REF!</x:definedName>
    <x:definedName name="mo_index">#REF!</x:definedName>
    <x:definedName name="Mo_roll">#REF!</x:definedName>
    <x:definedName name="mode">#REF!</x:definedName>
    <x:definedName name="model">#REF!</x:definedName>
    <x:definedName name="model_parameters">#REF!</x:definedName>
    <x:definedName name="modelgrheader">#REF!</x:definedName>
    <x:definedName name="modelqreheader">#REF!</x:definedName>
    <x:definedName name="Module_Name">#REF!</x:definedName>
    <x:definedName name="Module2.go">#REF!</x:definedName>
    <x:definedName name="ModuleRange">#REF!</x:definedName>
    <x:definedName name="MonAct">#REF!</x:definedName>
    <x:definedName name="MonBudVar">#REF!</x:definedName>
    <x:definedName name="MonitorRow">1</x:definedName>
    <x:definedName name="MonQtrVar">#REF!</x:definedName>
    <x:definedName name="MONTH">#REF!</x:definedName>
    <x:definedName name="MONTH_02">#REF!</x:definedName>
    <x:definedName name="MONTH_03">#REF!</x:definedName>
    <x:definedName name="MONTH_04">#REF!</x:definedName>
    <x:definedName name="MONTH_05">#REF!</x:definedName>
    <x:definedName name="MONTH_06">#REF!</x:definedName>
    <x:definedName name="MONTH_07">#REF!</x:definedName>
    <x:definedName name="MONTH_08">#REF!</x:definedName>
    <x:definedName name="MONTH_09">#REF!</x:definedName>
    <x:definedName name="MONTH_1">#REF!</x:definedName>
    <x:definedName name="MONTH_10">#REF!</x:definedName>
    <x:definedName name="MONTH_11">#REF!</x:definedName>
    <x:definedName name="MONTH_12">#REF!</x:definedName>
    <x:definedName name="MONTH_2">#REF!</x:definedName>
    <x:definedName name="MONTH_3">#REF!</x:definedName>
    <x:definedName name="Month_Range">#N/A</x:definedName>
    <x:definedName name="Month_Table">#REF!</x:definedName>
    <x:definedName name="month1">#REF!</x:definedName>
    <x:definedName name="monthcolumn">#REF!</x:definedName>
    <x:definedName name="MonthDate">#REF!</x:definedName>
    <x:definedName name="MonthFinClose">#REF!</x:definedName>
    <x:definedName name="MonthKnockOutTable">#REF!</x:definedName>
    <x:definedName name="MonthList">#REF!</x:definedName>
    <x:definedName name="MONTHLY">#REF!</x:definedName>
    <x:definedName name="monthly04CapCost_Oys">#REF!</x:definedName>
    <x:definedName name="monthly05CapCost_Oys">#REF!</x:definedName>
    <x:definedName name="MonthlyCFBUD">#REF!</x:definedName>
    <x:definedName name="MonthlyCFLE">#REF!</x:definedName>
    <x:definedName name="monthlyTrans_SW">#REF!</x:definedName>
    <x:definedName name="MonthNum_Tbl">#REF!</x:definedName>
    <x:definedName name="MONTHS">#N/A</x:definedName>
    <x:definedName name="MonthsHRavailTop_MA">#REF!</x:definedName>
    <x:definedName name="Mortgage_Bonds__Notes___Other">#REF!</x:definedName>
    <x:definedName name="Mosel">#REF!</x:definedName>
    <x:definedName name="MostExpFlag">#REF!</x:definedName>
    <x:definedName name="MOVE">#N/A</x:definedName>
    <x:definedName name="movelines">"movelines"</x:definedName>
    <x:definedName name="MOw" localSheetId="1" hidden="1">{#N/A,#N/A,TRUE,"Falcons_Standalone";#N/A,#N/A,TRUE,"Target_Input";#N/A,#N/A,TRUE,"Target_Calendarized"}</x:definedName>
    <x:definedName name="MOw" localSheetId="2" hidden="1">{#N/A,#N/A,TRUE,"Falcons_Standalone";#N/A,#N/A,TRUE,"Target_Input";#N/A,#N/A,TRUE,"Target_Calendarized"}</x:definedName>
    <x:definedName name="MOw" hidden="1">{#N/A,#N/A,TRUE,"Falcons_Standalone";#N/A,#N/A,TRUE,"Target_Input";#N/A,#N/A,TRUE,"Target_Calendarized"}</x:definedName>
    <x:definedName name="mperiodicrate" localSheetId="1">Annual_interest_rate/Payments_per_year</x:definedName>
    <x:definedName name="mperiodicrate" localSheetId="2">Annual_interest_rate/Payments_per_year</x:definedName>
    <x:definedName name="mperiodicrate">Annual_interest_rate/Payments_per_year</x:definedName>
    <x:definedName name="mquestion" localSheetId="1" hidden="1">{#N/A,#N/A,FALSE,"Consolidated Shipley";#N/A,#N/A,FALSE,"Consolidated PWB";#N/A,#N/A,FALSE,"Consolidated Micro"}</x:definedName>
    <x:definedName name="mquestion" localSheetId="2" hidden="1">{#N/A,#N/A,FALSE,"Consolidated Shipley";#N/A,#N/A,FALSE,"Consolidated PWB";#N/A,#N/A,FALSE,"Consolidated Micro"}</x:definedName>
    <x:definedName name="mquestion" hidden="1">{#N/A,#N/A,FALSE,"Consolidated Shipley";#N/A,#N/A,FALSE,"Consolidated PWB";#N/A,#N/A,FALSE,"Consolidated Micro"}</x:definedName>
    <x:definedName name="mquestionii" localSheetId="1" hidden="1">{#N/A,#N/A,FALSE,"Consolidated Shipley";#N/A,#N/A,FALSE,"Consolidated PWB";#N/A,#N/A,FALSE,"Consolidated Micro"}</x:definedName>
    <x:definedName name="mquestionii" localSheetId="2" hidden="1">{#N/A,#N/A,FALSE,"Consolidated Shipley";#N/A,#N/A,FALSE,"Consolidated PWB";#N/A,#N/A,FALSE,"Consolidated Micro"}</x:definedName>
    <x:definedName name="mquestionii" hidden="1">{#N/A,#N/A,FALSE,"Consolidated Shipley";#N/A,#N/A,FALSE,"Consolidated PWB";#N/A,#N/A,FALSE,"Consolidated Micro"}</x:definedName>
    <x:definedName name="MREV">#REF!</x:definedName>
    <x:definedName name="ms">#REF!</x:definedName>
    <x:definedName name="MTC">#REF!</x:definedName>
    <x:definedName name="MTC_Amortization">#REF!</x:definedName>
    <x:definedName name="MTC_Type">#REF!</x:definedName>
    <x:definedName name="MTDcurr">#REF!</x:definedName>
    <x:definedName name="MTDMTM">#REF!</x:definedName>
    <x:definedName name="mtdregsum">#REF!</x:definedName>
    <x:definedName name="MTDtot">#REF!</x:definedName>
    <x:definedName name="MTH">#N/A</x:definedName>
    <x:definedName name="Mth_no">#REF!</x:definedName>
    <x:definedName name="MthActCapWC">#REF!</x:definedName>
    <x:definedName name="MthVarBCapWC">#REF!</x:definedName>
    <x:definedName name="MthVarQCapWC">#REF!</x:definedName>
    <x:definedName name="MTMCA">#REF!</x:definedName>
    <x:definedName name="MTMCAIC">#REF!</x:definedName>
    <x:definedName name="MTMCL">#REF!</x:definedName>
    <x:definedName name="MTMDAIC">#REF!</x:definedName>
    <x:definedName name="MTMdefA">#REF!</x:definedName>
    <x:definedName name="MTMLTD">#REF!</x:definedName>
    <x:definedName name="MTMLTIC">#REF!</x:definedName>
    <x:definedName name="MTMLTL">#REF!</x:definedName>
    <x:definedName name="mtotalpayments" localSheetId="1">Payments_per_year*Term_in_years</x:definedName>
    <x:definedName name="mtotalpayments" localSheetId="2">Payments_per_year*Term_in_years</x:definedName>
    <x:definedName name="mtotalpayments">Payments_per_year*Term_in_years</x:definedName>
    <x:definedName name="mtrial" localSheetId="1" hidden="1">{"Cover",#N/A,FALSE,"Cover";"Summary",#N/A,FALSE,"Summarpage"}</x:definedName>
    <x:definedName name="mtrial" localSheetId="2" hidden="1">{"Cover",#N/A,FALSE,"Cover";"Summary",#N/A,FALSE,"Summarpage"}</x:definedName>
    <x:definedName name="mtrial" hidden="1">{"Cover",#N/A,FALSE,"Cover";"Summary",#N/A,FALSE,"Summarpage"}</x:definedName>
    <x:definedName name="mtrialii" localSheetId="1" hidden="1">{"Cover",#N/A,FALSE,"Cover";"Summary",#N/A,FALSE,"Summarpage"}</x:definedName>
    <x:definedName name="mtrialii" localSheetId="2" hidden="1">{"Cover",#N/A,FALSE,"Cover";"Summary",#N/A,FALSE,"Summarpage"}</x:definedName>
    <x:definedName name="mtrialii" hidden="1">{"Cover",#N/A,FALSE,"Cover";"Summary",#N/A,FALSE,"Summarpage"}</x:definedName>
    <x:definedName name="MultDGen_MA">#REF!</x:definedName>
    <x:definedName name="MultDGen_MW">#REF!</x:definedName>
    <x:definedName name="MultDLoad_MA">#REF!</x:definedName>
    <x:definedName name="MultDLoad_MW">#REF!</x:definedName>
    <x:definedName name="MultDPos_MA">#REF!</x:definedName>
    <x:definedName name="MultDPos_MW">#REF!</x:definedName>
    <x:definedName name="multformrow" hidden="1">#REF!</x:definedName>
    <x:definedName name="mv">#REF!</x:definedName>
    <x:definedName name="mvadj">#REF!</x:definedName>
    <x:definedName name="mvicebitda_col" hidden="1">#REF!</x:definedName>
    <x:definedName name="mvicrev_col" hidden="1">#REF!</x:definedName>
    <x:definedName name="mwLoadForeTot_EE">#REF!</x:definedName>
    <x:definedName name="MWout">#REF!</x:definedName>
    <x:definedName name="MWperGW">1000</x:definedName>
    <x:definedName name="mwrmfpk" localSheetId="1" hidden="1">{#N/A,#N/A,FALSE,"Consolidated Shipley";#N/A,#N/A,FALSE,"Consolidated PWB";#N/A,#N/A,FALSE,"Consolidated Micro"}</x:definedName>
    <x:definedName name="mwrmfpk" localSheetId="2" hidden="1">{#N/A,#N/A,FALSE,"Consolidated Shipley";#N/A,#N/A,FALSE,"Consolidated PWB";#N/A,#N/A,FALSE,"Consolidated Micro"}</x:definedName>
    <x:definedName name="mwrmfpk" hidden="1">{#N/A,#N/A,FALSE,"Consolidated Shipley";#N/A,#N/A,FALSE,"Consolidated PWB";#N/A,#N/A,FALSE,"Consolidated Micro"}</x:definedName>
    <x:definedName name="mwrn.fpkg" localSheetId="1" hidden="1">{#N/A,#N/A,FALSE,"Consolidated Shipley";#N/A,#N/A,FALSE,"Consolidated PWB";#N/A,#N/A,FALSE,"Consolidated Micro"}</x:definedName>
    <x:definedName name="mwrn.fpkg" localSheetId="2" hidden="1">{#N/A,#N/A,FALSE,"Consolidated Shipley";#N/A,#N/A,FALSE,"Consolidated PWB";#N/A,#N/A,FALSE,"Consolidated Micro"}</x:definedName>
    <x:definedName name="mwrn.fpkg" hidden="1">{#N/A,#N/A,FALSE,"Consolidated Shipley";#N/A,#N/A,FALSE,"Consolidated PWB";#N/A,#N/A,FALSE,"Consolidated Micro"}</x:definedName>
    <x:definedName name="mwrn.fpkk" localSheetId="1" hidden="1">{#N/A,#N/A,FALSE,"Consolidated Shipley";#N/A,#N/A,FALSE,"Consolidated PWB";#N/A,#N/A,FALSE,"Consolidated Micro"}</x:definedName>
    <x:definedName name="mwrn.fpkk" localSheetId="2" hidden="1">{#N/A,#N/A,FALSE,"Consolidated Shipley";#N/A,#N/A,FALSE,"Consolidated PWB";#N/A,#N/A,FALSE,"Consolidated Micro"}</x:definedName>
    <x:definedName name="mwrn.fpkk" hidden="1">{#N/A,#N/A,FALSE,"Consolidated Shipley";#N/A,#N/A,FALSE,"Consolidated PWB";#N/A,#N/A,FALSE,"Consolidated Micro"}</x:definedName>
    <x:definedName name="mwrn.pulp" localSheetId="1" hidden="1">{"Pulp Production",#N/A,FALSE,"Pulp";"Pulp Earnings",#N/A,FALSE,"Pulp"}</x:definedName>
    <x:definedName name="mwrn.pulp" localSheetId="2" hidden="1">{"Pulp Production",#N/A,FALSE,"Pulp";"Pulp Earnings",#N/A,FALSE,"Pulp"}</x:definedName>
    <x:definedName name="mwrn.pulp" hidden="1">{"Pulp Production",#N/A,FALSE,"Pulp";"Pulp Earnings",#N/A,FALSE,"Pulp"}</x:definedName>
    <x:definedName name="mwrn2pagers" localSheetId="1" hidden="1">{"Cover",#N/A,FALSE,"Cover";"Summary",#N/A,FALSE,"Summarpage"}</x:definedName>
    <x:definedName name="mwrn2pagers" localSheetId="2" hidden="1">{"Cover",#N/A,FALSE,"Cover";"Summary",#N/A,FALSE,"Summarpage"}</x:definedName>
    <x:definedName name="mwrn2pagers" hidden="1">{"Cover",#N/A,FALSE,"Cover";"Summary",#N/A,FALSE,"Summarpage"}</x:definedName>
    <x:definedName name="mwrncomplete" localSheetId="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mwrncomplete" localSheetId="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mwrncomplete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mwrnfpkg" localSheetId="1" hidden="1">{#N/A,#N/A,FALSE,"Consolidated Shipley";#N/A,#N/A,FALSE,"Consolidated PWB";#N/A,#N/A,FALSE,"Consolidated Micro"}</x:definedName>
    <x:definedName name="mwrnfpkg" localSheetId="2" hidden="1">{#N/A,#N/A,FALSE,"Consolidated Shipley";#N/A,#N/A,FALSE,"Consolidated PWB";#N/A,#N/A,FALSE,"Consolidated Micro"}</x:definedName>
    <x:definedName name="mwrnfpkg" hidden="1">{#N/A,#N/A,FALSE,"Consolidated Shipley";#N/A,#N/A,FALSE,"Consolidated PWB";#N/A,#N/A,FALSE,"Consolidated Micro"}</x:definedName>
    <x:definedName name="mwrnfpkg2" localSheetId="1" hidden="1">{#N/A,#N/A,FALSE,"Consolidated Shipley";#N/A,#N/A,FALSE,"Consolidated PWB";#N/A,#N/A,FALSE,"Consolidated Micro"}</x:definedName>
    <x:definedName name="mwrnfpkg2" localSheetId="2" hidden="1">{#N/A,#N/A,FALSE,"Consolidated Shipley";#N/A,#N/A,FALSE,"Consolidated PWB";#N/A,#N/A,FALSE,"Consolidated Micro"}</x:definedName>
    <x:definedName name="mwrnfpkg2" hidden="1">{#N/A,#N/A,FALSE,"Consolidated Shipley";#N/A,#N/A,FALSE,"Consolidated PWB";#N/A,#N/A,FALSE,"Consolidated Micro"}</x:definedName>
    <x:definedName name="mwrnfpkg3" localSheetId="1" hidden="1">{#N/A,#N/A,FALSE,"Consolidated Shipley";#N/A,#N/A,FALSE,"Consolidated PWB";#N/A,#N/A,FALSE,"Consolidated Micro"}</x:definedName>
    <x:definedName name="mwrnfpkg3" localSheetId="2" hidden="1">{#N/A,#N/A,FALSE,"Consolidated Shipley";#N/A,#N/A,FALSE,"Consolidated PWB";#N/A,#N/A,FALSE,"Consolidated Micro"}</x:definedName>
    <x:definedName name="mwrnfpkg3" hidden="1">{#N/A,#N/A,FALSE,"Consolidated Shipley";#N/A,#N/A,FALSE,"Consolidated PWB";#N/A,#N/A,FALSE,"Consolidated Micro"}</x:definedName>
    <x:definedName name="myMonth">#REF!</x:definedName>
    <x:definedName name="myr">#REF!</x:definedName>
    <x:definedName name="N_A">#REF!</x:definedName>
    <x:definedName name="NAAM">#REF!</x:definedName>
    <x:definedName name="NACase">#REF!</x:definedName>
    <x:definedName name="NAElim">#REF!</x:definedName>
    <x:definedName name="NAfunct">#REF!</x:definedName>
    <x:definedName name="NAHat">#REF!</x:definedName>
    <x:definedName name="NAJV">#REF!</x:definedName>
    <x:definedName name="NAME">#REF!</x:definedName>
    <x:definedName name="Name1" localSheetId="1">'2. AFUDC Equity Incurred'!Name1</x:definedName>
    <x:definedName name="Name1" localSheetId="2">'3. Depreciation Rates'!Name1</x:definedName>
    <x:definedName name="Name1">[0]!Name1</x:definedName>
    <x:definedName name="Name130810">#REF!</x:definedName>
    <x:definedName name="Name130830">#REF!</x:definedName>
    <x:definedName name="Name186158">#REF!</x:definedName>
    <x:definedName name="Name186162">#REF!</x:definedName>
    <x:definedName name="Name186163">#REF!</x:definedName>
    <x:definedName name="Name205100">#REF!</x:definedName>
    <x:definedName name="Name250100">#REF!</x:definedName>
    <x:definedName name="Name250998">#REF!</x:definedName>
    <x:definedName name="NavPane">#REF!</x:definedName>
    <x:definedName name="NC">#REF!</x:definedName>
    <x:definedName name="NCP">#N/A</x:definedName>
    <x:definedName name="NCP_1">#N/A</x:definedName>
    <x:definedName name="NCPK1">#N/A</x:definedName>
    <x:definedName name="NCPK1X">#REF!</x:definedName>
    <x:definedName name="NCPK2">#REF!</x:definedName>
    <x:definedName name="NCPK2X">#REF!</x:definedName>
    <x:definedName name="NCPK3">#REF!</x:definedName>
    <x:definedName name="NDCA">#REF!</x:definedName>
    <x:definedName name="NDT">#REF!</x:definedName>
    <x:definedName name="NDTgl">#REF!</x:definedName>
    <x:definedName name="NE_Frcst_H">#REF!</x:definedName>
    <x:definedName name="NE_Frcst_I">#REF!</x:definedName>
    <x:definedName name="NE_Frcst_J">#REF!</x:definedName>
    <x:definedName name="NE_Frcst_Total">#REF!</x:definedName>
    <x:definedName name="nepflat">#REF!</x:definedName>
    <x:definedName name="nepoolstl">#REF!</x:definedName>
    <x:definedName name="NERC_List">#REF!</x:definedName>
    <x:definedName name="NEST">#REF!</x:definedName>
    <x:definedName name="net_annual_nox_emitted">#REF!</x:definedName>
    <x:definedName name="Net_Cash_From__Used_for__Financing">#REF!</x:definedName>
    <x:definedName name="Net_Cash_From__Used_for__Investing">#REF!</x:definedName>
    <x:definedName name="Net_Cash_From__Used_for__Investing_CPM">#REF!</x:definedName>
    <x:definedName name="Net_Cash_From_Operating_Activities">#REF!</x:definedName>
    <x:definedName name="Net_Cash_from_Operations">#REF!</x:definedName>
    <x:definedName name="Net_Cash_from_Operations_CPM">#REF!</x:definedName>
    <x:definedName name="net_co2_emitted">#REF!</x:definedName>
    <x:definedName name="net_debt_1999">#REF!</x:definedName>
    <x:definedName name="Net_Debt_Auto_inc_Pensions_2001_Euro">#REF!</x:definedName>
    <x:definedName name="Net_Debt_Reported_Consolidated_1998_Euro">#REF!</x:definedName>
    <x:definedName name="Net_Debt_Reported_Consolidated_2001_Euro">#REF!</x:definedName>
    <x:definedName name="Net_Financial_Debt_2000_Dollar">#REF!</x:definedName>
    <x:definedName name="NET_INCOME">#REF!</x:definedName>
    <x:definedName name="Net_Income__Loss">#REF!</x:definedName>
    <x:definedName name="Net_Income__Loss__per_Income_Statement">#REF!</x:definedName>
    <x:definedName name="Net_Income__Loss__per_Income_Statement_CPM">#REF!</x:definedName>
    <x:definedName name="NET_INCOME_BEFORE_TAXES_BY_BUSINESS_AREA">#REF!</x:definedName>
    <x:definedName name="Net_Income_CPM">#REF!</x:definedName>
    <x:definedName name="Net_Income_incl._Purchase_Accounting">#REF!</x:definedName>
    <x:definedName name="Net_Operating_Income_CPM">#REF!</x:definedName>
    <x:definedName name="net_ozone_nox_emitted">#REF!</x:definedName>
    <x:definedName name="Net_PP_E___Investments">#REF!</x:definedName>
    <x:definedName name="Net_PP_E___Investments_CPM">#REF!</x:definedName>
    <x:definedName name="net_sox_emitted">#REF!</x:definedName>
    <x:definedName name="NET_TO_ZERO">#REF!</x:definedName>
    <x:definedName name="NetAncillaryCharges_MA">#REF!</x:definedName>
    <x:definedName name="NetAncillaryCharges_MW">#REF!</x:definedName>
    <x:definedName name="NetCapacity">#REF!</x:definedName>
    <x:definedName name="netcredit100">#REF!</x:definedName>
    <x:definedName name="netcredit101">#REF!</x:definedName>
    <x:definedName name="netcredit102">#REF!</x:definedName>
    <x:definedName name="netcredit103">#REF!</x:definedName>
    <x:definedName name="netcredit84">#REF!</x:definedName>
    <x:definedName name="netcredit85">#REF!</x:definedName>
    <x:definedName name="netcredit86">#REF!</x:definedName>
    <x:definedName name="netcredit87">#REF!</x:definedName>
    <x:definedName name="netcredit88">#REF!</x:definedName>
    <x:definedName name="netcredit89">#REF!</x:definedName>
    <x:definedName name="netcredit90">#REF!</x:definedName>
    <x:definedName name="netcredit91">#REF!</x:definedName>
    <x:definedName name="netcredit92">#REF!</x:definedName>
    <x:definedName name="netcredit93">#REF!</x:definedName>
    <x:definedName name="netcredit94">#REF!</x:definedName>
    <x:definedName name="netcredit95">#REF!</x:definedName>
    <x:definedName name="netcredit96">#REF!</x:definedName>
    <x:definedName name="netcredit97">#REF!</x:definedName>
    <x:definedName name="netcredit98">#REF!</x:definedName>
    <x:definedName name="netcredit99">#REF!</x:definedName>
    <x:definedName name="NetPlantAvailability">#REF!</x:definedName>
    <x:definedName name="NETPLT">#REF!</x:definedName>
    <x:definedName name="nettable">#REF!</x:definedName>
    <x:definedName name="NETWK_TRANS_PK_RPT_Print_Area">#REF!</x:definedName>
    <x:definedName name="new">38992.5846527778</x:definedName>
    <x:definedName name="new_98_IS">#REF!,#REF!,#REF!</x:definedName>
    <x:definedName name="New_99_IS">#REF!,#REF!,#REF!</x:definedName>
    <x:definedName name="New_BS">#REF!,#REF!,#REF!</x:definedName>
    <x:definedName name="New_Investments___Plant_Retirements">#REF!</x:definedName>
    <x:definedName name="NEW_YEAR">#REF!</x:definedName>
    <x:definedName name="NEWBONUS">#REF!</x:definedName>
    <x:definedName name="NEWCLASS">#REF!</x:definedName>
    <x:definedName name="NewEquipment14">#REF!</x:definedName>
    <x:definedName name="NewEquipment6">#REF!</x:definedName>
    <x:definedName name="NewHire">8500</x:definedName>
    <x:definedName name="newname">#REF!</x:definedName>
    <x:definedName name="NEWNAME1" localSheetId="1">'2. AFUDC Equity Incurred'!NEWNAME1</x:definedName>
    <x:definedName name="NEWNAME1" localSheetId="2">'3. Depreciation Rates'!NEWNAME1</x:definedName>
    <x:definedName name="NEWNAME1">[0]!NEWNAME1</x:definedName>
    <x:definedName name="News" localSheetId="1">{"Client Name or Project Name"}</x:definedName>
    <x:definedName name="News" localSheetId="2">{"Client Name or Project Name"}</x:definedName>
    <x:definedName name="News">{"Client Name or Project Name"}</x:definedName>
    <x:definedName name="newslip">#REF!</x:definedName>
    <x:definedName name="newslip11">#REF!</x:definedName>
    <x:definedName name="newslip2">#REF!</x:definedName>
    <x:definedName name="NEWSYSTEM">#REF!</x:definedName>
    <x:definedName name="newtrader">#REF!</x:definedName>
    <x:definedName name="newtrades">#REF!</x:definedName>
    <x:definedName name="NEWTRANSRESERVE">#REF!</x:definedName>
    <x:definedName name="NEXT_STEP">#REF!</x:definedName>
    <x:definedName name="NexusCombEntity">#REF!</x:definedName>
    <x:definedName name="NexusInd">#REF!</x:definedName>
    <x:definedName name="NexusKey">#REF!</x:definedName>
    <x:definedName name="NexusRptLoc">#REF!</x:definedName>
    <x:definedName name="NexusStatus">#REF!</x:definedName>
    <x:definedName name="ngapr00">#REF!</x:definedName>
    <x:definedName name="ngaug00">#REF!</x:definedName>
    <x:definedName name="NGAUG01">#REF!</x:definedName>
    <x:definedName name="NGAUG02">#REF!</x:definedName>
    <x:definedName name="NGAUG03">#REF!</x:definedName>
    <x:definedName name="ngaug99">#REF!</x:definedName>
    <x:definedName name="NGDEC00">#REF!</x:definedName>
    <x:definedName name="ngjul00">#REF!</x:definedName>
    <x:definedName name="NGJUL01">#REF!</x:definedName>
    <x:definedName name="NGJUL02">#REF!</x:definedName>
    <x:definedName name="NGJUL03">#REF!</x:definedName>
    <x:definedName name="NGJULY99">#REF!</x:definedName>
    <x:definedName name="ngjun00">#REF!</x:definedName>
    <x:definedName name="NGJUN01">#REF!</x:definedName>
    <x:definedName name="NGJUN02">#REF!</x:definedName>
    <x:definedName name="NGJUN03">#REF!</x:definedName>
    <x:definedName name="ngmar00">#REF!</x:definedName>
    <x:definedName name="ngmay00">#REF!</x:definedName>
    <x:definedName name="NGNOV00">#REF!</x:definedName>
    <x:definedName name="ngnov98">#REF!</x:definedName>
    <x:definedName name="ngoct00">#REF!</x:definedName>
    <x:definedName name="ngoct98">#REF!</x:definedName>
    <x:definedName name="ngsep00">#REF!</x:definedName>
    <x:definedName name="ngsep99">#REF!</x:definedName>
    <x:definedName name="nhtmlcontrol" localSheetId="1" hidden="1">{"'Foreign exchange rates'!$A$1:$D$11"}</x:definedName>
    <x:definedName name="nhtmlcontrol" localSheetId="2" hidden="1">{"'Foreign exchange rates'!$A$1:$D$11"}</x:definedName>
    <x:definedName name="nhtmlcontrol" hidden="1">{"'Foreign exchange rates'!$A$1:$D$11"}</x:definedName>
    <x:definedName name="nhtmlii" localSheetId="1" hidden="1">{"'Foreign exchange rates'!$A$1:$D$11"}</x:definedName>
    <x:definedName name="nhtmlii" localSheetId="2" hidden="1">{"'Foreign exchange rates'!$A$1:$D$11"}</x:definedName>
    <x:definedName name="nhtmlii" hidden="1">{"'Foreign exchange rates'!$A$1:$D$11"}</x:definedName>
    <x:definedName name="NIC_Price">#REF!</x:definedName>
    <x:definedName name="nicor">#REF!</x:definedName>
    <x:definedName name="NINE">#N/A</x:definedName>
    <x:definedName name="NINK_BEV">#REF!</x:definedName>
    <x:definedName name="NINK_Target">#REF!</x:definedName>
    <x:definedName name="NIPB">#REF!</x:definedName>
    <x:definedName name="nkgnf" localSheetId="1" hidden="1">{#N/A,#N/A,FALSE,"Consolidated Shipley";#N/A,#N/A,FALSE,"Consolidated PWB";#N/A,#N/A,FALSE,"Consolidated Micro"}</x:definedName>
    <x:definedName name="nkgnf" localSheetId="2" hidden="1">{#N/A,#N/A,FALSE,"Consolidated Shipley";#N/A,#N/A,FALSE,"Consolidated PWB";#N/A,#N/A,FALSE,"Consolidated Micro"}</x:definedName>
    <x:definedName name="nkgnf" hidden="1">{#N/A,#N/A,FALSE,"Consolidated Shipley";#N/A,#N/A,FALSE,"Consolidated PWB";#N/A,#N/A,FALSE,"Consolidated Micro"}</x:definedName>
    <x:definedName name="nkjkh">#REF!</x:definedName>
    <x:definedName name="NMP_BPs">#REF!</x:definedName>
    <x:definedName name="nn" hidden="1">38343.6211805556</x:definedName>
    <x:definedName name="nnnbbbbbbb5" localSheetId="1">{0,0,0,0,0,0}</x:definedName>
    <x:definedName name="nnnbbbbbbb5" localSheetId="2">{0,0,0,0,0,0}</x:definedName>
    <x:definedName name="nnnbbbbbbb5">{0,0,0,0,0,0}</x:definedName>
    <x:definedName name="nnnnnn">#REF!</x:definedName>
    <x:definedName name="No" localSheetId="1" hidden="1">{#N/A,#N/A,TRUE,"Fiber_Optic_Cable_Input ";#N/A,#N/A,TRUE,"Specialty_Fiber_Devices_Input";#N/A,#N/A,TRUE,"Optical_Fiber_Apparatus_Input"}</x:definedName>
    <x:definedName name="No" localSheetId="2" hidden="1">{#N/A,#N/A,TRUE,"Fiber_Optic_Cable_Input ";#N/A,#N/A,TRUE,"Specialty_Fiber_Devices_Input";#N/A,#N/A,TRUE,"Optical_Fiber_Apparatus_Input"}</x:definedName>
    <x:definedName name="No" hidden="1">{#N/A,#N/A,TRUE,"Fiber_Optic_Cable_Input ";#N/A,#N/A,TRUE,"Specialty_Fiber_Devices_Input";#N/A,#N/A,TRUE,"Optical_Fiber_Apparatus_Input"}</x:definedName>
    <x:definedName name="Node">#REF!</x:definedName>
    <x:definedName name="NoErrMsg">#REF!</x:definedName>
    <x:definedName name="non.fpkk" localSheetId="1" hidden="1">{#N/A,#N/A,FALSE,"Consolidated Shipley";#N/A,#N/A,FALSE,"Consolidated PWB";#N/A,#N/A,FALSE,"Consolidated Micro"}</x:definedName>
    <x:definedName name="non.fpkk" localSheetId="2" hidden="1">{#N/A,#N/A,FALSE,"Consolidated Shipley";#N/A,#N/A,FALSE,"Consolidated PWB";#N/A,#N/A,FALSE,"Consolidated Micro"}</x:definedName>
    <x:definedName name="non.fpkk" hidden="1">{#N/A,#N/A,FALSE,"Consolidated Shipley";#N/A,#N/A,FALSE,"Consolidated PWB";#N/A,#N/A,FALSE,"Consolidated Micro"}</x:definedName>
    <x:definedName name="non.wrn.Pulp." localSheetId="1" hidden="1">{"Pulp Production",#N/A,FALSE,"Pulp";"Pulp Earnings",#N/A,FALSE,"Pulp"}</x:definedName>
    <x:definedName name="non.wrn.Pulp." localSheetId="2" hidden="1">{"Pulp Production",#N/A,FALSE,"Pulp";"Pulp Earnings",#N/A,FALSE,"Pulp"}</x:definedName>
    <x:definedName name="non.wrn.Pulp." hidden="1">{"Pulp Production",#N/A,FALSE,"Pulp";"Pulp Earnings",#N/A,FALSE,"Pulp"}</x:definedName>
    <x:definedName name="non_cap_int">#REF!</x:definedName>
    <x:definedName name="NON_PROCESS_DETAIL">#REF!</x:definedName>
    <x:definedName name="NON_PROCESS_PRESENTATION_PAGE">#REF!</x:definedName>
    <x:definedName name="non_question" localSheetId="1" hidden="1">{#N/A,#N/A,FALSE,"Consolidated Shipley";#N/A,#N/A,FALSE,"Consolidated PWB";#N/A,#N/A,FALSE,"Consolidated Micro"}</x:definedName>
    <x:definedName name="non_question" localSheetId="2" hidden="1">{#N/A,#N/A,FALSE,"Consolidated Shipley";#N/A,#N/A,FALSE,"Consolidated PWB";#N/A,#N/A,FALSE,"Consolidated Micro"}</x:definedName>
    <x:definedName name="non_question" hidden="1">{#N/A,#N/A,FALSE,"Consolidated Shipley";#N/A,#N/A,FALSE,"Consolidated PWB";#N/A,#N/A,FALSE,"Consolidated Micro"}</x:definedName>
    <x:definedName name="non_questionII" localSheetId="1" hidden="1">{#N/A,#N/A,FALSE,"Consolidated Shipley";#N/A,#N/A,FALSE,"Consolidated PWB";#N/A,#N/A,FALSE,"Consolidated Micro"}</x:definedName>
    <x:definedName name="non_questionII" localSheetId="2" hidden="1">{#N/A,#N/A,FALSE,"Consolidated Shipley";#N/A,#N/A,FALSE,"Consolidated PWB";#N/A,#N/A,FALSE,"Consolidated Micro"}</x:definedName>
    <x:definedName name="non_questionII" hidden="1">{#N/A,#N/A,FALSE,"Consolidated Shipley";#N/A,#N/A,FALSE,"Consolidated PWB";#N/A,#N/A,FALSE,"Consolidated Micro"}</x:definedName>
    <x:definedName name="non_trial" localSheetId="1" hidden="1">{"Cover",#N/A,FALSE,"Cover";"Summary",#N/A,FALSE,"Summarpage"}</x:definedName>
    <x:definedName name="non_trial" localSheetId="2" hidden="1">{"Cover",#N/A,FALSE,"Cover";"Summary",#N/A,FALSE,"Summarpage"}</x:definedName>
    <x:definedName name="non_trial" hidden="1">{"Cover",#N/A,FALSE,"Cover";"Summary",#N/A,FALSE,"Summarpage"}</x:definedName>
    <x:definedName name="non_TrialII" localSheetId="1" hidden="1">{"Cover",#N/A,FALSE,"Cover";"Summary",#N/A,FALSE,"Summarpage"}</x:definedName>
    <x:definedName name="non_TrialII" localSheetId="2" hidden="1">{"Cover",#N/A,FALSE,"Cover";"Summary",#N/A,FALSE,"Summarpage"}</x:definedName>
    <x:definedName name="non_TrialII" hidden="1">{"Cover",#N/A,FALSE,"Cover";"Summary",#N/A,FALSE,"Summarpage"}</x:definedName>
    <x:definedName name="Non_Utility_Interest_Capitalized">#REF!</x:definedName>
    <x:definedName name="Non_Utility_Plant_Expenditures">#REF!</x:definedName>
    <x:definedName name="Non_Utility_Plant_Removal_Costs">#REF!</x:definedName>
    <x:definedName name="Non_Utility_Plant_Retirements__input">#REF!</x:definedName>
    <x:definedName name="non_wrm.fpk" localSheetId="1" hidden="1">{#N/A,#N/A,FALSE,"Consolidated Shipley";#N/A,#N/A,FALSE,"Consolidated PWB";#N/A,#N/A,FALSE,"Consolidated Micro"}</x:definedName>
    <x:definedName name="non_wrm.fpk" localSheetId="2" hidden="1">{#N/A,#N/A,FALSE,"Consolidated Shipley";#N/A,#N/A,FALSE,"Consolidated PWB";#N/A,#N/A,FALSE,"Consolidated Micro"}</x:definedName>
    <x:definedName name="non_wrm.fpk" hidden="1">{#N/A,#N/A,FALSE,"Consolidated Shipley";#N/A,#N/A,FALSE,"Consolidated PWB";#N/A,#N/A,FALSE,"Consolidated Micro"}</x:definedName>
    <x:definedName name="non_wrn.2._pagers." localSheetId="1" hidden="1">{"Cover",#N/A,FALSE,"Cover";"Summary",#N/A,FALSE,"Summarpage"}</x:definedName>
    <x:definedName name="non_wrn.2._pagers." localSheetId="2" hidden="1">{"Cover",#N/A,FALSE,"Cover";"Summary",#N/A,FALSE,"Summarpage"}</x:definedName>
    <x:definedName name="non_wrn.2._pagers." hidden="1">{"Cover",#N/A,FALSE,"Cover";"Summary",#N/A,FALSE,"Summarpage"}</x:definedName>
    <x:definedName name="non_wrn.Complete" localSheetId="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non_wrn.Complete" localSheetId="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non_wrn.Complete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non_wrn.fpkg." localSheetId="1" hidden="1">{#N/A,#N/A,FALSE,"Consolidated Shipley";#N/A,#N/A,FALSE,"Consolidated PWB";#N/A,#N/A,FALSE,"Consolidated Micro"}</x:definedName>
    <x:definedName name="non_wrn.fpkg." localSheetId="2" hidden="1">{#N/A,#N/A,FALSE,"Consolidated Shipley";#N/A,#N/A,FALSE,"Consolidated PWB";#N/A,#N/A,FALSE,"Consolidated Micro"}</x:definedName>
    <x:definedName name="non_wrn.fpkg." hidden="1">{#N/A,#N/A,FALSE,"Consolidated Shipley";#N/A,#N/A,FALSE,"Consolidated PWB";#N/A,#N/A,FALSE,"Consolidated Micro"}</x:definedName>
    <x:definedName name="non_wrn.fpkg1" localSheetId="1" hidden="1">{#N/A,#N/A,FALSE,"Consolidated Shipley";#N/A,#N/A,FALSE,"Consolidated PWB";#N/A,#N/A,FALSE,"Consolidated Micro"}</x:definedName>
    <x:definedName name="non_wrn.fpkg1" localSheetId="2" hidden="1">{#N/A,#N/A,FALSE,"Consolidated Shipley";#N/A,#N/A,FALSE,"Consolidated PWB";#N/A,#N/A,FALSE,"Consolidated Micro"}</x:definedName>
    <x:definedName name="non_wrn.fpkg1" hidden="1">{#N/A,#N/A,FALSE,"Consolidated Shipley";#N/A,#N/A,FALSE,"Consolidated PWB";#N/A,#N/A,FALSE,"Consolidated Micro"}</x:definedName>
    <x:definedName name="non_wrn.fpkg2" localSheetId="1" hidden="1">{#N/A,#N/A,FALSE,"Consolidated Shipley";#N/A,#N/A,FALSE,"Consolidated PWB";#N/A,#N/A,FALSE,"Consolidated Micro"}</x:definedName>
    <x:definedName name="non_wrn.fpkg2" localSheetId="2" hidden="1">{#N/A,#N/A,FALSE,"Consolidated Shipley";#N/A,#N/A,FALSE,"Consolidated PWB";#N/A,#N/A,FALSE,"Consolidated Micro"}</x:definedName>
    <x:definedName name="non_wrn.fpkg2" hidden="1">{#N/A,#N/A,FALSE,"Consolidated Shipley";#N/A,#N/A,FALSE,"Consolidated PWB";#N/A,#N/A,FALSE,"Consolidated Micro"}</x:definedName>
    <x:definedName name="non_wrn.fpkg3" localSheetId="1" hidden="1">{#N/A,#N/A,FALSE,"Consolidated Shipley";#N/A,#N/A,FALSE,"Consolidated PWB";#N/A,#N/A,FALSE,"Consolidated Micro"}</x:definedName>
    <x:definedName name="non_wrn.fpkg3" localSheetId="2" hidden="1">{#N/A,#N/A,FALSE,"Consolidated Shipley";#N/A,#N/A,FALSE,"Consolidated PWB";#N/A,#N/A,FALSE,"Consolidated Micro"}</x:definedName>
    <x:definedName name="non_wrn.fpkg3" hidden="1">{#N/A,#N/A,FALSE,"Consolidated Shipley";#N/A,#N/A,FALSE,"Consolidated PWB";#N/A,#N/A,FALSE,"Consolidated Micro"}</x:definedName>
    <x:definedName name="NonAmgnTable">#REF!</x:definedName>
    <x:definedName name="nonflat">#REF!</x:definedName>
    <x:definedName name="nonhtml_control" localSheetId="1" hidden="1">{"'Foreign exchange rates'!$A$1:$D$11"}</x:definedName>
    <x:definedName name="nonhtml_control" localSheetId="2" hidden="1">{"'Foreign exchange rates'!$A$1:$D$11"}</x:definedName>
    <x:definedName name="nonhtml_control" hidden="1">{"'Foreign exchange rates'!$A$1:$D$11"}</x:definedName>
    <x:definedName name="nonhtml_II" localSheetId="1" hidden="1">{"'Foreign exchange rates'!$A$1:$D$11"}</x:definedName>
    <x:definedName name="nonhtml_II" localSheetId="2" hidden="1">{"'Foreign exchange rates'!$A$1:$D$11"}</x:definedName>
    <x:definedName name="nonhtml_II" hidden="1">{"'Foreign exchange rates'!$A$1:$D$11"}</x:definedName>
    <x:definedName name="nonnepoolstl">#REF!</x:definedName>
    <x:definedName name="nono" localSheetId="1" hidden="1">{#N/A,#N/A,FALSE,"O&amp;M by processes";#N/A,#N/A,FALSE,"Elec Act vs Bud";#N/A,#N/A,FALSE,"G&amp;A";#N/A,#N/A,FALSE,"BGS";#N/A,#N/A,FALSE,"Res Cost"}</x:definedName>
    <x:definedName name="nono" localSheetId="2" hidden="1">{#N/A,#N/A,FALSE,"O&amp;M by processes";#N/A,#N/A,FALSE,"Elec Act vs Bud";#N/A,#N/A,FALSE,"G&amp;A";#N/A,#N/A,FALSE,"BGS";#N/A,#N/A,FALSE,"Res Cost"}</x:definedName>
    <x:definedName name="nono" hidden="1">{#N/A,#N/A,FALSE,"O&amp;M by processes";#N/A,#N/A,FALSE,"Elec Act vs Bud";#N/A,#N/A,FALSE,"G&amp;A";#N/A,#N/A,FALSE,"BGS";#N/A,#N/A,FALSE,"Res Cost"}</x:definedName>
    <x:definedName name="NONONMAN">#REF!</x:definedName>
    <x:definedName name="NonOptFee_FR">#REF!</x:definedName>
    <x:definedName name="NonPOliab">#REF!</x:definedName>
    <x:definedName name="NONUTIL">#N/A</x:definedName>
    <x:definedName name="NOOFFFSEGMENTS1">#REF!</x:definedName>
    <x:definedName name="NOOFPERIODS1">#REF!</x:definedName>
    <x:definedName name="NOPEOPLE">#REF!</x:definedName>
    <x:definedName name="NORM">#REF!</x:definedName>
    <x:definedName name="Normal">#REF!</x:definedName>
    <x:definedName name="NormalizedAccountLevel1">#REF!</x:definedName>
    <x:definedName name="NormalizedAccountLevel2">#REF!</x:definedName>
    <x:definedName name="NormErrMsg">#REF!</x:definedName>
    <x:definedName name="North_cost">#REF!</x:definedName>
    <x:definedName name="North_zone_cost">#REF!</x:definedName>
    <x:definedName name="NORTHEAST">#REF!</x:definedName>
    <x:definedName name="NORTHWEST">#REF!</x:definedName>
    <x:definedName name="NOTE">#REF!</x:definedName>
    <x:definedName name="Note__Use_____signage_for_capital_inputs">#REF!</x:definedName>
    <x:definedName name="NOTE_A">#REF!</x:definedName>
    <x:definedName name="Note_Amortization">#REF!</x:definedName>
    <x:definedName name="NOTE_B">#REF!</x:definedName>
    <x:definedName name="Note_Receivable_Issuance">#REF!</x:definedName>
    <x:definedName name="NOTE2">#REF!</x:definedName>
    <x:definedName name="NoteHeader">#REF!</x:definedName>
    <x:definedName name="NoteP">#REF!</x:definedName>
    <x:definedName name="noteput">#REF!</x:definedName>
    <x:definedName name="Notes_Receivable">#REF!</x:definedName>
    <x:definedName name="Notes_Receivable___Current">#REF!</x:definedName>
    <x:definedName name="Notes_Receivable_from_Sales">#REF!</x:definedName>
    <x:definedName name="NOTESBNDS_AskPricedecimal_10Year">#REF!</x:definedName>
    <x:definedName name="NOTESBNDS_AskPricedecimal_2Year">#REF!</x:definedName>
    <x:definedName name="NOTESBNDS_AskPricedecimal_30Year">#REF!</x:definedName>
    <x:definedName name="NOTESBNDS_AskPricedecimal_3Year">#REF!</x:definedName>
    <x:definedName name="NOTESBNDS_AskPricedecimal_5Year">#REF!</x:definedName>
    <x:definedName name="NOTESBNDS_AskYield_10Year">#REF!</x:definedName>
    <x:definedName name="NOTESBNDS_AskYield_2Year">#REF!</x:definedName>
    <x:definedName name="NOTESBNDS_AskYield_30Year">#REF!</x:definedName>
    <x:definedName name="NOTESBNDS_AskYield_3Year">#REF!</x:definedName>
    <x:definedName name="NOTESBNDS_AskYield_5Year">#REF!</x:definedName>
    <x:definedName name="NOTESBNDS_BidPricedecimal_10Year">#REF!</x:definedName>
    <x:definedName name="NOTESBNDS_BidPricedecimal_2Year">#REF!</x:definedName>
    <x:definedName name="NOTESBNDS_BidPricedecimal_30Year">#REF!</x:definedName>
    <x:definedName name="NOTESBNDS_BidPricedecimal_3Year">#REF!</x:definedName>
    <x:definedName name="NOTESBNDS_BidPricedecimal_5Year">#REF!</x:definedName>
    <x:definedName name="NOTESBNDS_BidYield_10Year">#REF!</x:definedName>
    <x:definedName name="NOTESBNDS_BidYield_2Year">#REF!</x:definedName>
    <x:definedName name="NOTESBNDS_BidYield_30Year">#REF!</x:definedName>
    <x:definedName name="NOTESBNDS_BidYield_3Year">#REF!</x:definedName>
    <x:definedName name="NOTESBNDS_BidYield_5Year">#REF!</x:definedName>
    <x:definedName name="NOTESBNDS_ChangeinBidYield_10Year">#REF!</x:definedName>
    <x:definedName name="NOTESBNDS_ChangeinBidYield_2Year">#REF!</x:definedName>
    <x:definedName name="NOTESBNDS_ChangeinBidYield_30Year">#REF!</x:definedName>
    <x:definedName name="NOTESBNDS_ChangeinBidYield_3Year">#REF!</x:definedName>
    <x:definedName name="NOTESBNDS_ChangeinBidYield_5Year">#REF!</x:definedName>
    <x:definedName name="NOTESBNDS_Coupon_10Year">#REF!</x:definedName>
    <x:definedName name="NOTESBNDS_Coupon_2Year">#REF!</x:definedName>
    <x:definedName name="NOTESBNDS_Coupon_30Year">#REF!</x:definedName>
    <x:definedName name="NOTESBNDS_Coupon_3Year">#REF!</x:definedName>
    <x:definedName name="NOTESBNDS_Coupon_5Year">#REF!</x:definedName>
    <x:definedName name="NOTESBNDS_Maturity_10Year">#REF!</x:definedName>
    <x:definedName name="NOTESBNDS_Maturity_2Year">#REF!</x:definedName>
    <x:definedName name="NOTESBNDS_Maturity_30Year">#REF!</x:definedName>
    <x:definedName name="NOTESBNDS_Maturity_3Year">#REF!</x:definedName>
    <x:definedName name="NOTESBNDS_Maturity_5Year">#REF!</x:definedName>
    <x:definedName name="NOTESBNDS_REM_10Year">#REF!</x:definedName>
    <x:definedName name="NOTESBNDS_REM_2Year">#REF!</x:definedName>
    <x:definedName name="NOTESBNDS_REM_30Year">#REF!</x:definedName>
    <x:definedName name="NOTESBNDS_REM_3Year">#REF!</x:definedName>
    <x:definedName name="NOTESBNDS_REM_5Year">#REF!</x:definedName>
    <x:definedName name="NOTESBNDS_TypeSettle_10Year">#REF!</x:definedName>
    <x:definedName name="NOTESBNDS_TypeSettle_2Year">#REF!</x:definedName>
    <x:definedName name="NOTESBNDS_TypeSettle_30Year">#REF!</x:definedName>
    <x:definedName name="NOTESBNDS_TypeSettle_3Year">#REF!</x:definedName>
    <x:definedName name="NOTESBNDS_TypeSettle_5Year">#REF!</x:definedName>
    <x:definedName name="notetender">#REF!</x:definedName>
    <x:definedName name="NOV">#REF!</x:definedName>
    <x:definedName name="Nov_97" hidden="1">#REF!</x:definedName>
    <x:definedName name="Nov_98" hidden="1">#REF!</x:definedName>
    <x:definedName name="November09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November09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November09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NOx_Cost">#REF!</x:definedName>
    <x:definedName name="nox_ozone_cost">#REF!</x:definedName>
    <x:definedName name="nox_ozone_emitted">#REF!</x:definedName>
    <x:definedName name="nox_ozone_price">#REF!</x:definedName>
    <x:definedName name="nox_price">#REF!</x:definedName>
    <x:definedName name="NOxCredit_MA">#REF!</x:definedName>
    <x:definedName name="NP">#REF!</x:definedName>
    <x:definedName name="NPCWIPSYS">#REF!</x:definedName>
    <x:definedName name="NPenL">#REF!</x:definedName>
    <x:definedName name="nperiodicrate" localSheetId="1">Annual_interest_rate/Payments_per_year</x:definedName>
    <x:definedName name="nperiodicrate" localSheetId="2">Annual_interest_rate/Payments_per_year</x:definedName>
    <x:definedName name="nperiodicrate">Annual_interest_rate/Payments_per_year</x:definedName>
    <x:definedName name="NPIC">#REF!</x:definedName>
    <x:definedName name="NPNG_Upload">#REF!,#REF!,#REF!,#REF!,#REF!</x:definedName>
    <x:definedName name="npool">#REF!</x:definedName>
    <x:definedName name="NPPBC">#REF!</x:definedName>
    <x:definedName name="NPV_Rev_Req">#REF!</x:definedName>
    <x:definedName name="nquestion" localSheetId="1" hidden="1">{#N/A,#N/A,FALSE,"Consolidated Shipley";#N/A,#N/A,FALSE,"Consolidated PWB";#N/A,#N/A,FALSE,"Consolidated Micro"}</x:definedName>
    <x:definedName name="nquestion" localSheetId="2" hidden="1">{#N/A,#N/A,FALSE,"Consolidated Shipley";#N/A,#N/A,FALSE,"Consolidated PWB";#N/A,#N/A,FALSE,"Consolidated Micro"}</x:definedName>
    <x:definedName name="nquestion" hidden="1">{#N/A,#N/A,FALSE,"Consolidated Shipley";#N/A,#N/A,FALSE,"Consolidated PWB";#N/A,#N/A,FALSE,"Consolidated Micro"}</x:definedName>
    <x:definedName name="nquestionii" localSheetId="1" hidden="1">{#N/A,#N/A,FALSE,"Consolidated Shipley";#N/A,#N/A,FALSE,"Consolidated PWB";#N/A,#N/A,FALSE,"Consolidated Micro"}</x:definedName>
    <x:definedName name="nquestionii" localSheetId="2" hidden="1">{#N/A,#N/A,FALSE,"Consolidated Shipley";#N/A,#N/A,FALSE,"Consolidated PWB";#N/A,#N/A,FALSE,"Consolidated Micro"}</x:definedName>
    <x:definedName name="nquestionii" hidden="1">{#N/A,#N/A,FALSE,"Consolidated Shipley";#N/A,#N/A,FALSE,"Consolidated PWB";#N/A,#N/A,FALSE,"Consolidated Micro"}</x:definedName>
    <x:definedName name="NSProjectionMethodIndex">#REF!</x:definedName>
    <x:definedName name="NSRequiredLevelOfEvidenceItems">#REF!</x:definedName>
    <x:definedName name="NTDR">#REF!</x:definedName>
    <x:definedName name="ntotalpayments" localSheetId="1">Payments_per_year*Term_in_years</x:definedName>
    <x:definedName name="ntotalpayments" localSheetId="2">Payments_per_year*Term_in_years</x:definedName>
    <x:definedName name="ntotalpayments">Payments_per_year*Term_in_years</x:definedName>
    <x:definedName name="NTPLT">#REF!</x:definedName>
    <x:definedName name="ntrial" localSheetId="1" hidden="1">{"Cover",#N/A,FALSE,"Cover";"Summary",#N/A,FALSE,"Summarpage"}</x:definedName>
    <x:definedName name="ntrial" localSheetId="2" hidden="1">{"Cover",#N/A,FALSE,"Cover";"Summary",#N/A,FALSE,"Summarpage"}</x:definedName>
    <x:definedName name="ntrial" hidden="1">{"Cover",#N/A,FALSE,"Cover";"Summary",#N/A,FALSE,"Summarpage"}</x:definedName>
    <x:definedName name="ntrialii" localSheetId="1" hidden="1">{"Cover",#N/A,FALSE,"Cover";"Summary",#N/A,FALSE,"Summarpage"}</x:definedName>
    <x:definedName name="ntrialii" localSheetId="2" hidden="1">{"Cover",#N/A,FALSE,"Cover";"Summary",#N/A,FALSE,"Summarpage"}</x:definedName>
    <x:definedName name="ntrialii" hidden="1">{"Cover",#N/A,FALSE,"Cover";"Summary",#N/A,FALSE,"Summarpage"}</x:definedName>
    <x:definedName name="NTSRR">#REF!</x:definedName>
    <x:definedName name="Nuc_Co">#N/A</x:definedName>
    <x:definedName name="Nuc_CoC">#N/A</x:definedName>
    <x:definedName name="Nuc_Coc_MW">#N/A</x:definedName>
    <x:definedName name="NucF">#REF!</x:definedName>
    <x:definedName name="NucFuel_Bra">#REF!</x:definedName>
    <x:definedName name="NucFuel_Byr">#REF!</x:definedName>
    <x:definedName name="NucFuel_Dre">#REF!</x:definedName>
    <x:definedName name="NucFuel_E">#REF!</x:definedName>
    <x:definedName name="NucFuel_Las">#REF!</x:definedName>
    <x:definedName name="NucFuel_Lim">#REF!</x:definedName>
    <x:definedName name="NucFuel_MA">#REF!</x:definedName>
    <x:definedName name="NucFuel_MW">#N/A</x:definedName>
    <x:definedName name="NucFuel_PB">#REF!</x:definedName>
    <x:definedName name="NucFuel_Qua">#REF!</x:definedName>
    <x:definedName name="NucFuel_SW">#REF!</x:definedName>
    <x:definedName name="NucFuel_Tot">#REF!</x:definedName>
    <x:definedName name="NucFuelWD_MA">#REF!</x:definedName>
    <x:definedName name="NucFuelWD_MW">#REF!</x:definedName>
    <x:definedName name="Nuclear">#REF!</x:definedName>
    <x:definedName name="Nuclear_Decommissioning">#REF!</x:definedName>
    <x:definedName name="Nuclear_Decommissioning_Trust_Funds">#REF!</x:definedName>
    <x:definedName name="Nuclear_Secur_Date">#REF!</x:definedName>
    <x:definedName name="NuclearC">#N/A</x:definedName>
    <x:definedName name="Nuclearc_MW">#N/A</x:definedName>
    <x:definedName name="NUCPLT">#REF!</x:definedName>
    <x:definedName name="NUGS">#REF!</x:definedName>
    <x:definedName name="num_of_regions">#REF!</x:definedName>
    <x:definedName name="Num_Pmt_Per_Year">#REF!</x:definedName>
    <x:definedName name="Number">#REF!</x:definedName>
    <x:definedName name="Number_of_Payments">#N/A</x:definedName>
    <x:definedName name="numMonthsCredit_MA">#REF!</x:definedName>
    <x:definedName name="NUTIL">#REF!</x:definedName>
    <x:definedName name="NvsASD">"V2000-12-31"</x:definedName>
    <x:definedName name="NvsAutoDrillOk">"VN"</x:definedName>
    <x:definedName name="NvsDateToNumber">"Y"</x:definedName>
    <x:definedName name="NvsElapsedTime">0.0000140046249725856</x:definedName>
    <x:definedName name="NvsEndTime">37081.606168287</x:definedName>
    <x:definedName name="NvsInstLang">"VENG"</x:definedName>
    <x:definedName name="NvsInstSpec">"%,LACT_LEDGER,SYTD,FBUSINESS_UNIT,TCONSOLID,NDECO_BUNDL,FACCOUNT,TACCT_SUMMARY,NAMRT_DF_DPR_DEF_RT_P"</x:definedName>
    <x:definedName name="NvsInstSpec1">","</x:definedName>
    <x:definedName name="NvsInstSpec2">","</x:definedName>
    <x:definedName name="NvsInstSpec3">","</x:definedName>
    <x:definedName name="NvsInstSpec4">","</x:definedName>
    <x:definedName name="NvsInstSpec5">","</x:definedName>
    <x:definedName name="NvsInstSpec6">","</x:definedName>
    <x:definedName name="NvsInstSpec7">","</x:definedName>
    <x:definedName name="NvsInstSpec8">","</x:definedName>
    <x:definedName name="NvsInstSpec9">","</x:definedName>
    <x:definedName name="NvsLayoutType">"M3"</x:definedName>
    <x:definedName name="NvsNplSpec">"%,XZF.ACCOUNT.PSDetail"</x:definedName>
    <x:definedName name="NvsPanelBusUnit">"V"</x:definedName>
    <x:definedName name="NvsPanelEffdt">"V1992-12-10"</x:definedName>
    <x:definedName name="NvsPanelSetid">"VNEWGN"</x:definedName>
    <x:definedName name="NvsParentRef">#REF!</x:definedName>
    <x:definedName name="NvsReqBU">"VDECO"</x:definedName>
    <x:definedName name="NvsReqBUOnly">"VY"</x:definedName>
    <x:definedName name="NvsTransLed">"VN"</x:definedName>
    <x:definedName name="NvsTreeASD">"V1997-01-01"</x:definedName>
    <x:definedName name="NvsValTbl.ACCOUNT">"GL_ACCOUNT_TBL"</x:definedName>
    <x:definedName name="NvsValTbl.ACCOUNTING_PERIOD">"CAL_DETP_TBL"</x:definedName>
    <x:definedName name="NvsValTbl.AFFILIATE">"AFFILIATE_VW"</x:definedName>
    <x:definedName name="NvsValTbl.BUSINESS_UNIT">"BUS_UNIT_TBL_GL"</x:definedName>
    <x:definedName name="NvsValTbl.CHARTFIELD1">"CHARTFIELD1_TBL"</x:definedName>
    <x:definedName name="NvsValTbl.CURRENCY_CD">"CURRENCY_CD_TBL"</x:definedName>
    <x:definedName name="NvsValTbl.DEPTID">"DEPARTMENT_TBL"</x:definedName>
    <x:definedName name="NvsValTbl.E_LEGAL_ENTITY">"E_LE_TBL"</x:definedName>
    <x:definedName name="NvsValTbl.PROJECT_ID">"PROJECT_FS"</x:definedName>
    <x:definedName name="NvsValTbl.STATISTICS_CODE">"STAT_TBL"</x:definedName>
    <x:definedName name="nwrm.fpk" localSheetId="1" hidden="1">{#N/A,#N/A,FALSE,"Consolidated Shipley";#N/A,#N/A,FALSE,"Consolidated PWB";#N/A,#N/A,FALSE,"Consolidated Micro"}</x:definedName>
    <x:definedName name="nwrm.fpk" localSheetId="2" hidden="1">{#N/A,#N/A,FALSE,"Consolidated Shipley";#N/A,#N/A,FALSE,"Consolidated PWB";#N/A,#N/A,FALSE,"Consolidated Micro"}</x:definedName>
    <x:definedName name="nwrm.fpk" hidden="1">{#N/A,#N/A,FALSE,"Consolidated Shipley";#N/A,#N/A,FALSE,"Consolidated PWB";#N/A,#N/A,FALSE,"Consolidated Micro"}</x:definedName>
    <x:definedName name="nwrn.adfs" localSheetId="1" hidden="1">{#N/A,#N/A,FALSE,"Consolidated Shipley";#N/A,#N/A,FALSE,"Consolidated PWB";#N/A,#N/A,FALSE,"Consolidated Micro"}</x:definedName>
    <x:definedName name="nwrn.adfs" localSheetId="2" hidden="1">{#N/A,#N/A,FALSE,"Consolidated Shipley";#N/A,#N/A,FALSE,"Consolidated PWB";#N/A,#N/A,FALSE,"Consolidated Micro"}</x:definedName>
    <x:definedName name="nwrn.adfs" hidden="1">{#N/A,#N/A,FALSE,"Consolidated Shipley";#N/A,#N/A,FALSE,"Consolidated PWB";#N/A,#N/A,FALSE,"Consolidated Micro"}</x:definedName>
    <x:definedName name="nwrn.fpkkk" localSheetId="1" hidden="1">{#N/A,#N/A,FALSE,"Consolidated Shipley";#N/A,#N/A,FALSE,"Consolidated PWB";#N/A,#N/A,FALSE,"Consolidated Micro"}</x:definedName>
    <x:definedName name="nwrn.fpkkk" localSheetId="2" hidden="1">{#N/A,#N/A,FALSE,"Consolidated Shipley";#N/A,#N/A,FALSE,"Consolidated PWB";#N/A,#N/A,FALSE,"Consolidated Micro"}</x:definedName>
    <x:definedName name="nwrn.fpkkk" hidden="1">{#N/A,#N/A,FALSE,"Consolidated Shipley";#N/A,#N/A,FALSE,"Consolidated PWB";#N/A,#N/A,FALSE,"Consolidated Micro"}</x:definedName>
    <x:definedName name="nwrn.pulpp" localSheetId="1" hidden="1">{"Pulp Production",#N/A,FALSE,"Pulp";"Pulp Earnings",#N/A,FALSE,"Pulp"}</x:definedName>
    <x:definedName name="nwrn.pulpp" localSheetId="2" hidden="1">{"Pulp Production",#N/A,FALSE,"Pulp";"Pulp Earnings",#N/A,FALSE,"Pulp"}</x:definedName>
    <x:definedName name="nwrn.pulpp" hidden="1">{"Pulp Production",#N/A,FALSE,"Pulp";"Pulp Earnings",#N/A,FALSE,"Pulp"}</x:definedName>
    <x:definedName name="nwrncomplete" localSheetId="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nwrncomplete" localSheetId="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nwrncomplete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nwrnfadf" localSheetId="1" hidden="1">{#N/A,#N/A,FALSE,"Consolidated Shipley";#N/A,#N/A,FALSE,"Consolidated PWB";#N/A,#N/A,FALSE,"Consolidated Micro"}</x:definedName>
    <x:definedName name="nwrnfadf" localSheetId="2" hidden="1">{#N/A,#N/A,FALSE,"Consolidated Shipley";#N/A,#N/A,FALSE,"Consolidated PWB";#N/A,#N/A,FALSE,"Consolidated Micro"}</x:definedName>
    <x:definedName name="nwrnfadf" hidden="1">{#N/A,#N/A,FALSE,"Consolidated Shipley";#N/A,#N/A,FALSE,"Consolidated PWB";#N/A,#N/A,FALSE,"Consolidated Micro"}</x:definedName>
    <x:definedName name="nwrnpagers" localSheetId="1" hidden="1">{"Cover",#N/A,FALSE,"Cover";"Summary",#N/A,FALSE,"Summarpage"}</x:definedName>
    <x:definedName name="nwrnpagers" localSheetId="2" hidden="1">{"Cover",#N/A,FALSE,"Cover";"Summary",#N/A,FALSE,"Summarpage"}</x:definedName>
    <x:definedName name="nwrnpagers" hidden="1">{"Cover",#N/A,FALSE,"Cover";"Summary",#N/A,FALSE,"Summarpage"}</x:definedName>
    <x:definedName name="NYEAR_CONT">#REF!</x:definedName>
    <x:definedName name="o" localSheetId="1" hidden="1">{"Cash - Products",#N/A,FALSE,"SUB BS Flux"}</x:definedName>
    <x:definedName name="o" localSheetId="2" hidden="1">{"Cash - Products",#N/A,FALSE,"SUB BS Flux"}</x:definedName>
    <x:definedName name="o" hidden="1">{"Cash - Products",#N/A,FALSE,"SUB BS Flux"}</x:definedName>
    <x:definedName name="O_M___Accounting_Adjustments">#REF!</x:definedName>
    <x:definedName name="O_M___Affiliate_Other">#REF!</x:definedName>
    <x:definedName name="O_M___External__include_payroll_tax">#REF!</x:definedName>
    <x:definedName name="O_M_Affiliate_CPM">#REF!</x:definedName>
    <x:definedName name="O_M_Alloc___Corp_Support___Merger_Int">#REF!</x:definedName>
    <x:definedName name="O_M_Alloc___Marketing___Cust_Service">#REF!</x:definedName>
    <x:definedName name="O_M_Subtotal_CPM">#REF!</x:definedName>
    <x:definedName name="OBACharges_HMC">#REF!</x:definedName>
    <x:definedName name="OBRADR">#REF!</x:definedName>
    <x:definedName name="OCA">#REF!</x:definedName>
    <x:definedName name="OCL">#REF!</x:definedName>
    <x:definedName name="OCLben">#REF!</x:definedName>
    <x:definedName name="oclinput">#REF!</x:definedName>
    <x:definedName name="oclkey">#REF!</x:definedName>
    <x:definedName name="OCost">#REF!</x:definedName>
    <x:definedName name="OCT">#REF!</x:definedName>
    <x:definedName name="Oct_97" hidden="1">#REF!</x:definedName>
    <x:definedName name="Oct_98" hidden="1">#REF!</x:definedName>
    <x:definedName name="ODD">#REF!</x:definedName>
    <x:definedName name="offpeakdailyvega">#REF!</x:definedName>
    <x:definedName name="OffPeakDays">#REF!</x:definedName>
    <x:definedName name="offpeakmonthlyvega">#REF!</x:definedName>
    <x:definedName name="OffPeakPeriod">#REF!</x:definedName>
    <x:definedName name="offpr">#REF!</x:definedName>
    <x:definedName name="Oil___Gas_E_P">#REF!</x:definedName>
    <x:definedName name="Oil___Gas_E_P_YR_2005">#REF!</x:definedName>
    <x:definedName name="Oil___Gas_E_P_YR_2006">#REF!</x:definedName>
    <x:definedName name="Oil___Gas_E_P_YR_2007">#REF!</x:definedName>
    <x:definedName name="Oil___Gas_E_P_YR_2008">#REF!</x:definedName>
    <x:definedName name="OImpVol">#REF!</x:definedName>
    <x:definedName name="OImpVolFirstDer">#REF!</x:definedName>
    <x:definedName name="OImpVolSecondDer">#REF!</x:definedName>
    <x:definedName name="OImpVolValue">#REF!</x:definedName>
    <x:definedName name="ok">"46A77S0J3A6DMSOD9MQSK0ZYO"</x:definedName>
    <x:definedName name="okdok">#REF!</x:definedName>
    <x:definedName name="okdokok">#REF!</x:definedName>
    <x:definedName name="okdokokdok">#REF!</x:definedName>
    <x:definedName name="OL">#REF!</x:definedName>
    <x:definedName name="old">#REF!</x:definedName>
    <x:definedName name="OLDBONUS">#REF!</x:definedName>
    <x:definedName name="OLDCLASS">#REF!</x:definedName>
    <x:definedName name="OLDSYSTEM">#REF!</x:definedName>
    <x:definedName name="OLDTOT">#REF!</x:definedName>
    <x:definedName name="Olg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Olg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Olg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OMA">#REF!</x:definedName>
    <x:definedName name="omarketvalue">#REF!</x:definedName>
    <x:definedName name="OMB">#REF!</x:definedName>
    <x:definedName name="OmicronCurveDate">#REF!</x:definedName>
    <x:definedName name="OmicronIndex">#REF!</x:definedName>
    <x:definedName name="OmicronNumber">#REF!</x:definedName>
    <x:definedName name="omktval">#REF!</x:definedName>
    <x:definedName name="omsumm">#REF!</x:definedName>
    <x:definedName name="oncolinput">#REF!</x:definedName>
    <x:definedName name="oncolkey">#REF!</x:definedName>
    <x:definedName name="one">1</x:definedName>
    <x:definedName name="ONEA">#N/A</x:definedName>
    <x:definedName name="ONM">#REF!</x:definedName>
    <x:definedName name="OnPeakDays">#REF!</x:definedName>
    <x:definedName name="onPeakFactor">#REF!</x:definedName>
    <x:definedName name="OnPeakMonth">#REF!</x:definedName>
    <x:definedName name="OOMCRev_HMC">#REF!</x:definedName>
    <x:definedName name="oowwaa" localSheetId="1" hidden="1">{#N/A,#N/A,FALSE,"O&amp;M by processes";#N/A,#N/A,FALSE,"Elec Act vs Bud";#N/A,#N/A,FALSE,"G&amp;A";#N/A,#N/A,FALSE,"BGS";#N/A,#N/A,FALSE,"Res Cost"}</x:definedName>
    <x:definedName name="oowwaa" localSheetId="2" hidden="1">{#N/A,#N/A,FALSE,"O&amp;M by processes";#N/A,#N/A,FALSE,"Elec Act vs Bud";#N/A,#N/A,FALSE,"G&amp;A";#N/A,#N/A,FALSE,"BGS";#N/A,#N/A,FALSE,"Res Cost"}</x:definedName>
    <x:definedName name="oowwaa" hidden="1">{#N/A,#N/A,FALSE,"O&amp;M by processes";#N/A,#N/A,FALSE,"Elec Act vs Bud";#N/A,#N/A,FALSE,"G&amp;A";#N/A,#N/A,FALSE,"BGS";#N/A,#N/A,FALSE,"Res Cost"}</x:definedName>
    <x:definedName name="OPC">#REF!</x:definedName>
    <x:definedName name="OpCapacity">#REF!</x:definedName>
    <x:definedName name="OpCo">#REF!</x:definedName>
    <x:definedName name="OpCo_dropdown">#REF!</x:definedName>
    <x:definedName name="open">#REF!</x:definedName>
    <x:definedName name="OPENBS_WC">#REF!</x:definedName>
    <x:definedName name="OpEndDate">#REF!</x:definedName>
    <x:definedName name="OPERATING_ACTIVITY">#REF!</x:definedName>
    <x:definedName name="Operating_Expense">#REF!</x:definedName>
    <x:definedName name="Operating_Expense___Net">#REF!</x:definedName>
    <x:definedName name="Operating_Expenses">#REF!</x:definedName>
    <x:definedName name="Operating_Expenses_CPM">#REF!</x:definedName>
    <x:definedName name="Operating_Income_Adjustments_2003_Euro">#REF!</x:definedName>
    <x:definedName name="Operating_Labor_in_Cost_of_Sales__Non_Reg">#REF!</x:definedName>
    <x:definedName name="Operating_Revenue_CPM">#REF!</x:definedName>
    <x:definedName name="OperatingIncome_E">#REF!</x:definedName>
    <x:definedName name="OperatingIncome_MA">#REF!</x:definedName>
    <x:definedName name="OperatingIncome_MW">#REF!</x:definedName>
    <x:definedName name="OperatingIncome_SW">#REF!</x:definedName>
    <x:definedName name="OperatingIncome_Tot">#REF!</x:definedName>
    <x:definedName name="OperatingMargin_E">#N/A</x:definedName>
    <x:definedName name="Operation___Maintenance_CPM">#REF!</x:definedName>
    <x:definedName name="Operational_Excellence_">#REF!</x:definedName>
    <x:definedName name="Operational_Execution_And_Safety">#REF!</x:definedName>
    <x:definedName name="OPERATOR_ID">#REF!</x:definedName>
    <x:definedName name="opmtdpnl">#REF!</x:definedName>
    <x:definedName name="OPR">#REF!</x:definedName>
    <x:definedName name="ops">#REF!</x:definedName>
    <x:definedName name="opsdef">#REF!</x:definedName>
    <x:definedName name="OpStartDate">#REF!</x:definedName>
    <x:definedName name="opt_curves">#REF!</x:definedName>
    <x:definedName name="optAlbaSelSales_Click">#REF!</x:definedName>
    <x:definedName name="OptExpDateShift">#REF!</x:definedName>
    <x:definedName name="OptHol">#REF!</x:definedName>
    <x:definedName name="Option_Proceeds">#REF!</x:definedName>
    <x:definedName name="optionmktval">#REF!</x:definedName>
    <x:definedName name="optionpremium">#REF!</x:definedName>
    <x:definedName name="Optionpurch">#N/A</x:definedName>
    <x:definedName name="Optionpurchc">#N/A</x:definedName>
    <x:definedName name="options">#REF!</x:definedName>
    <x:definedName name="Optionsale">#N/A</x:definedName>
    <x:definedName name="Optionsalec">#N/A</x:definedName>
    <x:definedName name="optprior">#REF!</x:definedName>
    <x:definedName name="OptSat">#REF!</x:definedName>
    <x:definedName name="optSelCust_Click">#REF!</x:definedName>
    <x:definedName name="optSelMiniPlan_Click5">#REF!</x:definedName>
    <x:definedName name="optSelPlant_Click1">#REF!</x:definedName>
    <x:definedName name="optselsba_click1">#REF!</x:definedName>
    <x:definedName name="optSelSba_Click5">#REF!</x:definedName>
    <x:definedName name="optSelSbuRgn">"Option Button 83"</x:definedName>
    <x:definedName name="optSelVehMdl_Click" localSheetId="1">'2. AFUDC Equity Incurred'!optSelVehMdl_Click</x:definedName>
    <x:definedName name="optSelVehMdl_Click" localSheetId="2">'3. Depreciation Rates'!optSelVehMdl_Click</x:definedName>
    <x:definedName name="optSelVehMdl_Click">[0]!optSelVehMdl_Click</x:definedName>
    <x:definedName name="OptSun">#REF!</x:definedName>
    <x:definedName name="OptWeek">#REF!</x:definedName>
    <x:definedName name="ORACLE_DEPRECIATION">#REF!</x:definedName>
    <x:definedName name="OrderedPrices">#REF!</x:definedName>
    <x:definedName name="OrderedPricesSat">#REF!</x:definedName>
    <x:definedName name="OrderedPricesSun">#REF!</x:definedName>
    <x:definedName name="OrderedScalars">#REF!</x:definedName>
    <x:definedName name="Organization">"Automotive Components Division"</x:definedName>
    <x:definedName name="OrgCell">#REF!</x:definedName>
    <x:definedName name="OriginalEntityList">#REF!</x:definedName>
    <x:definedName name="ORIGINALLIFE">#REF!</x:definedName>
    <x:definedName name="originalversion">#REF!</x:definedName>
    <x:definedName name="OStrike">#REF!</x:definedName>
    <x:definedName name="OTake">#REF!</x:definedName>
    <x:definedName name="OtExp">#REF!</x:definedName>
    <x:definedName name="other" hidden="1">#REF!</x:definedName>
    <x:definedName name="Other_Accounts_Receivable">#REF!</x:definedName>
    <x:definedName name="Other_Adj.___Working_Capital">#REF!</x:definedName>
    <x:definedName name="Other_Adjustment">#REF!</x:definedName>
    <x:definedName name="OTHER_ASSETS">#REF!</x:definedName>
    <x:definedName name="Other_Assets_and_Liabilities_CPM">#REF!</x:definedName>
    <x:definedName name="Other_Comp._Income_CPM">#REF!</x:definedName>
    <x:definedName name="Other_Cost_of_Goods_Sold___Affiliate">#REF!</x:definedName>
    <x:definedName name="Other_Cost_of_Goods_Sold___External">#REF!</x:definedName>
    <x:definedName name="Other_Current_Asset">#REF!</x:definedName>
    <x:definedName name="Other_Current_Assets">#REF!</x:definedName>
    <x:definedName name="Other_Current_Liabilities">#REF!</x:definedName>
    <x:definedName name="Other_Deferred_Asset">#REF!</x:definedName>
    <x:definedName name="Other_Deferred_Assets">#REF!</x:definedName>
    <x:definedName name="Other_Deferred_Assets_CPM">#REF!</x:definedName>
    <x:definedName name="Other_Deferred_Liabilities">#REF!</x:definedName>
    <x:definedName name="Other_EG_Reg__excl_MichCon_Util">#REF!</x:definedName>
    <x:definedName name="Other_EG_Reg__excl_MichCon_Util__YR_2003">#REF!</x:definedName>
    <x:definedName name="Other_EG_Reg__excl_MichCon_Util__YR_2004">#REF!</x:definedName>
    <x:definedName name="Other_EG_Reg__excl_MichCon_Util__YR_2005">#REF!</x:definedName>
    <x:definedName name="Other_EG_Reg__excl_MichCon_Util__YR_2006">#REF!</x:definedName>
    <x:definedName name="Other_EG_Reg__excl_MichCon_Util__YR_2007">#REF!</x:definedName>
    <x:definedName name="Other_EG_Reg__excl_MichCon_Util__YR_2008">#REF!</x:definedName>
    <x:definedName name="Other_Growth_YR_2003">#REF!</x:definedName>
    <x:definedName name="Other_Growth_YR_2004">#REF!</x:definedName>
    <x:definedName name="Other_Growth_YR_2005">#REF!</x:definedName>
    <x:definedName name="Other_Growth_YR_2006">#REF!</x:definedName>
    <x:definedName name="Other_Growth_YR_2007">#REF!</x:definedName>
    <x:definedName name="Other_Growth_YR_2008">#REF!</x:definedName>
    <x:definedName name="Other_Income_Deductions_CPM">#REF!</x:definedName>
    <x:definedName name="Other_Investing_Activity">#REF!</x:definedName>
    <x:definedName name="Other_Investing_Activity_CPM">#REF!</x:definedName>
    <x:definedName name="Other_Investment">#REF!</x:definedName>
    <x:definedName name="Other_Investments">#REF!</x:definedName>
    <x:definedName name="OTHER_LIABILITIES">#REF!</x:definedName>
    <x:definedName name="Other_Liabilities_CPM">#REF!</x:definedName>
    <x:definedName name="Other_Misc__Income__Deduction">#REF!</x:definedName>
    <x:definedName name="Other_Misc__Income__Loss">#REF!</x:definedName>
    <x:definedName name="other_mix_cap">#REF!</x:definedName>
    <x:definedName name="other_mix_total">#REF!</x:definedName>
    <x:definedName name="Other_OID_CPM">#REF!</x:definedName>
    <x:definedName name="Other_Operating_Expenses">#REF!</x:definedName>
    <x:definedName name="OTHER_PLANT_RELATED_ACTIVITY">#REF!</x:definedName>
    <x:definedName name="OTHER_REPORTED_ITEMS">#REF!</x:definedName>
    <x:definedName name="other_revenue">#REF!</x:definedName>
    <x:definedName name="Other_Temporary_Differences_CPM">#REF!</x:definedName>
    <x:definedName name="other_variable_cost">#REF!</x:definedName>
    <x:definedName name="Other_VLOOKUP">#REF!</x:definedName>
    <x:definedName name="OTHERAS">#REF!</x:definedName>
    <x:definedName name="OtherEngineering">#REF!</x:definedName>
    <x:definedName name="OtherFossil_E">#REF!</x:definedName>
    <x:definedName name="OtherFossil_MA">#REF!</x:definedName>
    <x:definedName name="OtherFossil_MW">#REF!</x:definedName>
    <x:definedName name="OtherFossil_SW">#REF!</x:definedName>
    <x:definedName name="OtherFossil_Tot">#REF!</x:definedName>
    <x:definedName name="OtherTop_MA">#REF!</x:definedName>
    <x:definedName name="OtherVariable2">#REF!</x:definedName>
    <x:definedName name="OtherVariable3">#REF!</x:definedName>
    <x:definedName name="OtherVariable4">#REF!</x:definedName>
    <x:definedName name="OtInc">#REF!</x:definedName>
    <x:definedName name="OTPROPLT">#REF!</x:definedName>
    <x:definedName name="OTR_TST">#REF!</x:definedName>
    <x:definedName name="OtRev">#REF!</x:definedName>
    <x:definedName name="Out_of_Balance_Condition">#REF!</x:definedName>
    <x:definedName name="OUT_OF_BALANCE_CONDITION___Account_Detail">#REF!</x:definedName>
    <x:definedName name="outagetable">#N/A</x:definedName>
    <x:definedName name="OutboundDuty">#REF!</x:definedName>
    <x:definedName name="OutboundFreight">#REF!</x:definedName>
    <x:definedName name="outcapex">#REF!</x:definedName>
    <x:definedName name="outda">#REF!</x:definedName>
    <x:definedName name="outebitda">#REF!</x:definedName>
    <x:definedName name="OUTPUT">#N/A</x:definedName>
    <x:definedName name="output_table">#REF!</x:definedName>
    <x:definedName name="OutputRange">#REF!</x:definedName>
    <x:definedName name="OutputScheduleCount">#REF!</x:definedName>
    <x:definedName name="outqda">#REF!</x:definedName>
    <x:definedName name="outqebitda">#REF!</x:definedName>
    <x:definedName name="outqrev">#REF!</x:definedName>
    <x:definedName name="outrev">#REF!</x:definedName>
    <x:definedName name="Outstanding_Issue_Index">#REF!</x:definedName>
    <x:definedName name="Over_Recovery_of_Supply_Costs">#REF!</x:definedName>
    <x:definedName name="Overhead">#REF!</x:definedName>
    <x:definedName name="OverLayRep_Click" localSheetId="1">'2. AFUDC Equity Incurred'!OverLayRep_Click</x:definedName>
    <x:definedName name="OverLayRep_Click" localSheetId="2">'3. Depreciation Rates'!OverLayRep_Click</x:definedName>
    <x:definedName name="OverLayRep_Click">[0]!OverLayRep_Click</x:definedName>
    <x:definedName name="OverrideTrigger">#REF!</x:definedName>
    <x:definedName name="OVolOverDailyOffPeak">#REF!</x:definedName>
    <x:definedName name="OVolOverDailyPeak">#REF!</x:definedName>
    <x:definedName name="OVolOverMonthlyOffPeak">#REF!</x:definedName>
    <x:definedName name="OVolOverMonthlyPeak">#REF!</x:definedName>
    <x:definedName name="ownernetMW">#REF!</x:definedName>
    <x:definedName name="OwnNucFuel_MA">#REF!</x:definedName>
    <x:definedName name="OwnNucFuel_MW">#REF!</x:definedName>
    <x:definedName name="p">#REF!</x:definedName>
    <x:definedName name="P_MACRO">#REF!</x:definedName>
    <x:definedName name="P_TYPE">#N/A</x:definedName>
    <x:definedName name="P1_">#REF!</x:definedName>
    <x:definedName name="P1_STR1_S">#REF!</x:definedName>
    <x:definedName name="P2_">#REF!</x:definedName>
    <x:definedName name="P2_Records">#REF!</x:definedName>
    <x:definedName name="P2_STR1_S">#REF!</x:definedName>
    <x:definedName name="Packaging">#REF!</x:definedName>
    <x:definedName name="PackagingTooling">#REF!</x:definedName>
    <x:definedName name="PAGE">#REF!</x:definedName>
    <x:definedName name="PAGE.1">#REF!</x:definedName>
    <x:definedName name="PAGE.2">#REF!</x:definedName>
    <x:definedName name="PAGE.4">#REF!</x:definedName>
    <x:definedName name="PAGE.5">#REF!</x:definedName>
    <x:definedName name="PAGE.6">#REF!</x:definedName>
    <x:definedName name="PAGE.7">#REF!</x:definedName>
    <x:definedName name="PAGE_1">#REF!</x:definedName>
    <x:definedName name="PAGE_2A">#REF!</x:definedName>
    <x:definedName name="PAGE_3B">#REF!</x:definedName>
    <x:definedName name="PAGE1">#N/A</x:definedName>
    <x:definedName name="PAGE1.1">#REF!</x:definedName>
    <x:definedName name="PAGE1.2">#REF!</x:definedName>
    <x:definedName name="page1.3">#REF!</x:definedName>
    <x:definedName name="PAGE1.4">#REF!</x:definedName>
    <x:definedName name="PAGE10">#REF!</x:definedName>
    <x:definedName name="PAGE10ADJ">#REF!</x:definedName>
    <x:definedName name="PAGE10FSUM">#REF!</x:definedName>
    <x:definedName name="PAGE10SUM">#REF!</x:definedName>
    <x:definedName name="PAGE11">#REF!</x:definedName>
    <x:definedName name="PAGE11ADJ">#REF!</x:definedName>
    <x:definedName name="PAGE11FSUM">#REF!</x:definedName>
    <x:definedName name="PAGE11SUM">#REF!</x:definedName>
    <x:definedName name="PAGE12">#REF!</x:definedName>
    <x:definedName name="PAGE12ADJ">#REF!</x:definedName>
    <x:definedName name="PAGE12FSUM">#REF!</x:definedName>
    <x:definedName name="PAGE12SUM">#REF!</x:definedName>
    <x:definedName name="PAGE13">#REF!</x:definedName>
    <x:definedName name="PAGE13ADJ">#REF!</x:definedName>
    <x:definedName name="PAGE13FSUM">#REF!</x:definedName>
    <x:definedName name="PAGE13SUM">#REF!</x:definedName>
    <x:definedName name="PAGE14">#REF!</x:definedName>
    <x:definedName name="PAGE14ADJ">#REF!</x:definedName>
    <x:definedName name="PAGE14FSUM">#REF!</x:definedName>
    <x:definedName name="PAGE14SUM">#REF!</x:definedName>
    <x:definedName name="PAGE15">#REF!</x:definedName>
    <x:definedName name="PAGE15ADJ">#REF!</x:definedName>
    <x:definedName name="PAGE15FSUM">#REF!</x:definedName>
    <x:definedName name="PAGE15SUM">#REF!</x:definedName>
    <x:definedName name="PAGE16">#REF!</x:definedName>
    <x:definedName name="PAGE16ADJ">#REF!</x:definedName>
    <x:definedName name="PAGE16FSUM">#REF!</x:definedName>
    <x:definedName name="PAGE16SUM">#REF!</x:definedName>
    <x:definedName name="PAGE17">#REF!</x:definedName>
    <x:definedName name="PAGE17ADJ">#REF!</x:definedName>
    <x:definedName name="PAGE17FSUM">#REF!</x:definedName>
    <x:definedName name="PAGE17SUM">#REF!</x:definedName>
    <x:definedName name="PAGE18">#REF!</x:definedName>
    <x:definedName name="PAGE18ADJ">#REF!</x:definedName>
    <x:definedName name="PAGE18FSUM">#REF!</x:definedName>
    <x:definedName name="PAGE18SUM">#REF!</x:definedName>
    <x:definedName name="PAGE19">#REF!</x:definedName>
    <x:definedName name="PAGE19ADJ">#REF!</x:definedName>
    <x:definedName name="PAGE19FSUM">#REF!</x:definedName>
    <x:definedName name="PAGE19SUM">#REF!</x:definedName>
    <x:definedName name="PAGE1A">#REF!</x:definedName>
    <x:definedName name="PAGE1ADJ">#REF!</x:definedName>
    <x:definedName name="PAGE1FSUM">#REF!</x:definedName>
    <x:definedName name="PAGE1SUM">#REF!</x:definedName>
    <x:definedName name="PAGE2">#N/A</x:definedName>
    <x:definedName name="PAGE20">#REF!</x:definedName>
    <x:definedName name="PAGE20ADJ">#REF!</x:definedName>
    <x:definedName name="PAGE20FSUM">#REF!</x:definedName>
    <x:definedName name="PAGE20SUM">#REF!</x:definedName>
    <x:definedName name="PAGE21">#REF!</x:definedName>
    <x:definedName name="PAGE21ADJ">#REF!</x:definedName>
    <x:definedName name="PAGE21FSUM">#REF!</x:definedName>
    <x:definedName name="PAGE21SUM">#REF!</x:definedName>
    <x:definedName name="PAGE22">#REF!</x:definedName>
    <x:definedName name="PAGE22ADJ">#REF!</x:definedName>
    <x:definedName name="PAGE22FSUM">#REF!</x:definedName>
    <x:definedName name="PAGE22SUM">#REF!</x:definedName>
    <x:definedName name="PAGE23">#REF!</x:definedName>
    <x:definedName name="PAGE23ADJ">#REF!</x:definedName>
    <x:definedName name="PAGE23FSUM">#REF!</x:definedName>
    <x:definedName name="PAGE23SUM">#REF!</x:definedName>
    <x:definedName name="PAGE24">#REF!</x:definedName>
    <x:definedName name="PAGE24ADJ">#REF!</x:definedName>
    <x:definedName name="PAGE24FSUM">#REF!</x:definedName>
    <x:definedName name="PAGE24SUM">#REF!</x:definedName>
    <x:definedName name="PAGE25">#REF!</x:definedName>
    <x:definedName name="PAGE25ADJ">#REF!</x:definedName>
    <x:definedName name="PAGE25FSUM">#REF!</x:definedName>
    <x:definedName name="PAGE25SUM">#REF!</x:definedName>
    <x:definedName name="PAGE26">#REF!</x:definedName>
    <x:definedName name="PAGE26FSUM">#REF!</x:definedName>
    <x:definedName name="PAGE26SUM">#REF!</x:definedName>
    <x:definedName name="PAGE27">#REF!</x:definedName>
    <x:definedName name="PAGE27FSUM">#REF!</x:definedName>
    <x:definedName name="PAGE27SUM">#REF!</x:definedName>
    <x:definedName name="PAGE28">#REF!</x:definedName>
    <x:definedName name="PAGE28F">#REF!</x:definedName>
    <x:definedName name="PAGE28FSUM">#REF!</x:definedName>
    <x:definedName name="PAGE28SUM">#REF!</x:definedName>
    <x:definedName name="PAGE29">#REF!</x:definedName>
    <x:definedName name="PAGE29F">#REF!</x:definedName>
    <x:definedName name="PAGE29FSUM">#REF!</x:definedName>
    <x:definedName name="PAGE29SUM">#REF!</x:definedName>
    <x:definedName name="PAGE2ADJ">#REF!</x:definedName>
    <x:definedName name="PAGE2FSUM">#REF!</x:definedName>
    <x:definedName name="PAGE2SUM">#REF!</x:definedName>
    <x:definedName name="PAGE3">#REF!</x:definedName>
    <x:definedName name="PAGE30">#REF!</x:definedName>
    <x:definedName name="PAGE30F">#REF!</x:definedName>
    <x:definedName name="PAGE30FSUM">#REF!</x:definedName>
    <x:definedName name="PAGE30SUM">#REF!</x:definedName>
    <x:definedName name="PAGE31">#REF!</x:definedName>
    <x:definedName name="PAGE31F">#REF!</x:definedName>
    <x:definedName name="PAGE31FSUM">#REF!</x:definedName>
    <x:definedName name="PAGE31SUM">#REF!</x:definedName>
    <x:definedName name="PAGE32">#REF!</x:definedName>
    <x:definedName name="PAGE32F">#REF!</x:definedName>
    <x:definedName name="PAGE32FSUM">#REF!</x:definedName>
    <x:definedName name="PAGE32SUM">#REF!</x:definedName>
    <x:definedName name="PAGE33">#REF!</x:definedName>
    <x:definedName name="PAGE33F">#REF!</x:definedName>
    <x:definedName name="PAGE33FSUM">#REF!</x:definedName>
    <x:definedName name="PAGE33SUM">#REF!</x:definedName>
    <x:definedName name="PAGE34">#REF!</x:definedName>
    <x:definedName name="PAGE34D">#REF!</x:definedName>
    <x:definedName name="PAGE34F">#REF!</x:definedName>
    <x:definedName name="PAGE34FSUM">#REF!</x:definedName>
    <x:definedName name="PAGE34SUM">#REF!</x:definedName>
    <x:definedName name="PAGE35">#REF!</x:definedName>
    <x:definedName name="PAGE35F">#REF!</x:definedName>
    <x:definedName name="PAGE35FSUM">#REF!</x:definedName>
    <x:definedName name="PAGE35SUM">#REF!</x:definedName>
    <x:definedName name="PAGE36">#REF!</x:definedName>
    <x:definedName name="PAGE36F">#REF!</x:definedName>
    <x:definedName name="PAGE36FSUM">#REF!</x:definedName>
    <x:definedName name="PAGE36SUM">#REF!</x:definedName>
    <x:definedName name="PAGE37">#REF!</x:definedName>
    <x:definedName name="PAGE37F">#REF!</x:definedName>
    <x:definedName name="PAGE37FSUM">#REF!</x:definedName>
    <x:definedName name="PAGE37SUM">#REF!</x:definedName>
    <x:definedName name="PAGE38">#REF!</x:definedName>
    <x:definedName name="PAGE38F">#REF!</x:definedName>
    <x:definedName name="PAGE38FSUM">#REF!</x:definedName>
    <x:definedName name="PAGE38SUM">#REF!</x:definedName>
    <x:definedName name="PAGE39">#REF!</x:definedName>
    <x:definedName name="PAGE39F">#REF!</x:definedName>
    <x:definedName name="PAGE39FSUM">#REF!</x:definedName>
    <x:definedName name="PAGE39SUM">#REF!</x:definedName>
    <x:definedName name="PAGE3A">#REF!</x:definedName>
    <x:definedName name="PAGE3ADJ">#REF!</x:definedName>
    <x:definedName name="PAGE3FSUM">#REF!</x:definedName>
    <x:definedName name="PAGE3SUM">#REF!</x:definedName>
    <x:definedName name="PAGE4">#REF!</x:definedName>
    <x:definedName name="PAGE40">#REF!</x:definedName>
    <x:definedName name="PAGE40F">#REF!</x:definedName>
    <x:definedName name="PAGE40FSUM">#REF!</x:definedName>
    <x:definedName name="PAGE40SUM">#REF!</x:definedName>
    <x:definedName name="PAGE41">#REF!</x:definedName>
    <x:definedName name="PAGE41F">#REF!</x:definedName>
    <x:definedName name="PAGE41FSUM">#REF!</x:definedName>
    <x:definedName name="PAGE41SUM">#REF!</x:definedName>
    <x:definedName name="PAGE42">#REF!</x:definedName>
    <x:definedName name="PAGE42F">#REF!</x:definedName>
    <x:definedName name="PAGE42FSUM">#REF!</x:definedName>
    <x:definedName name="PAGE42SUM">#REF!</x:definedName>
    <x:definedName name="PAGE43">#REF!</x:definedName>
    <x:definedName name="PAGE43F">#REF!</x:definedName>
    <x:definedName name="PAGE43FSUM">#REF!</x:definedName>
    <x:definedName name="PAGE43SUM">#REF!</x:definedName>
    <x:definedName name="PAGE44">#REF!</x:definedName>
    <x:definedName name="PAGE44F">#REF!</x:definedName>
    <x:definedName name="PAGE44FSUM">#REF!</x:definedName>
    <x:definedName name="PAGE44SUM">#REF!</x:definedName>
    <x:definedName name="PAGE45">#REF!</x:definedName>
    <x:definedName name="PAGE45F">#REF!</x:definedName>
    <x:definedName name="PAGE45FSUM">#REF!</x:definedName>
    <x:definedName name="PAGE45SUM">#REF!</x:definedName>
    <x:definedName name="PAGE46">#REF!</x:definedName>
    <x:definedName name="PAGE46F">#REF!</x:definedName>
    <x:definedName name="PAGE46FSUM">#REF!</x:definedName>
    <x:definedName name="PAGE46SUM">#REF!</x:definedName>
    <x:definedName name="PAGE47">#REF!</x:definedName>
    <x:definedName name="PAGE47F">#REF!</x:definedName>
    <x:definedName name="PAGE47FSUM">#REF!</x:definedName>
    <x:definedName name="PAGE47SUM">#REF!</x:definedName>
    <x:definedName name="PAGE48">#REF!</x:definedName>
    <x:definedName name="PAGE48F">#REF!</x:definedName>
    <x:definedName name="PAGE48FSUM">#REF!</x:definedName>
    <x:definedName name="PAGE48SUM">#REF!</x:definedName>
    <x:definedName name="PAGE49">#REF!</x:definedName>
    <x:definedName name="PAGE49F">#REF!</x:definedName>
    <x:definedName name="PAGE49FSUM">#REF!</x:definedName>
    <x:definedName name="PAGE49SUM">#REF!</x:definedName>
    <x:definedName name="PAGE4A">#REF!</x:definedName>
    <x:definedName name="PAGE4ADJ">#REF!</x:definedName>
    <x:definedName name="PAGE4FSUM">#REF!</x:definedName>
    <x:definedName name="PAGE4SUM">#REF!</x:definedName>
    <x:definedName name="PAGE5">#REF!</x:definedName>
    <x:definedName name="PAGE50">#REF!</x:definedName>
    <x:definedName name="PAGE50F">#REF!</x:definedName>
    <x:definedName name="PAGE50FSUM">#REF!</x:definedName>
    <x:definedName name="PAGE50SUM">#REF!</x:definedName>
    <x:definedName name="PAGE51">#REF!</x:definedName>
    <x:definedName name="PAGE51F">#REF!</x:definedName>
    <x:definedName name="PAGE51FSUM">#REF!</x:definedName>
    <x:definedName name="PAGE52F">#REF!</x:definedName>
    <x:definedName name="PAGE52FSUM">#REF!</x:definedName>
    <x:definedName name="PAGE53F">#REF!</x:definedName>
    <x:definedName name="PAGE53FSUM">#REF!</x:definedName>
    <x:definedName name="PAGE54F">#REF!</x:definedName>
    <x:definedName name="PAGE54FSUM">#REF!</x:definedName>
    <x:definedName name="PAGE55F">#REF!</x:definedName>
    <x:definedName name="PAGE55FSUM">#REF!</x:definedName>
    <x:definedName name="PAGE56F">#REF!</x:definedName>
    <x:definedName name="PAGE56FSUM">#REF!</x:definedName>
    <x:definedName name="PAGE57F">#REF!</x:definedName>
    <x:definedName name="PAGE57FSUM">#REF!</x:definedName>
    <x:definedName name="PAGE58F">#REF!</x:definedName>
    <x:definedName name="PAGE58FSUM">#REF!</x:definedName>
    <x:definedName name="PAGE59F">#REF!</x:definedName>
    <x:definedName name="PAGE59FSUM">#REF!</x:definedName>
    <x:definedName name="PAGE5ADJ">#REF!</x:definedName>
    <x:definedName name="PAGE5FSUM">#REF!</x:definedName>
    <x:definedName name="PAGE5SUM">#REF!</x:definedName>
    <x:definedName name="PAGE6">#REF!</x:definedName>
    <x:definedName name="PAGE60F">#REF!</x:definedName>
    <x:definedName name="PAGE60FSUM">#REF!</x:definedName>
    <x:definedName name="PAGE61F">#REF!</x:definedName>
    <x:definedName name="PAGE61FSUM">#REF!</x:definedName>
    <x:definedName name="PAGE62F">#REF!</x:definedName>
    <x:definedName name="PAGE62FSUM">#REF!</x:definedName>
    <x:definedName name="PAGE6ADJ">#REF!</x:definedName>
    <x:definedName name="PAGE6FSUM">#REF!</x:definedName>
    <x:definedName name="PAGE6SUM">#REF!</x:definedName>
    <x:definedName name="PAGE7">#REF!</x:definedName>
    <x:definedName name="PAGE7ADJ">#REF!</x:definedName>
    <x:definedName name="PAGE7FSUM">#REF!</x:definedName>
    <x:definedName name="PAGE7SUM">#REF!</x:definedName>
    <x:definedName name="PAGE8">#REF!</x:definedName>
    <x:definedName name="PAGE8ADJ">#REF!</x:definedName>
    <x:definedName name="PAGE8FSUM">#REF!</x:definedName>
    <x:definedName name="PAGE8SUM">#REF!</x:definedName>
    <x:definedName name="PAGE9">#REF!</x:definedName>
    <x:definedName name="PAGE9ADJ">#REF!</x:definedName>
    <x:definedName name="PAGE9FSUM">#REF!</x:definedName>
    <x:definedName name="PAGE9SUM">#REF!</x:definedName>
    <x:definedName name="PAGEA">#REF!</x:definedName>
    <x:definedName name="PageB">#REF!</x:definedName>
    <x:definedName name="PAGEC">#REF!</x:definedName>
    <x:definedName name="PAGEE">#REF!</x:definedName>
    <x:definedName name="PageHeaders">#REF!</x:definedName>
    <x:definedName name="PageHeadersA">#REF!</x:definedName>
    <x:definedName name="PageHeadersF">#REF!</x:definedName>
    <x:definedName name="PageHeadersU">#REF!</x:definedName>
    <x:definedName name="Palmela">#REF!</x:definedName>
    <x:definedName name="pano">#REF!</x:definedName>
    <x:definedName name="panoprior">#REF!</x:definedName>
    <x:definedName name="panopriorpivot">#REF!</x:definedName>
    <x:definedName name="Partial_Year_Factor">#REF!</x:definedName>
    <x:definedName name="PartialPeriod">#REF!</x:definedName>
    <x:definedName name="PartialYear">#REF!</x:definedName>
    <x:definedName name="Participant_Discount_Rate">#REF!</x:definedName>
    <x:definedName name="Participation_Model">#REF!</x:definedName>
    <x:definedName name="Partner_Depreciation">#REF!</x:definedName>
    <x:definedName name="password_entry_Change" localSheetId="1">'2. AFUDC Equity Incurred'!password_entry_Change</x:definedName>
    <x:definedName name="password_entry_Change" localSheetId="2">'3. Depreciation Rates'!password_entry_Change</x:definedName>
    <x:definedName name="password_entry_Change">[0]!password_entry_Change</x:definedName>
    <x:definedName name="Past_Data">#REF!</x:definedName>
    <x:definedName name="PasteArray">#REF!</x:definedName>
    <x:definedName name="Pay">#REF!</x:definedName>
    <x:definedName name="Pay_Date">#REF!</x:definedName>
    <x:definedName name="Pay_Num">#REF!</x:definedName>
    <x:definedName name="paycosts">#REF!</x:definedName>
    <x:definedName name="PayExp">#REF!</x:definedName>
    <x:definedName name="Payment_Date">#N/A</x:definedName>
    <x:definedName name="PAYROLL">#REF!</x:definedName>
    <x:definedName name="PayTaxWH">#REF!</x:definedName>
    <x:definedName name="PBOafter2015">#REF!</x:definedName>
    <x:definedName name="PBOin2015">#REF!</x:definedName>
    <x:definedName name="PBT">#REF!</x:definedName>
    <x:definedName name="PC">#REF!</x:definedName>
    <x:definedName name="pc_type">#REF!</x:definedName>
    <x:definedName name="pca">#REF!</x:definedName>
    <x:definedName name="PctCash">#REF!</x:definedName>
    <x:definedName name="pctHW">#REF!</x:definedName>
    <x:definedName name="pctSWExp">#REF!</x:definedName>
    <x:definedName name="pctTraining">#REF!</x:definedName>
    <x:definedName name="pD">#REF!</x:definedName>
    <x:definedName name="Pdate">35902</x:definedName>
    <x:definedName name="pdopen">#REF!</x:definedName>
    <x:definedName name="pe">#REF!</x:definedName>
    <x:definedName name="PEAK">#REF!</x:definedName>
    <x:definedName name="peakdailyvega">#REF!</x:definedName>
    <x:definedName name="PeakEnd">#REF!</x:definedName>
    <x:definedName name="peakmonthlyvega">#REF!</x:definedName>
    <x:definedName name="PeakPeriod">#REF!</x:definedName>
    <x:definedName name="PeakStart">#REF!</x:definedName>
    <x:definedName name="peakvega">#REF!,#REF!,#REF!</x:definedName>
    <x:definedName name="pebitda1" hidden="1">#REF!</x:definedName>
    <x:definedName name="PECO_LABS_FUELS_ALL">#REF!</x:definedName>
    <x:definedName name="peco1">#REF!</x:definedName>
    <x:definedName name="peco2">#REF!</x:definedName>
    <x:definedName name="pecobod45">#REF!</x:definedName>
    <x:definedName name="PECOColumn">#REF!</x:definedName>
    <x:definedName name="pecomfr3">#REF!</x:definedName>
    <x:definedName name="PECOZoneATCPrice">#REF!</x:definedName>
    <x:definedName name="PED">#REF!</x:definedName>
    <x:definedName name="PED_C">#N/A</x:definedName>
    <x:definedName name="PEDmw">#N/A</x:definedName>
    <x:definedName name="PEDmwc">#N/A</x:definedName>
    <x:definedName name="PEDSales_E">#REF!</x:definedName>
    <x:definedName name="PEDSales_MA">#REF!</x:definedName>
    <x:definedName name="PEDSales_MW">#REF!</x:definedName>
    <x:definedName name="PEDSales_SW">#REF!</x:definedName>
    <x:definedName name="PEDSales_Tot">#REF!</x:definedName>
    <x:definedName name="PEDSalesWD_MA">#REF!</x:definedName>
    <x:definedName name="Pen">#REF!</x:definedName>
    <x:definedName name="Penetration_Inputs">#REF!</x:definedName>
    <x:definedName name="pension">#REF!</x:definedName>
    <x:definedName name="Pension_Provisions_2001_Euro">#REF!</x:definedName>
    <x:definedName name="PEO">#REF!</x:definedName>
    <x:definedName name="PEOPLE">#REF!</x:definedName>
    <x:definedName name="PEOSupport">#REF!</x:definedName>
    <x:definedName name="pepco">#REF!</x:definedName>
    <x:definedName name="PepcoMtr">#REF!</x:definedName>
    <x:definedName name="PER">#REF!</x:definedName>
    <x:definedName name="per_lb_sold">#REF!</x:definedName>
    <x:definedName name="Perc_Good">#REF!</x:definedName>
    <x:definedName name="PERCENT">#REF!</x:definedName>
    <x:definedName name="Percentstock">#REF!/100</x:definedName>
    <x:definedName name="Perf_Ratings">#REF!</x:definedName>
    <x:definedName name="PERIOD">#REF!</x:definedName>
    <x:definedName name="PeriodCell">#REF!</x:definedName>
    <x:definedName name="Periodic_rate" localSheetId="1">Annual_interest_rate/Payments_per_year</x:definedName>
    <x:definedName name="Periodic_rate" localSheetId="2">Annual_interest_rate/Payments_per_year</x:definedName>
    <x:definedName name="Periodic_rate">Annual_interest_rate/Payments_per_year</x:definedName>
    <x:definedName name="PERIODSETNAME1">#REF!</x:definedName>
    <x:definedName name="PERIODYEAR1">#REF!</x:definedName>
    <x:definedName name="Permanent_Differences_CPM">#REF!</x:definedName>
    <x:definedName name="PERMTHOTHER">#REF!</x:definedName>
    <x:definedName name="PEROTHER">#REF!</x:definedName>
    <x:definedName name="PERROUSE">#REF!,#REF!</x:definedName>
    <x:definedName name="PES" localSheetId="1" hidden="1">{#N/A,#N/A,FALSE,"O&amp;M by processes";#N/A,#N/A,FALSE,"Elec Act vs Bud";#N/A,#N/A,FALSE,"G&amp;A";#N/A,#N/A,FALSE,"BGS";#N/A,#N/A,FALSE,"Res Cost"}</x:definedName>
    <x:definedName name="PES" localSheetId="2" hidden="1">{#N/A,#N/A,FALSE,"O&amp;M by processes";#N/A,#N/A,FALSE,"Elec Act vs Bud";#N/A,#N/A,FALSE,"G&amp;A";#N/A,#N/A,FALSE,"BGS";#N/A,#N/A,FALSE,"Res Cost"}</x:definedName>
    <x:definedName name="PES" hidden="1">{#N/A,#N/A,FALSE,"O&amp;M by processes";#N/A,#N/A,FALSE,"Elec Act vs Bud";#N/A,#N/A,FALSE,"G&amp;A";#N/A,#N/A,FALSE,"BGS";#N/A,#N/A,FALSE,"Res Cost"}</x:definedName>
    <x:definedName name="PETT1">#REF!</x:definedName>
    <x:definedName name="PETT10">#REF!</x:definedName>
    <x:definedName name="PETT2">#REF!</x:definedName>
    <x:definedName name="PETT3">#REF!</x:definedName>
    <x:definedName name="PETT4">#REF!</x:definedName>
    <x:definedName name="PETT5">#REF!</x:definedName>
    <x:definedName name="PETT6">#REF!</x:definedName>
    <x:definedName name="PETT7">#REF!</x:definedName>
    <x:definedName name="PETT8">#REF!</x:definedName>
    <x:definedName name="PETT9">#REF!</x:definedName>
    <x:definedName name="PF">#REF!</x:definedName>
    <x:definedName name="PF_EAI">#REF!</x:definedName>
    <x:definedName name="PF_EGSI">#REF!</x:definedName>
    <x:definedName name="PF_ELI">#REF!</x:definedName>
    <x:definedName name="PF_EMI">#REF!</x:definedName>
    <x:definedName name="PF_ENOI">#REF!</x:definedName>
    <x:definedName name="PG1_6">#REF!</x:definedName>
    <x:definedName name="PG10B">#REF!</x:definedName>
    <x:definedName name="PG11B">#REF!</x:definedName>
    <x:definedName name="PG12B">#REF!</x:definedName>
    <x:definedName name="PG13B">#REF!</x:definedName>
    <x:definedName name="PG17B">#REF!</x:definedName>
    <x:definedName name="PG19B">#REF!</x:definedName>
    <x:definedName name="PG2_6">#REF!</x:definedName>
    <x:definedName name="PG21B">#REF!</x:definedName>
    <x:definedName name="PG23B">#REF!</x:definedName>
    <x:definedName name="PG24B">#REF!</x:definedName>
    <x:definedName name="PG25B">#REF!</x:definedName>
    <x:definedName name="PG26B">#REF!</x:definedName>
    <x:definedName name="PG27B">#REF!</x:definedName>
    <x:definedName name="PG3_6">#REF!</x:definedName>
    <x:definedName name="PG3A">#REF!</x:definedName>
    <x:definedName name="PG4_6">#REF!</x:definedName>
    <x:definedName name="PG5_6">#REF!</x:definedName>
    <x:definedName name="PG5B">#REF!</x:definedName>
    <x:definedName name="PG6_6">#REF!</x:definedName>
    <x:definedName name="PGAUG">#REF!</x:definedName>
    <x:definedName name="PGCOUNT">#REF!</x:definedName>
    <x:definedName name="pgm_pri1">#REF!</x:definedName>
    <x:definedName name="PGMNAMES">#REF!</x:definedName>
    <x:definedName name="pgprct">#REF!</x:definedName>
    <x:definedName name="PGPSA">#REF!</x:definedName>
    <x:definedName name="Phase">#REF!</x:definedName>
    <x:definedName name="PHASE_HELP">#REF!</x:definedName>
    <x:definedName name="Phibro">#REF!</x:definedName>
    <x:definedName name="PhillyTemp">#N/A</x:definedName>
    <x:definedName name="PhillyTempDiff">#N/A</x:definedName>
    <x:definedName name="phycheck">#REF!</x:definedName>
    <x:definedName name="PHYMP">#REF!</x:definedName>
    <x:definedName name="physdate">#REF!</x:definedName>
    <x:definedName name="physical">#REF!</x:definedName>
    <x:definedName name="physrealized">#REF!</x:definedName>
    <x:definedName name="PickACase" localSheetId="1">'2. AFUDC Equity Incurred'!PickACase</x:definedName>
    <x:definedName name="PickACase" localSheetId="2">'3. Depreciation Rates'!PickACase</x:definedName>
    <x:definedName name="PickACase">[0]!PickACase</x:definedName>
    <x:definedName name="PickACaseGas" localSheetId="1">'2. AFUDC Equity Incurred'!PickACaseGas</x:definedName>
    <x:definedName name="PickACaseGas" localSheetId="2">'3. Depreciation Rates'!PickACaseGas</x:definedName>
    <x:definedName name="PickACaseGas">[0]!PickACaseGas</x:definedName>
    <x:definedName name="PickACaseHydro" localSheetId="1">'2. AFUDC Equity Incurred'!PickACaseHydro</x:definedName>
    <x:definedName name="PickACaseHydro" localSheetId="2">'3. Depreciation Rates'!PickACaseHydro</x:definedName>
    <x:definedName name="PickACaseHydro">[0]!PickACaseHydro</x:definedName>
    <x:definedName name="PickACaseWeather" localSheetId="1">'2. AFUDC Equity Incurred'!PickACaseWeather</x:definedName>
    <x:definedName name="PickACaseWeather" localSheetId="2">'3. Depreciation Rates'!PickACaseWeather</x:definedName>
    <x:definedName name="PickACaseWeather">[0]!PickACaseWeather</x:definedName>
    <x:definedName name="PIK">#REF!</x:definedName>
    <x:definedName name="PINTEXT">#REF!</x:definedName>
    <x:definedName name="Pipe___Proc_Growth_YR_2003">#REF!</x:definedName>
    <x:definedName name="Pipe___Proc_Growth_YR_2004">#REF!</x:definedName>
    <x:definedName name="Pipe___Proc_Growth_YR_2005">#REF!</x:definedName>
    <x:definedName name="Pipe___Proc_Growth_YR_2006">#REF!</x:definedName>
    <x:definedName name="Pipe___Proc_Growth_YR_2007">#REF!</x:definedName>
    <x:definedName name="Pipe___Proc_Growth_YR_2008">#REF!</x:definedName>
    <x:definedName name="Pipe2003">#REF!</x:definedName>
    <x:definedName name="Pipe2004">#REF!</x:definedName>
    <x:definedName name="Pipe2005">#REF!</x:definedName>
    <x:definedName name="Pipe2006">#REF!</x:definedName>
    <x:definedName name="Pipe2007">#REF!</x:definedName>
    <x:definedName name="Pipe2008">#REF!</x:definedName>
    <x:definedName name="Pipeline___Processing_Group">#REF!</x:definedName>
    <x:definedName name="Pipeline_Eliminations">#REF!</x:definedName>
    <x:definedName name="Pipeline_Eliminations_YR_2005">#REF!</x:definedName>
    <x:definedName name="Pipeline_Eliminations_YR_2006">#REF!</x:definedName>
    <x:definedName name="Pipeline_Eliminations_YR_2007">#REF!</x:definedName>
    <x:definedName name="Pipeline_Eliminations_YR_2008">#REF!</x:definedName>
    <x:definedName name="Pipeline_Parent">#REF!</x:definedName>
    <x:definedName name="Pipeline_Parent_YR_2005">#REF!</x:definedName>
    <x:definedName name="Pipeline_Parent_YR_2006">#REF!</x:definedName>
    <x:definedName name="Pipeline_Parent_YR_2007">#REF!</x:definedName>
    <x:definedName name="Pipeline_Parent_YR_2008">#REF!</x:definedName>
    <x:definedName name="pita" localSheetId="1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pita" localSheetId="2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pita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PitchDate">#REF!</x:definedName>
    <x:definedName name="PITTWAY" localSheetId="1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PITTWAY" localSheetId="2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PITTWAY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pivot">#REF!</x:definedName>
    <x:definedName name="PIVOT_RANGE">OFFSET(#REF!,0,0,COUNTA(#REF!),86)</x:definedName>
    <x:definedName name="pivota">#REF!</x:definedName>
    <x:definedName name="pivotb">#REF!</x:definedName>
    <x:definedName name="pivotc">#REF!</x:definedName>
    <x:definedName name="PivotData">#REF!</x:definedName>
    <x:definedName name="PJM">#REF!</x:definedName>
    <x:definedName name="pjmdaily">#REF!</x:definedName>
    <x:definedName name="PJMDefSvc">#REF!</x:definedName>
    <x:definedName name="PK_1">#N/A</x:definedName>
    <x:definedName name="pla">#REF!</x:definedName>
    <x:definedName name="PLACE_HOLD">#REF!</x:definedName>
    <x:definedName name="PLACEDINSERVICE">#REF!</x:definedName>
    <x:definedName name="Plan">#REF!</x:definedName>
    <x:definedName name="PlanNameTable">#REF!</x:definedName>
    <x:definedName name="Plant">#REF!</x:definedName>
    <x:definedName name="Plant___Equipment_Expenditures">#REF!</x:definedName>
    <x:definedName name="plant_adjustments">#REF!</x:definedName>
    <x:definedName name="Plant_IS_Header">#REF!</x:definedName>
    <x:definedName name="Plant_IS_Table">#REF!</x:definedName>
    <x:definedName name="Plant_PV_CF">#REF!</x:definedName>
    <x:definedName name="Plant_Step_Up">#REF!</x:definedName>
    <x:definedName name="Plant_Value">#REF!</x:definedName>
    <x:definedName name="PLANTBEGIN">#REF!</x:definedName>
    <x:definedName name="PLANTBEV">#REF!</x:definedName>
    <x:definedName name="PLANTCOUNT">#REF!</x:definedName>
    <x:definedName name="PlantName">#REF!</x:definedName>
    <x:definedName name="PLANTSTART">#REF!</x:definedName>
    <x:definedName name="PLANTSYS">#REF!</x:definedName>
    <x:definedName name="PLANTSYSMD">#REF!</x:definedName>
    <x:definedName name="PLANTSYSVA">#REF!</x:definedName>
    <x:definedName name="PlantTax">#REF!</x:definedName>
    <x:definedName name="PLT362MD">#REF!</x:definedName>
    <x:definedName name="PLT362VA">#REF!</x:definedName>
    <x:definedName name="PLTDEC00">#REF!</x:definedName>
    <x:definedName name="PLTDECTK">#REF!</x:definedName>
    <x:definedName name="PLTDOHLN">#REF!</x:definedName>
    <x:definedName name="PLTDOHLNMD">#REF!</x:definedName>
    <x:definedName name="PLTDOHLNVA">#REF!</x:definedName>
    <x:definedName name="PLTDSUB">#REF!</x:definedName>
    <x:definedName name="PLTDUGLN">#REF!</x:definedName>
    <x:definedName name="PLTDUGLNMD">#REF!</x:definedName>
    <x:definedName name="PLTDUGLNVA">#REF!</x:definedName>
    <x:definedName name="PLTENG">#REF!</x:definedName>
    <x:definedName name="PLTPEACH">#REF!</x:definedName>
    <x:definedName name="PLTTOHLN">#REF!</x:definedName>
    <x:definedName name="PLTTSUB">#REF!</x:definedName>
    <x:definedName name="PLTTUGLN">#REF!</x:definedName>
    <x:definedName name="Plus_Twelve_Month">#REF!</x:definedName>
    <x:definedName name="PMAT_SUP">#REF!</x:definedName>
    <x:definedName name="PMENTRG">#REF!</x:definedName>
    <x:definedName name="PMERCOT">#REF!</x:definedName>
    <x:definedName name="pmtesc">#REF!</x:definedName>
    <x:definedName name="pn">#REF!</x:definedName>
    <x:definedName name="PnL.BilatPurchWD_MA">#REF!</x:definedName>
    <x:definedName name="PnL.BilatPurchWD_MW">#REF!</x:definedName>
    <x:definedName name="PnL.CED">#REF!</x:definedName>
    <x:definedName name="PnL.CoalMetroWD_Crmby">#REF!</x:definedName>
    <x:definedName name="PnL.CoalMetroWD_Eddy">#REF!</x:definedName>
    <x:definedName name="PnL.CoalMetroWD_MA">#REF!</x:definedName>
    <x:definedName name="PnL.ContractNucWD_Oys1">#REF!</x:definedName>
    <x:definedName name="PnL.ContractNucWD_TMI1">#REF!</x:definedName>
    <x:definedName name="PnL.CoOwnCoalWD_Conem">#REF!</x:definedName>
    <x:definedName name="PnL.CoOwnCoalWD_Keystne">#REF!</x:definedName>
    <x:definedName name="PnL.CoOwnNucWD_Salem">#REF!</x:definedName>
    <x:definedName name="PnL.EED">#REF!</x:definedName>
    <x:definedName name="PnL.EMETotPurchWD_MW">#REF!</x:definedName>
    <x:definedName name="PnL.ForwardSalesWD_MA">#REF!</x:definedName>
    <x:definedName name="PnL.ForwardSalesWD_MW">#REF!</x:definedName>
    <x:definedName name="PnL.FrontierNoHedge">#REF!</x:definedName>
    <x:definedName name="PnL.Fuel_SERC_GC">#REF!</x:definedName>
    <x:definedName name="PnL.GasH2OP_Ercot_Fr">#REF!</x:definedName>
    <x:definedName name="PnL.GasH2OP_HEARD">#REF!</x:definedName>
    <x:definedName name="PnL.GasH2OP_WH">#REF!</x:definedName>
    <x:definedName name="PnL.GasIndexWD_MW">#REF!</x:definedName>
    <x:definedName name="PnL.H2OPnetHR_FR">#REF!</x:definedName>
    <x:definedName name="PnL.HBMTMSettleWD_MA">#REF!</x:definedName>
    <x:definedName name="PnL.HBMTMSettleWD_MW">#REF!</x:definedName>
    <x:definedName name="PnL.HLTSPurchWD_MW">#REF!</x:definedName>
    <x:definedName name="PnL.HPUR_Ercot_Fr">#REF!</x:definedName>
    <x:definedName name="PnL.HPUR_HEARD">#REF!</x:definedName>
    <x:definedName name="PnL.HPUR_SERC_GC">#REF!</x:definedName>
    <x:definedName name="PnL.HPUR_WH">#REF!</x:definedName>
    <x:definedName name="PnL.HSAL_Ercot_Fr">#REF!</x:definedName>
    <x:definedName name="PnL.HSAL_HEARD">#REF!</x:definedName>
    <x:definedName name="PnL.HSAL_SERC_GC">#REF!</x:definedName>
    <x:definedName name="PnL.HSAL_WH">#REF!</x:definedName>
    <x:definedName name="PnL.IndexedLoad_MA">#REF!</x:definedName>
    <x:definedName name="PnL.OilGasWD_Crmby">#REF!</x:definedName>
    <x:definedName name="PnL.OilGasWD_Del">#REF!</x:definedName>
    <x:definedName name="PnL.OilGasWD_Eddy">#REF!</x:definedName>
    <x:definedName name="PnL.OilGasWD_Sc1">#REF!</x:definedName>
    <x:definedName name="PnL.OtherUnits_Hydro">#REF!</x:definedName>
    <x:definedName name="PnL.OtherUnits_NUGs">#REF!</x:definedName>
    <x:definedName name="PnL.OwnNucWD_Lim">#REF!</x:definedName>
    <x:definedName name="PnL.OwnNucWD_PB">#REF!</x:definedName>
    <x:definedName name="PnL.PeakersInclFH">#REF!</x:definedName>
    <x:definedName name="PnL.PEDWD_MA">#REF!</x:definedName>
    <x:definedName name="PnL.PowerH2OP_GC">#REF!</x:definedName>
    <x:definedName name="PnL.PowerH2OP_HEARD">#REF!</x:definedName>
    <x:definedName name="PnL.PowerH2OP_WH">#REF!</x:definedName>
    <x:definedName name="PnL.WolfHollowNoHedge">#REF!</x:definedName>
    <x:definedName name="PNO">#REF!</x:definedName>
    <x:definedName name="poiupoiupoiu" localSheetId="1">'2. AFUDC Equity Incurred'!poiupoiupoiu</x:definedName>
    <x:definedName name="poiupoiupoiu" localSheetId="2">'3. Depreciation Rates'!poiupoiupoiu</x:definedName>
    <x:definedName name="poiupoiupoiu">[0]!poiupoiupoiu</x:definedName>
    <x:definedName name="POLDataLoad">#REF!</x:definedName>
    <x:definedName name="poles_inspected">#REF!</x:definedName>
    <x:definedName name="POliab">#REF!</x:definedName>
    <x:definedName name="pooling_Premium">25%</x:definedName>
    <x:definedName name="PopCache_GL_INTERFACE_REFERENCE7">#REF!</x:definedName>
    <x:definedName name="portfolio">#REF!</x:definedName>
    <x:definedName name="Portfolio_End_Year">#REF!</x:definedName>
    <x:definedName name="Portfolio_Start_Year">#REF!</x:definedName>
    <x:definedName name="PortfolioCSV_MA">#REF!</x:definedName>
    <x:definedName name="PortfolioCSV_MW">#REF!</x:definedName>
    <x:definedName name="PortfolioCSV_SW">#REF!</x:definedName>
    <x:definedName name="PortfolioNetLongWD_MW">#REF!</x:definedName>
    <x:definedName name="PortfolioNetShortWD_MW">#REF!</x:definedName>
    <x:definedName name="PortfolioPnL">#N/A</x:definedName>
    <x:definedName name="Portland_Pipeline">#REF!</x:definedName>
    <x:definedName name="Portland_Pipeline_YR_2005">#REF!</x:definedName>
    <x:definedName name="Portland_Pipeline_YR_2006">#REF!</x:definedName>
    <x:definedName name="Portland_Pipeline_YR_2007">#REF!</x:definedName>
    <x:definedName name="Portland_Pipeline_YR_2008">#REF!</x:definedName>
    <x:definedName name="PortPayoff_MA">#REF!</x:definedName>
    <x:definedName name="PortPayoff_MW">#REF!</x:definedName>
    <x:definedName name="PositionBasis">#REF!</x:definedName>
    <x:definedName name="PositionRegion">#REF!</x:definedName>
    <x:definedName name="PossName">#REF!</x:definedName>
    <x:definedName name="PossNameCol">#REF!</x:definedName>
    <x:definedName name="post_fossil">#REF!</x:definedName>
    <x:definedName name="PostTransReturn">#REF!</x:definedName>
    <x:definedName name="POTOMAC_ELECTRIC_POWER_COMPANY">#REF!</x:definedName>
    <x:definedName name="Power">#N/A</x:definedName>
    <x:definedName name="Power_Cost_Output_Table9.PrintPowerCostsSummaryPrint" localSheetId="1">'2. AFUDC Equity Incurred'!Power_Cost_Output_Table9.PrintPowerCostsSummaryPrint</x:definedName>
    <x:definedName name="Power_Cost_Output_Table9.PrintPowerCostsSummaryPrint" localSheetId="2">'3. Depreciation Rates'!Power_Cost_Output_Table9.PrintPowerCostsSummaryPrint</x:definedName>
    <x:definedName name="Power_Cost_Output_Table9.PrintPowerCostsSummaryPrint">[0]!Power_Cost_Output_Table9.PrintPowerCostsSummaryPrint</x:definedName>
    <x:definedName name="power_price">#REF!</x:definedName>
    <x:definedName name="Powerc">#N/A</x:definedName>
    <x:definedName name="Powermw">#N/A</x:definedName>
    <x:definedName name="Powermwc">#N/A</x:definedName>
    <x:definedName name="PowerTeam">#REF!</x:definedName>
    <x:definedName name="Poznan">#REF!</x:definedName>
    <x:definedName name="PP_Capacity">#N/A</x:definedName>
    <x:definedName name="pp_CapacityC">#N/A</x:definedName>
    <x:definedName name="PP_E_Book_Gain__Loss">#REF!</x:definedName>
    <x:definedName name="PP_E_Sold_Book_Basis">#REF!</x:definedName>
    <x:definedName name="PP_E_Sold_Gross_Proceeds">#REF!</x:definedName>
    <x:definedName name="PP_E_Sold_Tax_Basis">#REF!</x:definedName>
    <x:definedName name="PP_E_Tax_Gain__Loss">#REF!</x:definedName>
    <x:definedName name="PPA">#REF!</x:definedName>
    <x:definedName name="PPACOST">#REF!</x:definedName>
    <x:definedName name="PPAIDCA">#REF!</x:definedName>
    <x:definedName name="PPExp">#REF!</x:definedName>
    <x:definedName name="PPLT">#REF!</x:definedName>
    <x:definedName name="PPLTLS">#REF!</x:definedName>
    <x:definedName name="pppppp">#REF!</x:definedName>
    <x:definedName name="PPT">#REF!</x:definedName>
    <x:definedName name="PR">#REF!</x:definedName>
    <x:definedName name="PRA">#REF!</x:definedName>
    <x:definedName name="Praszka">#REF!</x:definedName>
    <x:definedName name="PRCS">#REF!</x:definedName>
    <x:definedName name="PRDSUM">#REF!</x:definedName>
    <x:definedName name="PRE93VIN">#REF!</x:definedName>
    <x:definedName name="Preferred__QUIDS___Convertibles">#REF!</x:definedName>
    <x:definedName name="Preferred_Debt___Convertible_Equity">#REF!</x:definedName>
    <x:definedName name="Preferred_Dividends_Payable">#REF!</x:definedName>
    <x:definedName name="Preferred_Equity">#REF!</x:definedName>
    <x:definedName name="Preferred_Expense">#REF!</x:definedName>
    <x:definedName name="Preferred_Expense_CPM">#REF!</x:definedName>
    <x:definedName name="Preferred_Financing_CPM">#REF!</x:definedName>
    <x:definedName name="Preferred_Securities">#REF!</x:definedName>
    <x:definedName name="Preferred_Securities_CPM">#REF!</x:definedName>
    <x:definedName name="Premium">#REF!</x:definedName>
    <x:definedName name="premiums">#REF!</x:definedName>
    <x:definedName name="Prep_init">#REF!</x:definedName>
    <x:definedName name="Prepaid_Pension_Assets">#REF!</x:definedName>
    <x:definedName name="Prepaid_Pensions">#REF!</x:definedName>
    <x:definedName name="prepaid_property_tax">#REF!</x:definedName>
    <x:definedName name="Prepaid_Property_Taxes">#REF!</x:definedName>
    <x:definedName name="PREPARER">#REF!</x:definedName>
    <x:definedName name="PreparerDate">#REF!</x:definedName>
    <x:definedName name="PreparerSignOff">#REF!</x:definedName>
    <x:definedName name="Prepay">#REF!</x:definedName>
    <x:definedName name="PREPT2">#REF!</x:definedName>
    <x:definedName name="pres_AE_summer_BSA">#REF!</x:definedName>
    <x:definedName name="pres_AE_summer_del_tax">#REF!</x:definedName>
    <x:definedName name="pres_AE_summer_excess_Tot">#REF!</x:definedName>
    <x:definedName name="pres_AE_summer_first_30_Tot">#REF!</x:definedName>
    <x:definedName name="pres_AE_summer_first_400_D">#REF!</x:definedName>
    <x:definedName name="pres_AE_summer_next_370_G">#REF!</x:definedName>
    <x:definedName name="pres_AE_summer_next_370_T">#REF!</x:definedName>
    <x:definedName name="pres_AE_summer_next_370_Tot">#REF!</x:definedName>
    <x:definedName name="pres_AE_summer_psos">#REF!</x:definedName>
    <x:definedName name="pres_AE_winter_first_30_Tot">#REF!</x:definedName>
    <x:definedName name="pres_AE_winter_next_370_Tot">#REF!</x:definedName>
    <x:definedName name="pres_GS_3A_D_summer_ac">#REF!</x:definedName>
    <x:definedName name="pres_GS_3A_D_summer_del_tax">#REF!</x:definedName>
    <x:definedName name="pres_GS_3A_D_summer_Energy_G">#REF!</x:definedName>
    <x:definedName name="pres_GS_3A_D_summer_Energy_Tot">#REF!</x:definedName>
    <x:definedName name="pres_GS_3A_D_summer_first_6000_D">#REF!</x:definedName>
    <x:definedName name="pres_GS_3A_D_summer_first_6000_G">#REF!</x:definedName>
    <x:definedName name="pres_GS_3A_D_winter_Energy_G">#REF!</x:definedName>
    <x:definedName name="pres_GS_3A_D_winter_Energy_T">#REF!</x:definedName>
    <x:definedName name="pres_GS_3A_D_winter_Energy_Tot">#REF!</x:definedName>
    <x:definedName name="pres_GS_3A_D_winter_first_6000_D">#REF!</x:definedName>
    <x:definedName name="pres_GS_3A_D_winter_pca">#REF!</x:definedName>
    <x:definedName name="pres_GS_3A_D_winter_retf">#REF!</x:definedName>
    <x:definedName name="pres_GS_3A_D_winter_surchTot">#REF!</x:definedName>
    <x:definedName name="pres_GS_3A_ND_summer_ac">#REF!</x:definedName>
    <x:definedName name="pres_GS_3A_ND_summer_Cust_D">#REF!</x:definedName>
    <x:definedName name="pres_GS_3A_ND_summer_del_tax">#REF!</x:definedName>
    <x:definedName name="pres_GS_3A_ND_summer_Energy_D">#REF!</x:definedName>
    <x:definedName name="pres_GS_3A_ND_summer_Energy_G">#REF!</x:definedName>
    <x:definedName name="pres_GS_3A_ND_summer_Energy_T">#REF!</x:definedName>
    <x:definedName name="pres_GS_3A_ND_summer_Energy_Tot">#REF!</x:definedName>
    <x:definedName name="pres_GS_3A_ND_summer_pca">#REF!</x:definedName>
    <x:definedName name="pres_GS_3A_ND_summer_psos">#REF!</x:definedName>
    <x:definedName name="pres_GS_3A_ND_summer_retf">#REF!</x:definedName>
    <x:definedName name="pres_GS_3A_ND_summer_surchTot">#REF!</x:definedName>
    <x:definedName name="pres_GS_3A_ND_winter_ac">#REF!</x:definedName>
    <x:definedName name="pres_GS_3A_ND_winter_Cust_D">#REF!</x:definedName>
    <x:definedName name="pres_GS_3A_ND_winter_del_tax">#REF!</x:definedName>
    <x:definedName name="pres_GS_3A_ND_winter_Energy_D">#REF!</x:definedName>
    <x:definedName name="pres_GS_3A_ND_winter_Energy_G">#REF!</x:definedName>
    <x:definedName name="pres_GS_3A_ND_winter_Energy_T">#REF!</x:definedName>
    <x:definedName name="pres_GS_3A_ND_winter_Energy_Tot">#REF!</x:definedName>
    <x:definedName name="pres_GS_3A_ND_winter_pca">#REF!</x:definedName>
    <x:definedName name="pres_GS_3A_ND_winter_psos">#REF!</x:definedName>
    <x:definedName name="pres_GS_3A_ND_winter_retf">#REF!</x:definedName>
    <x:definedName name="pres_GS_3A_ND_winter_surchTot">#REF!</x:definedName>
    <x:definedName name="pres_GS_LV_D_summer_ac">#REF!</x:definedName>
    <x:definedName name="pres_GS_LV_D_summer_additional_kw_Tot">#REF!</x:definedName>
    <x:definedName name="pres_GS_LV_D_summer_additional_kwh_Tot">#REF!</x:definedName>
    <x:definedName name="pres_GS_LV_D_summer_BSA">#REF!</x:definedName>
    <x:definedName name="pres_GS_LV_D_summer_Cust_D">#REF!</x:definedName>
    <x:definedName name="pres_GS_LV_D_summer_del_tax">#REF!</x:definedName>
    <x:definedName name="pres_GS_LV_D_summer_Energy_G">#REF!</x:definedName>
    <x:definedName name="pres_GS_LV_D_summer_Energy_Tot">#REF!</x:definedName>
    <x:definedName name="pres_GS_LV_D_summer_first_6000_G">#REF!</x:definedName>
    <x:definedName name="pres_GS_LV_D_summer_first_6000_Tot">#REF!</x:definedName>
    <x:definedName name="pres_GS_LV_D_summer_pca">#REF!</x:definedName>
    <x:definedName name="pres_GS_LV_D_summer_psos">#REF!</x:definedName>
    <x:definedName name="pres_GS_LV_D_summer_retf">#REF!</x:definedName>
    <x:definedName name="pres_GS_LV_D_summer_surchTot">#REF!</x:definedName>
    <x:definedName name="pres_GS_LV_D_winter_additional_kw_Tot">#REF!</x:definedName>
    <x:definedName name="pres_GS_LV_D_winter_additional_kwh_Tot">#REF!</x:definedName>
    <x:definedName name="pres_GS_LV_D_winter_Cust_D">#REF!</x:definedName>
    <x:definedName name="pres_GS_LV_D_winter_Energy_G">#REF!</x:definedName>
    <x:definedName name="pres_GS_LV_D_winter_Energy_Tot">#REF!</x:definedName>
    <x:definedName name="pres_GS_LV_D_winter_first_6000_G">#REF!</x:definedName>
    <x:definedName name="pres_GS_LV_D_winter_first_6000_Tot">#REF!</x:definedName>
    <x:definedName name="pres_GS_LV_D_winter_surchTot">#REF!</x:definedName>
    <x:definedName name="pres_GS_LV_ND_summer_ac">#REF!</x:definedName>
    <x:definedName name="pres_GS_LV_ND_summer_BSA">#REF!</x:definedName>
    <x:definedName name="pres_GS_LV_ND_summer_Cust_D">#REF!</x:definedName>
    <x:definedName name="pres_GS_LV_ND_summer_del_tax">#REF!</x:definedName>
    <x:definedName name="pres_GS_LV_ND_summer_Energy_Tot">#REF!</x:definedName>
    <x:definedName name="pres_GS_LV_ND_summer_pca">#REF!</x:definedName>
    <x:definedName name="pres_GS_LV_ND_summer_psos">#REF!</x:definedName>
    <x:definedName name="pres_GS_LV_ND_summer_retf">#REF!</x:definedName>
    <x:definedName name="pres_GS_LV_ND_summer_surchTot">#REF!</x:definedName>
    <x:definedName name="pres_GS_LV_ND_winter_Cust_D">#REF!</x:definedName>
    <x:definedName name="pres_GS_LV_ND_winter_Energy_Tot">#REF!</x:definedName>
    <x:definedName name="pres_GS_LV_ND_winter_surchTot">#REF!</x:definedName>
    <x:definedName name="pres_GS_T_summer_ac">#REF!</x:definedName>
    <x:definedName name="pres_GS_T_summer_BSA">#REF!</x:definedName>
    <x:definedName name="pres_GS_T_summer_del_tax">#REF!</x:definedName>
    <x:definedName name="pres_GS_T_summer_pca">#REF!</x:definedName>
    <x:definedName name="pres_GS_T_summer_psos">#REF!</x:definedName>
    <x:definedName name="pres_GS_T_summer_retf">#REF!</x:definedName>
    <x:definedName name="pres_GS_T_winter_ac">#REF!</x:definedName>
    <x:definedName name="pres_GS_T_winter_BSA">#REF!</x:definedName>
    <x:definedName name="pres_GS_T_winter_del_tax">#REF!</x:definedName>
    <x:definedName name="pres_GS_T_winter_pca">#REF!</x:definedName>
    <x:definedName name="pres_GS_T_winter_psos">#REF!</x:definedName>
    <x:definedName name="pres_GS_T_winter_retf">#REF!</x:definedName>
    <x:definedName name="pres_GT_3A_summer_ac">#REF!</x:definedName>
    <x:definedName name="pres_GT_3A_summer_BSA">#REF!</x:definedName>
    <x:definedName name="pres_GT_3A_summer_cust_D">#REF!</x:definedName>
    <x:definedName name="pres_GT_3A_summer_del_tax">#REF!</x:definedName>
    <x:definedName name="pres_GT_3A_summer_int_peak_Tot">#REF!</x:definedName>
    <x:definedName name="pres_GT_3A_summer_max_kw_T">#REF!</x:definedName>
    <x:definedName name="pres_GT_3A_summer_max_kw_Tot">#REF!</x:definedName>
    <x:definedName name="pres_GT_3A_summer_off_peak_Tot">#REF!</x:definedName>
    <x:definedName name="pres_GT_3A_summer_on_peak_kw_T">#REF!</x:definedName>
    <x:definedName name="pres_GT_3A_summer_on_peak_kw_Tot">#REF!</x:definedName>
    <x:definedName name="pres_GT_3A_summer_on_peak_Tot">#REF!</x:definedName>
    <x:definedName name="pres_GT_3A_summer_pca">#REF!</x:definedName>
    <x:definedName name="pres_GT_3A_summer_psos">#REF!</x:definedName>
    <x:definedName name="pres_GT_3A_summer_retf">#REF!</x:definedName>
    <x:definedName name="pres_GT_3A_summer_surch_Tot">#REF!</x:definedName>
    <x:definedName name="pres_GT_3A_winter_BSA">#REF!</x:definedName>
    <x:definedName name="pres_GT_3A_winter_cust_D">#REF!</x:definedName>
    <x:definedName name="pres_GT_3A_winter_int_peak_Tot">#REF!</x:definedName>
    <x:definedName name="pres_GT_3A_winter_max_kw_T">#REF!</x:definedName>
    <x:definedName name="pres_GT_3A_winter_max_kw_Tot">#REF!</x:definedName>
    <x:definedName name="pres_GT_3A_winter_off_peak_Tot">#REF!</x:definedName>
    <x:definedName name="pres_GT_3A_winter_on_peak_kw_Tot">#REF!</x:definedName>
    <x:definedName name="pres_GT_3A_winter_on_peak_Tot">#REF!</x:definedName>
    <x:definedName name="pres_GT_3A_winter_surch_Tot">#REF!</x:definedName>
    <x:definedName name="pres_GT_3B_summer_ac">#REF!</x:definedName>
    <x:definedName name="pres_GT_3B_summer_BSA">#REF!</x:definedName>
    <x:definedName name="pres_GT_3B_summer_cust_D">#REF!</x:definedName>
    <x:definedName name="pres_GT_3B_summer_del_tax">#REF!</x:definedName>
    <x:definedName name="pres_GT_3B_summer_int_peak_Tot">#REF!</x:definedName>
    <x:definedName name="pres_GT_3B_summer_max_kw_T">#REF!</x:definedName>
    <x:definedName name="pres_GT_3B_summer_max_kw_Tot">#REF!</x:definedName>
    <x:definedName name="pres_GT_3B_summer_off_peak_Tot">#REF!</x:definedName>
    <x:definedName name="pres_GT_3B_summer_on_peak_kw_T">#REF!</x:definedName>
    <x:definedName name="pres_GT_3B_summer_on_peak_kw_Tot">#REF!</x:definedName>
    <x:definedName name="pres_GT_3B_summer_on_peak_Tot">#REF!</x:definedName>
    <x:definedName name="pres_GT_3B_summer_pca">#REF!</x:definedName>
    <x:definedName name="pres_GT_3B_summer_psos">#REF!</x:definedName>
    <x:definedName name="pres_GT_3B_summer_retf">#REF!</x:definedName>
    <x:definedName name="pres_GT_3B_summer_surch_Tot">#REF!</x:definedName>
    <x:definedName name="pres_GT_3B_winter_BSA">#REF!</x:definedName>
    <x:definedName name="pres_GT_3B_winter_cust_D">#REF!</x:definedName>
    <x:definedName name="pres_GT_3B_winter_int_peak_Tot">#REF!</x:definedName>
    <x:definedName name="pres_GT_3B_winter_max_kw_T">#REF!</x:definedName>
    <x:definedName name="pres_GT_3B_winter_max_kw_Tot">#REF!</x:definedName>
    <x:definedName name="pres_GT_3B_winter_off_peak_Tot">#REF!</x:definedName>
    <x:definedName name="pres_GT_3B_winter_on_peak_kw_Tot">#REF!</x:definedName>
    <x:definedName name="pres_GT_3B_winter_on_peak_Tot">#REF!</x:definedName>
    <x:definedName name="pres_GT_3B_winter_surch_Tot">#REF!</x:definedName>
    <x:definedName name="pres_GT_LV_summer_ac">#REF!</x:definedName>
    <x:definedName name="pres_GT_LV_summer_BSA">#REF!</x:definedName>
    <x:definedName name="pres_GT_LV_summer_cust_D">#REF!</x:definedName>
    <x:definedName name="pres_GT_LV_summer_del_tax">#REF!</x:definedName>
    <x:definedName name="pres_GT_LV_summer_int_peak_Tot">#REF!</x:definedName>
    <x:definedName name="pres_GT_LV_summer_max_kw_T">#REF!</x:definedName>
    <x:definedName name="pres_GT_LV_summer_max_kw_Tot">#REF!</x:definedName>
    <x:definedName name="pres_GT_LV_summer_off_peak_Tot">#REF!</x:definedName>
    <x:definedName name="pres_GT_LV_summer_on_peak_G">#REF!</x:definedName>
    <x:definedName name="pres_GT_LV_summer_on_peak_kw_T">#REF!</x:definedName>
    <x:definedName name="pres_GT_LV_summer_on_peak_kw_Tot">#REF!</x:definedName>
    <x:definedName name="pres_GT_LV_summer_on_peak_Tot">#REF!</x:definedName>
    <x:definedName name="pres_GT_LV_summer_pca">#REF!</x:definedName>
    <x:definedName name="pres_GT_LV_summer_psos">#REF!</x:definedName>
    <x:definedName name="pres_GT_LV_summer_retf">#REF!</x:definedName>
    <x:definedName name="pres_GT_LV_summer_surch_Tot">#REF!</x:definedName>
    <x:definedName name="pres_GT_LV_winter_cust_D">#REF!</x:definedName>
    <x:definedName name="pres_GT_LV_winter_energy_T">#REF!</x:definedName>
    <x:definedName name="pres_GT_LV_winter_int_peak_Tot">#REF!</x:definedName>
    <x:definedName name="pres_GT_LV_winter_max_kw_T">#REF!</x:definedName>
    <x:definedName name="pres_GT_LV_winter_max_kw_Tot">#REF!</x:definedName>
    <x:definedName name="pres_GT_LV_winter_off_peak_Tot">#REF!</x:definedName>
    <x:definedName name="pres_GT_LV_winter_on_peak_G">#REF!</x:definedName>
    <x:definedName name="pres_GT_LV_winter_on_peak_kw_Tot">#REF!</x:definedName>
    <x:definedName name="pres_GT_LV_winter_on_peak_Tot">#REF!</x:definedName>
    <x:definedName name="pres_GT_LV_winter_surch_Tot">#REF!</x:definedName>
    <x:definedName name="pres_R_BSA">#REF!</x:definedName>
    <x:definedName name="pres_R_summer_ac">#REF!</x:definedName>
    <x:definedName name="pres_R_summer_cust_D">#REF!</x:definedName>
    <x:definedName name="pres_R_summer_del_tax">#REF!</x:definedName>
    <x:definedName name="pres_R_summer_excess_D">#REF!</x:definedName>
    <x:definedName name="pres_R_summer_excess_Tot">#REF!</x:definedName>
    <x:definedName name="pres_R_summer_first_30_G">#REF!</x:definedName>
    <x:definedName name="pres_R_summer_first_30_T">#REF!</x:definedName>
    <x:definedName name="pres_R_summer_first_30_Tot">#REF!</x:definedName>
    <x:definedName name="pres_R_summer_first_400_D">#REF!</x:definedName>
    <x:definedName name="pres_R_summer_next_370_G">#REF!</x:definedName>
    <x:definedName name="pres_R_summer_next_370_T">#REF!</x:definedName>
    <x:definedName name="pres_R_summer_next_370_Tot">#REF!</x:definedName>
    <x:definedName name="pres_R_summer_pca">#REF!</x:definedName>
    <x:definedName name="pres_R_summer_psos">#REF!</x:definedName>
    <x:definedName name="pres_R_summer_retf">#REF!</x:definedName>
    <x:definedName name="pres_R_summer_surchTot">#REF!</x:definedName>
    <x:definedName name="pres_R_winter_ac">#REF!</x:definedName>
    <x:definedName name="pres_R_winter_BSA">#REF!</x:definedName>
    <x:definedName name="pres_R_winter_excess_D">#REF!</x:definedName>
    <x:definedName name="pres_R_winter_excess_Tot">#REF!</x:definedName>
    <x:definedName name="pres_R_winter_first_30_G">#REF!</x:definedName>
    <x:definedName name="pres_R_winter_first_30_Tot">#REF!</x:definedName>
    <x:definedName name="pres_R_winter_first_400_D">#REF!</x:definedName>
    <x:definedName name="pres_R_winter_next_370_G">#REF!</x:definedName>
    <x:definedName name="pres_R_winter_next_370_T">#REF!</x:definedName>
    <x:definedName name="pres_R_winter_next_370_Tot">#REF!</x:definedName>
    <x:definedName name="pres_R_winter_pca">#REF!</x:definedName>
    <x:definedName name="pres_R_winter_surchTot">#REF!</x:definedName>
    <x:definedName name="pres_RAD_AE_summer_ac">#REF!</x:definedName>
    <x:definedName name="pres_RAD_AE_summer_BSA">#REF!</x:definedName>
    <x:definedName name="pres_RAD_AE_summer_del_tax">#REF!</x:definedName>
    <x:definedName name="pres_RAD_AE_summer_excess_Tot">#REF!</x:definedName>
    <x:definedName name="pres_RAD_AE_summer_first_30_D">#REF!</x:definedName>
    <x:definedName name="pres_RAD_AE_summer_first_30_Tot">#REF!</x:definedName>
    <x:definedName name="pres_RAD_AE_summer_next_300_Tot">#REF!</x:definedName>
    <x:definedName name="pres_RAD_AE_summer_next_370_Tot">#REF!</x:definedName>
    <x:definedName name="pres_RAD_AE_summer_psos">#REF!</x:definedName>
    <x:definedName name="pres_RAD_AE_summer_surchTot">#REF!</x:definedName>
    <x:definedName name="pres_RAD_AE_winter_BSA">#REF!</x:definedName>
    <x:definedName name="pres_RAD_AE_winter_excess_Tot">#REF!</x:definedName>
    <x:definedName name="pres_RAD_AE_winter_first_30_D">#REF!</x:definedName>
    <x:definedName name="pres_RAD_AE_winter_first_30_Tot">#REF!</x:definedName>
    <x:definedName name="pres_RAD_AE_winter_next_300_T">#REF!</x:definedName>
    <x:definedName name="pres_RAD_AE_winter_next_300_Tot">#REF!</x:definedName>
    <x:definedName name="pres_RAD_AE_winter_next_370_Tot">#REF!</x:definedName>
    <x:definedName name="pres_RAD_AE_winter_surchTot">#REF!</x:definedName>
    <x:definedName name="pres_RAD_R_BSA">#REF!</x:definedName>
    <x:definedName name="pres_RAD_R_summer_ac">#REF!</x:definedName>
    <x:definedName name="pres_RAD_R_summer_cust_D">#REF!</x:definedName>
    <x:definedName name="pres_RAD_R_summer_del_tax">#REF!</x:definedName>
    <x:definedName name="pres_RAD_R_summer_excess_Tot">#REF!</x:definedName>
    <x:definedName name="pres_RAD_R_summer_first_30_D">#REF!</x:definedName>
    <x:definedName name="pres_RAD_R_summer_first_30_Tot">#REF!</x:definedName>
    <x:definedName name="pres_RAD_R_summer_first_400_D">#REF!</x:definedName>
    <x:definedName name="pres_RAD_R_summer_next_370_Tot">#REF!</x:definedName>
    <x:definedName name="pres_RAD_R_summer_psos">#REF!</x:definedName>
    <x:definedName name="pres_RAD_R_summer_surchTot">#REF!</x:definedName>
    <x:definedName name="pres_RAD_R_winter_excess_Tot">#REF!</x:definedName>
    <x:definedName name="pres_RAD_R_winter_first_30_D">#REF!</x:definedName>
    <x:definedName name="pres_RAD_R_winter_first_30_Tot">#REF!</x:definedName>
    <x:definedName name="pres_RAD_R_winter_next_370_Tot">#REF!</x:definedName>
    <x:definedName name="pres_RAD_R_winter_surchTot">#REF!</x:definedName>
    <x:definedName name="pres_RTM_summer_ac">#REF!</x:definedName>
    <x:definedName name="pres_RTM_summer_BSA">#REF!</x:definedName>
    <x:definedName name="pres_RTM_summer_cust_chg_D">#REF!</x:definedName>
    <x:definedName name="pres_RTM_summer_del_tax">#REF!</x:definedName>
    <x:definedName name="pres_RTM_summer_int_pk_Tot">#REF!</x:definedName>
    <x:definedName name="pres_RTM_summer_off_pk_Tot">#REF!</x:definedName>
    <x:definedName name="pres_RTM_summer_on_pk_Tot">#REF!</x:definedName>
    <x:definedName name="pres_RTM_summer_pca">#REF!</x:definedName>
    <x:definedName name="pres_RTM_summer_psos">#REF!</x:definedName>
    <x:definedName name="pres_RTM_summer_retf">#REF!</x:definedName>
    <x:definedName name="pres_RTM_summer_surchTot">#REF!</x:definedName>
    <x:definedName name="pres_RTM_winter_cust_chg_D">#REF!</x:definedName>
    <x:definedName name="pres_RTM_winter_int_pk_Tot">#REF!</x:definedName>
    <x:definedName name="pres_RTM_winter_off_pk_Tot">#REF!</x:definedName>
    <x:definedName name="pres_RTM_winter_on_pk_Tot">#REF!</x:definedName>
    <x:definedName name="pres_RTM_winter_surchTot">#REF!</x:definedName>
    <x:definedName name="presentation">#REF!</x:definedName>
    <x:definedName name="PRESENTATION_PG_1">#REF!</x:definedName>
    <x:definedName name="Pretax_Book__Gain__Loss_CPM">#REF!</x:definedName>
    <x:definedName name="Pretax_book_income">#REF!</x:definedName>
    <x:definedName name="Pretax_Income">#REF!</x:definedName>
    <x:definedName name="Pretax_Income_CPM">#REF!</x:definedName>
    <x:definedName name="PreTaxDebt">#REF!</x:definedName>
    <x:definedName name="PRETTY">#N/A</x:definedName>
    <x:definedName name="PRETTY_O">#REF!</x:definedName>
    <x:definedName name="Prevfcst">#REF!</x:definedName>
    <x:definedName name="prevmark">#REF!</x:definedName>
    <x:definedName name="PrevPrevFcst">#REF!</x:definedName>
    <x:definedName name="Pri">#REF!</x:definedName>
    <x:definedName name="PRICE">#REF!</x:definedName>
    <x:definedName name="Price_2S_GE">#REF!</x:definedName>
    <x:definedName name="Price_2S_LG">#REF!</x:definedName>
    <x:definedName name="price_date">36098</x:definedName>
    <x:definedName name="PriceEsc">#REF!</x:definedName>
    <x:definedName name="PriceEscType">#REF!</x:definedName>
    <x:definedName name="Princ">#REF!</x:definedName>
    <x:definedName name="PRINCIPAL">#REF!</x:definedName>
    <x:definedName name="Principal_Payment">#REF!</x:definedName>
    <x:definedName name="PRINT">#REF!</x:definedName>
    <x:definedName name="Print.selection.print">#REF!</x:definedName>
    <x:definedName name="PRINT_1">#REF!</x:definedName>
    <x:definedName name="PRINT_2">#REF!</x:definedName>
    <x:definedName name="PRINT_3">#REF!</x:definedName>
    <x:definedName name="Print_98_IS">#REF!,#REF!,#REF!</x:definedName>
    <x:definedName name="Print_99_IS">#REF!,#REF!,#REF!</x:definedName>
    <x:definedName name="PRINT_ALL">#REF!</x:definedName>
    <x:definedName name="_xlnm.Print_Area">#REF!</x:definedName>
    <x:definedName name="Print_Area_1">#REF!</x:definedName>
    <x:definedName name="Print_Area_MI">#REF!</x:definedName>
    <x:definedName name="Print_Area_MI.1">#REF!</x:definedName>
    <x:definedName name="Print_Area_Reset">#N/A</x:definedName>
    <x:definedName name="print_area03">#REF!</x:definedName>
    <x:definedName name="Print_Area1">#REF!</x:definedName>
    <x:definedName name="Print_Area2">#REF!</x:definedName>
    <x:definedName name="print_BPR_direct">#REF!</x:definedName>
    <x:definedName name="Print_BS">#REF!,#REF!,#REF!</x:definedName>
    <x:definedName name="PRINT_BUDGET">#REF!</x:definedName>
    <x:definedName name="Print_Cover_Tabs" localSheetId="1">'2. AFUDC Equity Incurred'!Print_Cover_Tabs</x:definedName>
    <x:definedName name="Print_Cover_Tabs" localSheetId="2">'3. Depreciation Rates'!Print_Cover_Tabs</x:definedName>
    <x:definedName name="Print_Cover_Tabs">[0]!Print_Cover_Tabs</x:definedName>
    <x:definedName name="Print_Document" localSheetId="1">'2. AFUDC Equity Incurred'!Print_Document</x:definedName>
    <x:definedName name="Print_Document" localSheetId="2">'3. Depreciation Rates'!Print_Document</x:definedName>
    <x:definedName name="Print_Document">[0]!Print_Document</x:definedName>
    <x:definedName name="PRINT_HR">#REF!</x:definedName>
    <x:definedName name="PRINT_SET_UP">#REF!</x:definedName>
    <x:definedName name="Print_TFI_use">#REF!,#REF!,#REF!</x:definedName>
    <x:definedName name="_xlnm.Print_Titles">#N/A</x:definedName>
    <x:definedName name="Print_Titles_MI">#REF!,#REF!</x:definedName>
    <x:definedName name="PRINT_WORKCAP">#REF!</x:definedName>
    <x:definedName name="PRINT2">#REF!</x:definedName>
    <x:definedName name="PRINT98">#REF!</x:definedName>
    <x:definedName name="printabbrev">#REF!</x:definedName>
    <x:definedName name="Printall" localSheetId="1">'2. AFUDC Equity Incurred'!Printall</x:definedName>
    <x:definedName name="Printall" localSheetId="2">'3. Depreciation Rates'!Printall</x:definedName>
    <x:definedName name="Printall">[0]!Printall</x:definedName>
    <x:definedName name="PrintAllSheets" localSheetId="1">'2. AFUDC Equity Incurred'!PrintAllSheets</x:definedName>
    <x:definedName name="PrintAllSheets" localSheetId="2">'3. Depreciation Rates'!PrintAllSheets</x:definedName>
    <x:definedName name="PrintAllSheets">[0]!PrintAllSheets</x:definedName>
    <x:definedName name="printarea">#REF!</x:definedName>
    <x:definedName name="PrintareaDec">#REF!,#REF!,#REF!</x:definedName>
    <x:definedName name="PrintBalance">#REF!</x:definedName>
    <x:definedName name="PrintCash">#REF!</x:definedName>
    <x:definedName name="PRINTFILE">#REF!</x:definedName>
    <x:definedName name="PrintGraph">#REF!</x:definedName>
    <x:definedName name="PrintIncome">#REF!</x:definedName>
    <x:definedName name="printinputdata">#REF!</x:definedName>
    <x:definedName name="PrintInstruct">#REF!</x:definedName>
    <x:definedName name="PrintMWaSummaryPrint" localSheetId="1">'2. AFUDC Equity Incurred'!PrintMWaSummaryPrint</x:definedName>
    <x:definedName name="PrintMWaSummaryPrint" localSheetId="2">'3. Depreciation Rates'!PrintMWaSummaryPrint</x:definedName>
    <x:definedName name="PrintMWaSummaryPrint">[0]!PrintMWaSummaryPrint</x:definedName>
    <x:definedName name="PRINTOPSTRAT">#REF!</x:definedName>
    <x:definedName name="PrintPages">#N/A</x:definedName>
    <x:definedName name="printplan">#REF!</x:definedName>
    <x:definedName name="PrintPowerCostsSummaryPrint" localSheetId="1">'2. AFUDC Equity Incurred'!PrintPowerCostsSummaryPrint</x:definedName>
    <x:definedName name="PrintPowerCostsSummaryPrint" localSheetId="2">'3. Depreciation Rates'!PrintPowerCostsSummaryPrint</x:definedName>
    <x:definedName name="PrintPowerCostsSummaryPrint">[0]!PrintPowerCostsSummaryPrint</x:definedName>
    <x:definedName name="PrintRangeColumn">#REF!</x:definedName>
    <x:definedName name="PrintRatio">#REF!</x:definedName>
    <x:definedName name="PrintReport">#REF!</x:definedName>
    <x:definedName name="printsummary">#REF!</x:definedName>
    <x:definedName name="PrintTitle1">#REF!</x:definedName>
    <x:definedName name="PRINTWIDTH">#REF!</x:definedName>
    <x:definedName name="printyearfrom">#REF!</x:definedName>
    <x:definedName name="printyearto">#REF!</x:definedName>
    <x:definedName name="prior">#REF!</x:definedName>
    <x:definedName name="Prior_Plan_Results">#REF!</x:definedName>
    <x:definedName name="Prior_Plan_Results_Year_2">#REF!</x:definedName>
    <x:definedName name="Prior_Plan_Results_Year_3">#REF!</x:definedName>
    <x:definedName name="Prior_Plan_Sensitivity">#REF!</x:definedName>
    <x:definedName name="Prior_Plan_Sensitivity_min1">#REF!</x:definedName>
    <x:definedName name="Prior_Plan_Sensitivity_Year_2">#REF!</x:definedName>
    <x:definedName name="Prior_Plan_Sensitivity_Year_3">#REF!</x:definedName>
    <x:definedName name="prior_year_fuel_adj">#REF!</x:definedName>
    <x:definedName name="priorbrok">#REF!</x:definedName>
    <x:definedName name="priorfut">#REF!</x:definedName>
    <x:definedName name="PriorIssue">#REF!</x:definedName>
    <x:definedName name="priormonth">#REF!</x:definedName>
    <x:definedName name="priormth">#REF!</x:definedName>
    <x:definedName name="prioropen">#REF!</x:definedName>
    <x:definedName name="PriorPeriodCell">#REF!</x:definedName>
    <x:definedName name="PriorQTREnd">#REF!</x:definedName>
    <x:definedName name="priorreal">#REF!</x:definedName>
    <x:definedName name="PriorScenarioCell">#REF!</x:definedName>
    <x:definedName name="priortrans">#REF!</x:definedName>
    <x:definedName name="PriorYearCell">#REF!</x:definedName>
    <x:definedName name="Prnt_Area">#REF!</x:definedName>
    <x:definedName name="Proc2003">#REF!</x:definedName>
    <x:definedName name="Proc2004">#REF!</x:definedName>
    <x:definedName name="Proc2005">#REF!</x:definedName>
    <x:definedName name="Proc2006">#REF!</x:definedName>
    <x:definedName name="Proc2007">#REF!</x:definedName>
    <x:definedName name="Proc2008">#REF!</x:definedName>
    <x:definedName name="Proceeds_from_Sale_of_Assets">#REF!</x:definedName>
    <x:definedName name="Proceeds_from_Sale_of_Assets_CPM">#REF!</x:definedName>
    <x:definedName name="Proceeds_from_Sale_of_Interest_before_WC_effects">#REF!</x:definedName>
    <x:definedName name="Proceeds_from_Sale_of_Interest_in_Synfuels">#REF!</x:definedName>
    <x:definedName name="process">#REF!</x:definedName>
    <x:definedName name="processcolumn">#REF!</x:definedName>
    <x:definedName name="Processing_Plants">#REF!</x:definedName>
    <x:definedName name="Processing_Plants_YR_2005">#REF!</x:definedName>
    <x:definedName name="Processing_Plants_YR_2006">#REF!</x:definedName>
    <x:definedName name="Processing_Plants_YR_2007">#REF!</x:definedName>
    <x:definedName name="Processing_Plants_YR_2008">#REF!</x:definedName>
    <x:definedName name="PROD">#REF!</x:definedName>
    <x:definedName name="prod_depr">#REF!</x:definedName>
    <x:definedName name="Prod_Num">#REF!</x:definedName>
    <x:definedName name="prod00">#REF!</x:definedName>
    <x:definedName name="prod99">#REF!</x:definedName>
    <x:definedName name="prodfamecprofit">#REF!</x:definedName>
    <x:definedName name="prodfamfixedcost">#REF!</x:definedName>
    <x:definedName name="ProdFamID">#REF!</x:definedName>
    <x:definedName name="prodfamprofit">#REF!</x:definedName>
    <x:definedName name="prodfamrev">#REF!</x:definedName>
    <x:definedName name="PRODPLT">#REF!</x:definedName>
    <x:definedName name="ProfCon">#REF!</x:definedName>
    <x:definedName name="Profitability_">#REF!</x:definedName>
    <x:definedName name="profitPerCust">#REF!</x:definedName>
    <x:definedName name="PROGRAM">#N/A</x:definedName>
    <x:definedName name="Program_Assumptions">#REF!</x:definedName>
    <x:definedName name="Program_Names">#REF!</x:definedName>
    <x:definedName name="programlength">#REF!</x:definedName>
    <x:definedName name="ProgramName">#REF!</x:definedName>
    <x:definedName name="PROJ">#REF!</x:definedName>
    <x:definedName name="PROJ_WOTextLen">#REF!</x:definedName>
    <x:definedName name="project" localSheetId="1">{"Client Name or Project Name"}</x:definedName>
    <x:definedName name="project" localSheetId="2">{"Client Name or Project Name"}</x:definedName>
    <x:definedName name="project">{"Client Name or Project Name"}</x:definedName>
    <x:definedName name="PROJECT_NAME">#REF!</x:definedName>
    <x:definedName name="Projection">#REF!</x:definedName>
    <x:definedName name="ProjectName" localSheetId="1">{"Client Name or Project Name"}</x:definedName>
    <x:definedName name="ProjectName" localSheetId="2">{"Client Name or Project Name"}</x:definedName>
    <x:definedName name="ProjectName">{"Client Name or Project Name"}</x:definedName>
    <x:definedName name="ProjName">#REF!</x:definedName>
    <x:definedName name="PROJSALES">#REF!</x:definedName>
    <x:definedName name="prop_AE_summer_BSA">#REF!</x:definedName>
    <x:definedName name="prop_AE_summer_excess_Tot">#REF!</x:definedName>
    <x:definedName name="prop_AE_summer_first_30_Tot">#REF!</x:definedName>
    <x:definedName name="prop_AE_summer_first_400_D">#REF!</x:definedName>
    <x:definedName name="prop_AE_summer_next_370_Tot">#REF!</x:definedName>
    <x:definedName name="prop_AE_summer_surchTot">#REF!</x:definedName>
    <x:definedName name="prop_AE_winter_excess_Tot">#REF!</x:definedName>
    <x:definedName name="prop_AE_winter_first_30_Tot">#REF!</x:definedName>
    <x:definedName name="prop_AE_winter_first_400_D">#REF!</x:definedName>
    <x:definedName name="prop_AE_winter_next_370_Tot">#REF!</x:definedName>
    <x:definedName name="prop_AE_winter_surchTot">#REF!</x:definedName>
    <x:definedName name="prop_GS_3A_D_summer_BSA">#REF!</x:definedName>
    <x:definedName name="prop_GS_3A_D_summer_Energy_G">#REF!</x:definedName>
    <x:definedName name="prop_GS_3A_D_summer_Energy_T">#REF!</x:definedName>
    <x:definedName name="prop_GS_3A_D_summer_Energy_Tot">#REF!</x:definedName>
    <x:definedName name="prop_GS_3A_D_summer_first_6000_D">#REF!</x:definedName>
    <x:definedName name="prop_GS_3A_D_summer_pca">#REF!</x:definedName>
    <x:definedName name="prop_GS_3A_D_summer_retf">#REF!</x:definedName>
    <x:definedName name="prop_GS_3A_D_summer_surchTot">#REF!</x:definedName>
    <x:definedName name="prop_GS_3A_D_winter_Energy_G">#REF!</x:definedName>
    <x:definedName name="prop_GS_3A_D_winter_Energy_T">#REF!</x:definedName>
    <x:definedName name="prop_GS_3A_D_winter_Energy_Tot">#REF!</x:definedName>
    <x:definedName name="prop_GS_3A_D_winter_first_6000_D">#REF!</x:definedName>
    <x:definedName name="prop_GS_3A_D_winter_pca">#REF!</x:definedName>
    <x:definedName name="prop_GS_3A_D_winter_retf">#REF!</x:definedName>
    <x:definedName name="prop_GS_3A_D_winter_surchTot">#REF!</x:definedName>
    <x:definedName name="prop_GS_3A_ND_summer_ac">#REF!</x:definedName>
    <x:definedName name="prop_GS_3A_ND_summer_Cust_D">#REF!</x:definedName>
    <x:definedName name="prop_GS_3A_ND_summer_del_tax">#REF!</x:definedName>
    <x:definedName name="prop_GS_3A_ND_summer_Energy_D">#REF!</x:definedName>
    <x:definedName name="prop_GS_3A_ND_summer_Energy_G">#REF!</x:definedName>
    <x:definedName name="prop_GS_3A_ND_summer_Energy_T">#REF!</x:definedName>
    <x:definedName name="prop_GS_3A_ND_summer_Energy_Tot">#REF!</x:definedName>
    <x:definedName name="prop_GS_3A_ND_summer_pca">#REF!</x:definedName>
    <x:definedName name="prop_GS_3A_ND_summer_psos">#REF!</x:definedName>
    <x:definedName name="prop_GS_3A_ND_summer_retf">#REF!</x:definedName>
    <x:definedName name="prop_GS_3A_ND_summer_surchTot">#REF!</x:definedName>
    <x:definedName name="prop_GS_3A_ND_winter_ac">#REF!</x:definedName>
    <x:definedName name="prop_GS_3A_ND_winter_Cust_D">#REF!</x:definedName>
    <x:definedName name="prop_GS_3A_ND_winter_del_tax">#REF!</x:definedName>
    <x:definedName name="prop_GS_3A_ND_winter_Energy_D">#REF!</x:definedName>
    <x:definedName name="prop_GS_3A_ND_winter_Energy_G">#REF!</x:definedName>
    <x:definedName name="prop_GS_3A_ND_winter_Energy_T">#REF!</x:definedName>
    <x:definedName name="prop_GS_3A_ND_winter_Energy_Tot">#REF!</x:definedName>
    <x:definedName name="prop_GS_3A_ND_winter_pca">#REF!</x:definedName>
    <x:definedName name="prop_GS_3A_ND_winter_psos">#REF!</x:definedName>
    <x:definedName name="prop_GS_3A_ND_winter_retf">#REF!</x:definedName>
    <x:definedName name="prop_GS_3A_ND_winter_surchTot">#REF!</x:definedName>
    <x:definedName name="prop_GS_LV_D_summer_additional_kwP">#REF!</x:definedName>
    <x:definedName name="prop_GS_LV_D_summer_BSA">#REF!</x:definedName>
    <x:definedName name="prop_GS_LV_D_summer_Cust_D">#REF!</x:definedName>
    <x:definedName name="prop_GS_LV_D_summer_Energy_G">#REF!</x:definedName>
    <x:definedName name="prop_GS_LV_D_summer_Energy_Tot">#REF!</x:definedName>
    <x:definedName name="prop_GS_LV_D_summer_first_6000_Tot">#REF!</x:definedName>
    <x:definedName name="prop_GS_LV_D_summer_surchTot">#REF!</x:definedName>
    <x:definedName name="prop_GS_LV_D_winter_additional_kwP">#REF!</x:definedName>
    <x:definedName name="prop_GS_LV_D_winter_Cust_D">#REF!</x:definedName>
    <x:definedName name="prop_GS_LV_D_winter_Energy_G">#REF!</x:definedName>
    <x:definedName name="prop_GS_LV_D_winter_Energy_Tot">#REF!</x:definedName>
    <x:definedName name="prop_GS_LV_D_winter_first_6000_Tot">#REF!</x:definedName>
    <x:definedName name="prop_GS_LV_D_winter_surchTot">#REF!</x:definedName>
    <x:definedName name="prop_GS_LV_ND_summer_BSA">#REF!</x:definedName>
    <x:definedName name="prop_GS_LV_ND_summer_Cust_D">#REF!</x:definedName>
    <x:definedName name="prop_GS_LV_ND_summer_Energy_Tot">#REF!</x:definedName>
    <x:definedName name="prop_GS_LV_ND_summer_surchTot">#REF!</x:definedName>
    <x:definedName name="prop_GS_LV_ND_winter_Cust_D">#REF!</x:definedName>
    <x:definedName name="prop_GS_LV_ND_winter_Energy_Tot">#REF!</x:definedName>
    <x:definedName name="prop_GS_LV_ND_winter_surchTot">#REF!</x:definedName>
    <x:definedName name="prop_GS_T_summer_ac">#REF!</x:definedName>
    <x:definedName name="prop_GS_T_summer_BSA">#REF!</x:definedName>
    <x:definedName name="prop_GS_T_summer_del_tax">#REF!</x:definedName>
    <x:definedName name="prop_GS_T_summer_pca">#REF!</x:definedName>
    <x:definedName name="prop_GS_T_summer_psos">#REF!</x:definedName>
    <x:definedName name="prop_GS_T_summer_retf">#REF!</x:definedName>
    <x:definedName name="prop_GS_T_winter_ac">#REF!</x:definedName>
    <x:definedName name="prop_GS_T_winter_BSA">#REF!</x:definedName>
    <x:definedName name="prop_GS_T_winter_del_tax">#REF!</x:definedName>
    <x:definedName name="prop_GS_T_winter_pca">#REF!</x:definedName>
    <x:definedName name="prop_GS_T_winter_psos">#REF!</x:definedName>
    <x:definedName name="prop_GS_T_winter_retf">#REF!</x:definedName>
    <x:definedName name="prop_GT_3A_summer_cust_D">#REF!</x:definedName>
    <x:definedName name="prop_GT_3A_summer_int_peak_Tot">#REF!</x:definedName>
    <x:definedName name="prop_GT_3A_summer_max_kw_Tot">#REF!</x:definedName>
    <x:definedName name="prop_GT_3A_summer_off_peak_Tot">#REF!</x:definedName>
    <x:definedName name="prop_GT_3A_summer_on_peak_kw_Tot">#REF!</x:definedName>
    <x:definedName name="prop_GT_3A_summer_on_peak_Tot">#REF!</x:definedName>
    <x:definedName name="prop_GT_3A_summer_surch_Tot">#REF!</x:definedName>
    <x:definedName name="prop_GT_3A_winter_cust_D">#REF!</x:definedName>
    <x:definedName name="prop_GT_3A_winter_int_peak_Tot">#REF!</x:definedName>
    <x:definedName name="prop_GT_3A_winter_max_kw_Tot">#REF!</x:definedName>
    <x:definedName name="prop_GT_3A_winter_off_peak_Tot">#REF!</x:definedName>
    <x:definedName name="prop_GT_3A_winter_on_peak_kw_Tot">#REF!</x:definedName>
    <x:definedName name="prop_GT_3A_winter_on_peak_Tot">#REF!</x:definedName>
    <x:definedName name="prop_GT_3A_winter_surch_Tot">#REF!</x:definedName>
    <x:definedName name="prop_GT_3B_summer_cust_D">#REF!</x:definedName>
    <x:definedName name="prop_GT_3B_summer_int_peak_Tot">#REF!</x:definedName>
    <x:definedName name="prop_GT_3B_summer_max_kw_Tot">#REF!</x:definedName>
    <x:definedName name="prop_GT_3B_summer_off_peak_Tot">#REF!</x:definedName>
    <x:definedName name="prop_GT_3B_summer_on_peak_kw_Tot">#REF!</x:definedName>
    <x:definedName name="prop_GT_3B_summer_on_peak_Tot">#REF!</x:definedName>
    <x:definedName name="prop_GT_3B_summer_surch_Tot">#REF!</x:definedName>
    <x:definedName name="prop_GT_3B_winter_cust_D">#REF!</x:definedName>
    <x:definedName name="prop_GT_3B_winter_int_peak_Tot">#REF!</x:definedName>
    <x:definedName name="prop_GT_3B_winter_max_kw_Tot">#REF!</x:definedName>
    <x:definedName name="prop_GT_3B_winter_off_peak_Tot">#REF!</x:definedName>
    <x:definedName name="prop_GT_3B_winter_on_peak_kw_Tot">#REF!</x:definedName>
    <x:definedName name="prop_GT_3B_winter_on_peak_Tot">#REF!</x:definedName>
    <x:definedName name="prop_GT_LV_summer_int_peak_Tot">#REF!</x:definedName>
    <x:definedName name="prop_GT_LV_summer_max_kw_Tot">#REF!</x:definedName>
    <x:definedName name="prop_GT_LV_summer_off_peak_Tot">#REF!</x:definedName>
    <x:definedName name="prop_GT_LV_summer_on_peak_kw_Tot">#REF!</x:definedName>
    <x:definedName name="prop_GT_LV_summer_on_peak_Tot">#REF!</x:definedName>
    <x:definedName name="prop_GT_LV_summer_surch_Tot">#REF!</x:definedName>
    <x:definedName name="prop_GT_LV_winter_cust_D">#REF!</x:definedName>
    <x:definedName name="prop_GT_LV_winter_int_peak_Tot">#REF!</x:definedName>
    <x:definedName name="prop_GT_LV_winter_max_kw_Tot">#REF!</x:definedName>
    <x:definedName name="prop_GT_LV_winter_off_peak_Tot">#REF!</x:definedName>
    <x:definedName name="prop_GT_LV_winter_on_peak_kw_Tot">#REF!</x:definedName>
    <x:definedName name="prop_GT_LV_winter_on_peak_Tot">#REF!</x:definedName>
    <x:definedName name="prop_GT_LV_winter_surch_Tot">#REF!</x:definedName>
    <x:definedName name="prop_GT_pres_GS_3A_D_winter">#REF!</x:definedName>
    <x:definedName name="prop_R_summer_ac">#REF!</x:definedName>
    <x:definedName name="prop_R_summer_del_tax">#REF!</x:definedName>
    <x:definedName name="prop_R_summer_excess_Tot">#REF!</x:definedName>
    <x:definedName name="prop_R_summer_first_30_Tot">#REF!</x:definedName>
    <x:definedName name="prop_R_summer_first_400_D">#REF!</x:definedName>
    <x:definedName name="prop_R_summer_next_370_Tot">#REF!</x:definedName>
    <x:definedName name="prop_R_summer_surchTot">#REF!</x:definedName>
    <x:definedName name="prop_R_winter_excess_Tot">#REF!</x:definedName>
    <x:definedName name="prop_R_winter_first_30_Tot">#REF!</x:definedName>
    <x:definedName name="prop_R_winter_first_400_D">#REF!</x:definedName>
    <x:definedName name="prop_R_winter_next_370_G">#REF!</x:definedName>
    <x:definedName name="prop_R_winter_next_370_Tot">#REF!</x:definedName>
    <x:definedName name="prop_R_winter_surchTot">#REF!</x:definedName>
    <x:definedName name="prop_RAD_AE_summer_cust_Tot">#REF!</x:definedName>
    <x:definedName name="prop_RAD_AE_summer_excess_Tot">#REF!</x:definedName>
    <x:definedName name="prop_RAD_AE_summer_first_30_D">#REF!</x:definedName>
    <x:definedName name="prop_RAD_AE_summer_next_300_Tot">#REF!</x:definedName>
    <x:definedName name="prop_RAD_AE_summer_next_370_Tot">#REF!</x:definedName>
    <x:definedName name="prop_RAD_AE_summer_surchTot">#REF!</x:definedName>
    <x:definedName name="prop_RAD_AE_winter_cust_D">#REF!</x:definedName>
    <x:definedName name="prop_RAD_AE_winter_cust_Tot">#REF!</x:definedName>
    <x:definedName name="prop_RAD_AE_winter_excess_Tot">#REF!</x:definedName>
    <x:definedName name="prop_RAD_AE_winter_first_30_D">#REF!</x:definedName>
    <x:definedName name="prop_RAD_AE_winter_first_30_G">#REF!</x:definedName>
    <x:definedName name="prop_RAD_AE_winter_first_30_T">#REF!</x:definedName>
    <x:definedName name="prop_RAD_AE_winter_next_300_D">#REF!</x:definedName>
    <x:definedName name="prop_RAD_AE_winter_next_300_G">#REF!</x:definedName>
    <x:definedName name="prop_RAD_AE_winter_next_300_T">#REF!</x:definedName>
    <x:definedName name="prop_RAD_AE_winter_next_300_Tot">#REF!</x:definedName>
    <x:definedName name="prop_RAD_AE_winter_next_370_G">#REF!</x:definedName>
    <x:definedName name="prop_RAD_AE_winter_next_370_T">#REF!</x:definedName>
    <x:definedName name="prop_RAD_AE_winter_next_370_Tot">#REF!</x:definedName>
    <x:definedName name="prop_RAD_AE_winter_surchTot">#REF!</x:definedName>
    <x:definedName name="prop_RAD_R_summer_ac">#REF!</x:definedName>
    <x:definedName name="prop_RAD_R_summer_BSA">#REF!</x:definedName>
    <x:definedName name="prop_RAD_R_summer_cust_Tot">#REF!</x:definedName>
    <x:definedName name="prop_RAD_R_summer_del_tax">#REF!</x:definedName>
    <x:definedName name="prop_RAD_R_summer_excess_Tot">#REF!</x:definedName>
    <x:definedName name="prop_RAD_R_summer_first_30_D">#REF!</x:definedName>
    <x:definedName name="prop_RAD_R_summer_first_400_Tot">#REF!</x:definedName>
    <x:definedName name="prop_RAD_R_summer_surchTot">#REF!</x:definedName>
    <x:definedName name="prop_RAD_R_winter_cust_Tot">#REF!</x:definedName>
    <x:definedName name="prop_RAD_R_winter_excess_Tot">#REF!</x:definedName>
    <x:definedName name="prop_RAD_R_winter_first_30_D">#REF!</x:definedName>
    <x:definedName name="prop_RAD_R_winter_first_400_Tot">#REF!</x:definedName>
    <x:definedName name="prop_RAD_R_winter_surchTot">#REF!</x:definedName>
    <x:definedName name="prop_RTM_summer_BSA">#REF!</x:definedName>
    <x:definedName name="prop_RTM_summer_cust_chg_D">#REF!</x:definedName>
    <x:definedName name="prop_RTM_summer_int_pk_Tot">#REF!</x:definedName>
    <x:definedName name="prop_RTM_summer_off_pk_Tot">#REF!</x:definedName>
    <x:definedName name="prop_RTM_summer_on_pk_Tot">#REF!</x:definedName>
    <x:definedName name="prop_RTM_summer_surchTot">#REF!</x:definedName>
    <x:definedName name="prop_RTM_winter_cust_chg_D">#REF!</x:definedName>
    <x:definedName name="prop_RTM_winter_int_pk_Tot">#REF!</x:definedName>
    <x:definedName name="prop_RTM_winter_off_pk_Tot">#REF!</x:definedName>
    <x:definedName name="prop_RTM_winter_on_pk_Tot">#REF!</x:definedName>
    <x:definedName name="prop_RTM_winter_surchTot">#REF!</x:definedName>
    <x:definedName name="PROPERTY">#REF!</x:definedName>
    <x:definedName name="Property___Equipment">#REF!</x:definedName>
    <x:definedName name="Property___Other_Tax">#REF!</x:definedName>
    <x:definedName name="Property___Other_Tax_CPM">#REF!</x:definedName>
    <x:definedName name="Property__Plant___Equipment">#REF!</x:definedName>
    <x:definedName name="Property__Plant___Equipment___Net">#REF!</x:definedName>
    <x:definedName name="Property_and_Equipment">#REF!</x:definedName>
    <x:definedName name="Property_and_Equipment_Total">#REF!</x:definedName>
    <x:definedName name="Property_Taxes_Assessed_to_Future_Periods">#REF!</x:definedName>
    <x:definedName name="Property_Under_Capital_Leases">#REF!</x:definedName>
    <x:definedName name="PROPLOSS">#REF!</x:definedName>
    <x:definedName name="PROPTAX">#REF!</x:definedName>
    <x:definedName name="proration">#REF!</x:definedName>
    <x:definedName name="PRT_COMPARE">#REF!</x:definedName>
    <x:definedName name="PRT_GR">#REF!</x:definedName>
    <x:definedName name="PRT_GRAPH_RTN">#REF!</x:definedName>
    <x:definedName name="PRT_GRAPHS">#REF!</x:definedName>
    <x:definedName name="PRT_GRAPHS?">#REF!</x:definedName>
    <x:definedName name="PRT_GRPH_1">#REF!</x:definedName>
    <x:definedName name="PRT_GRPH_10">#REF!</x:definedName>
    <x:definedName name="PRT_GRPH_11">#REF!</x:definedName>
    <x:definedName name="PRT_GRPH_12">#REF!</x:definedName>
    <x:definedName name="PRT_GRPH_2">#REF!</x:definedName>
    <x:definedName name="PRT_GRPH_3">#REF!</x:definedName>
    <x:definedName name="PRT_GRPH_4">#REF!</x:definedName>
    <x:definedName name="PRT_GRPH_5">#REF!</x:definedName>
    <x:definedName name="PRT_GRPH_6">#REF!</x:definedName>
    <x:definedName name="PRT_GRPH_7">#REF!</x:definedName>
    <x:definedName name="PRT_GRPH_8">#REF!</x:definedName>
    <x:definedName name="PRT_GRPH_9">#REF!</x:definedName>
    <x:definedName name="PRT_MODEL">#REF!</x:definedName>
    <x:definedName name="PRT_QRES">#REF!</x:definedName>
    <x:definedName name="PRT_REPORT_RTN">#REF!</x:definedName>
    <x:definedName name="PRT_REPORTS">#REF!</x:definedName>
    <x:definedName name="PRT_REPORTS?">#REF!</x:definedName>
    <x:definedName name="PRT_RESET">#REF!</x:definedName>
    <x:definedName name="prtallold1" localSheetId="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x:definedName>
    <x:definedName name="prtallold1" localSheetId="2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x:definedName>
    <x: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x:definedName>
    <x:definedName name="Prtnold" localSheetId="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x:definedName>
    <x:definedName name="Prtnold" localSheetId="2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x:definedName>
    <x: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x:definedName>
    <x:definedName name="psbudd">#REF!,#REF!</x:definedName>
    <x:definedName name="PSCDEBT">#REF!</x:definedName>
    <x:definedName name="PSLJ8LG">#N/A</x:definedName>
    <x:definedName name="PSOKI6">#N/A</x:definedName>
    <x:definedName name="PT">#REF!</x:definedName>
    <x:definedName name="PT_cost">#REF!</x:definedName>
    <x:definedName name="PTC_ITC">#REF!</x:definedName>
    <x:definedName name="PTDPLTSYS">#REF!</x:definedName>
    <x:definedName name="PTEBITDA_E">#REF!</x:definedName>
    <x:definedName name="PTEBITDA_MA">#REF!</x:definedName>
    <x:definedName name="PTEBITDA_MW">#REF!</x:definedName>
    <x:definedName name="PTEBITDA_SW">#REF!</x:definedName>
    <x:definedName name="PTEBITDA_Tot">#REF!</x:definedName>
    <x:definedName name="ptint1">#REF!</x:definedName>
    <x:definedName name="ptint10">#REF!</x:definedName>
    <x:definedName name="ptint2">#REF!</x:definedName>
    <x:definedName name="ptint3">#REF!</x:definedName>
    <x:definedName name="ptint4">#REF!</x:definedName>
    <x:definedName name="ptint5">#REF!</x:definedName>
    <x:definedName name="ptint6">#REF!</x:definedName>
    <x:definedName name="ptint7">#REF!</x:definedName>
    <x:definedName name="ptint8">#REF!</x:definedName>
    <x:definedName name="ptint9">#REF!</x:definedName>
    <x:definedName name="ptintpos">#REF!</x:definedName>
    <x:definedName name="PTLENG">#REF!</x:definedName>
    <x:definedName name="PtToPtTrans_E">#REF!</x:definedName>
    <x:definedName name="PtToPtTrans_MA">#REF!</x:definedName>
    <x:definedName name="PtToPtTrans_MW">#REF!</x:definedName>
    <x:definedName name="PtToPtTrans_SW">#REF!</x:definedName>
    <x:definedName name="PtToPtTrans_Tot">#REF!</x:definedName>
    <x:definedName name="PTX">#REF!</x:definedName>
    <x:definedName name="PTXA">#REF!</x:definedName>
    <x:definedName name="PTXC">#REF!</x:definedName>
    <x:definedName name="PTXDATE">#REF!</x:definedName>
    <x:definedName name="PTXYRS">#REF!</x:definedName>
    <x:definedName name="PUBLIC_SERVICE__ELECTRIC_AND_GAS_COMPANY">#REF!</x:definedName>
    <x:definedName name="Purchase_Accounting_Reclass">#REF!</x:definedName>
    <x:definedName name="Purchase_Accounting_YR_2005">#REF!</x:definedName>
    <x:definedName name="Purchase_Accounting_YR_2006">#REF!</x:definedName>
    <x:definedName name="Purchase_Accounting_YR_2007">#REF!</x:definedName>
    <x:definedName name="Purchase_Accounting_YR_2008">#REF!</x:definedName>
    <x:definedName name="Purchase_Premium_A">25%</x:definedName>
    <x:definedName name="Purchase_Premium_B">0.25</x:definedName>
    <x:definedName name="Purchase_Price">#REF!</x:definedName>
    <x:definedName name="Purchased_Parts">#REF!</x:definedName>
    <x:definedName name="PVCOUPON">#N/A</x:definedName>
    <x:definedName name="PWNMAY99">#REF!</x:definedName>
    <x:definedName name="PXAG">#REF!</x:definedName>
    <x:definedName name="PXAG_561">#REF!</x:definedName>
    <x:definedName name="PXAG_EAI">#REF!</x:definedName>
    <x:definedName name="PXAG_EGSI">#REF!</x:definedName>
    <x:definedName name="PXAG_ELI">#REF!</x:definedName>
    <x:definedName name="PXAG_EMI">#REF!</x:definedName>
    <x:definedName name="PXAG_ENOI">#REF!</x:definedName>
    <x:definedName name="PXAGBAD">#REF!</x:definedName>
    <x:definedName name="PY_ytd">#REF!</x:definedName>
    <x:definedName name="PYEastBlendedEROA">#REF!</x:definedName>
    <x:definedName name="PYInitialTrend">#REF!</x:definedName>
    <x:definedName name="PYInitialTrendDental">#REF!</x:definedName>
    <x:definedName name="PYInitialTrendMedical">#REF!</x:definedName>
    <x:definedName name="pymonth">#REF!</x:definedName>
    <x:definedName name="PYPensionDR">#REF!</x:definedName>
    <x:definedName name="PYPensionEROA">#REF!</x:definedName>
    <x:definedName name="pyqtrenddate">#REF!</x:definedName>
    <x:definedName name="PYSalScale">#REF!</x:definedName>
    <x:definedName name="PYTX">#REF!</x:definedName>
    <x:definedName name="PYUltimateTrend">#REF!</x:definedName>
    <x:definedName name="PYUltimateTrendDental">#REF!</x:definedName>
    <x:definedName name="PYUltimateTrendMedical">#REF!</x:definedName>
    <x:definedName name="PYWelfareDR">#REF!</x:definedName>
    <x:definedName name="PYWestBlendedEROA">#REF!</x:definedName>
    <x:definedName name="PYYearstoUltimateTrend">#REF!</x:definedName>
    <x:definedName name="PYYearstoUltimateTrendDental">#REF!</x:definedName>
    <x:definedName name="PYYearstoUltimateTrendMedical">#REF!</x:definedName>
    <x:definedName name="Q">#REF!</x:definedName>
    <x:definedName name="q.wrn.fpkg2" localSheetId="1" hidden="1">{#N/A,#N/A,FALSE,"Consolidated Shipley";#N/A,#N/A,FALSE,"Consolidated PWB";#N/A,#N/A,FALSE,"Consolidated Micro"}</x:definedName>
    <x:definedName name="q.wrn.fpkg2" localSheetId="2" hidden="1">{#N/A,#N/A,FALSE,"Consolidated Shipley";#N/A,#N/A,FALSE,"Consolidated PWB";#N/A,#N/A,FALSE,"Consolidated Micro"}</x:definedName>
    <x:definedName name="q.wrn.fpkg2" hidden="1">{#N/A,#N/A,FALSE,"Consolidated Shipley";#N/A,#N/A,FALSE,"Consolidated PWB";#N/A,#N/A,FALSE,"Consolidated Micro"}</x:definedName>
    <x:definedName name="Q_Rental_Accrual_ComEd_CodeBlockPrep_REQ">#REF!</x:definedName>
    <x:definedName name="Q1_Q3_Sample">#REF!</x:definedName>
    <x:definedName name="Q1Exp1">#REF!</x:definedName>
    <x:definedName name="Q1Exp2">#REF!</x:definedName>
    <x:definedName name="Q1ExpRev1">#REF!</x:definedName>
    <x:definedName name="Q1ExpVM1">#REF!</x:definedName>
    <x:definedName name="Q2Exp1">#REF!</x:definedName>
    <x:definedName name="Q2Exp2">#REF!</x:definedName>
    <x:definedName name="Q2ExpRev1">#REF!</x:definedName>
    <x:definedName name="Q2ExpVM1">#REF!</x:definedName>
    <x:definedName name="Q3Exp1">#REF!</x:definedName>
    <x:definedName name="Q3Exp2">#REF!</x:definedName>
    <x:definedName name="Q3ExpRev1">#REF!</x:definedName>
    <x:definedName name="Q3ExpVM1">#REF!</x:definedName>
    <x:definedName name="Q4Exp1">#REF!</x:definedName>
    <x:definedName name="Q4Exp2">#REF!</x:definedName>
    <x:definedName name="Q4ExpRev1">#REF!</x:definedName>
    <x:definedName name="Q4ExpVM1">#REF!</x:definedName>
    <x:definedName name="qa">#REF!</x:definedName>
    <x:definedName name="QCDATA">#REF!</x:definedName>
    <x:definedName name="QCUTIN">#REF!</x:definedName>
    <x:definedName name="QES">#REF!</x:definedName>
    <x:definedName name="qexlQryInfo" localSheetId="1">{" ","","","","",""}</x:definedName>
    <x:definedName name="qexlQryInfo" localSheetId="2">{" ","","","","",""}</x:definedName>
    <x:definedName name="qexlQryInfo">{" ","","","","",""}</x:definedName>
    <x:definedName name="qexlQryInfo1" localSheetId="1">{" ","","","","",""}</x:definedName>
    <x:definedName name="qexlQryInfo1" localSheetId="2">{" ","","","","",""}</x:definedName>
    <x:definedName name="qexlQryInfo1">{" ","","","","",""}</x:definedName>
    <x:definedName name="qhtmlcontrol" localSheetId="1" hidden="1">{"'Foreign exchange rates'!$A$1:$D$11"}</x:definedName>
    <x:definedName name="qhtmlcontrol" localSheetId="2" hidden="1">{"'Foreign exchange rates'!$A$1:$D$11"}</x:definedName>
    <x:definedName name="qhtmlcontrol" hidden="1">{"'Foreign exchange rates'!$A$1:$D$11"}</x:definedName>
    <x:definedName name="Qinc">#REF!</x:definedName>
    <x:definedName name="Qinc6">#REF!</x:definedName>
    <x:definedName name="Qinc7">#REF!</x:definedName>
    <x:definedName name="Qinc8">#REF!</x:definedName>
    <x:definedName name="Qinc9">#REF!</x:definedName>
    <x:definedName name="QQQQQ" localSheetId="1">{" ","","","","",""}</x:definedName>
    <x:definedName name="QQQQQ" localSheetId="2">{" ","","","","",""}</x:definedName>
    <x:definedName name="QQQQQ">{" ","","","","",""}</x:definedName>
    <x:definedName name="qquestion" localSheetId="1" hidden="1">{#N/A,#N/A,FALSE,"Consolidated Shipley";#N/A,#N/A,FALSE,"Consolidated PWB";#N/A,#N/A,FALSE,"Consolidated Micro"}</x:definedName>
    <x:definedName name="qquestion" localSheetId="2" hidden="1">{#N/A,#N/A,FALSE,"Consolidated Shipley";#N/A,#N/A,FALSE,"Consolidated PWB";#N/A,#N/A,FALSE,"Consolidated Micro"}</x:definedName>
    <x:definedName name="qquestion" hidden="1">{#N/A,#N/A,FALSE,"Consolidated Shipley";#N/A,#N/A,FALSE,"Consolidated PWB";#N/A,#N/A,FALSE,"Consolidated Micro"}</x:definedName>
    <x:definedName name="qre">#REF!</x:definedName>
    <x:definedName name="QRE_HELP">#REF!</x:definedName>
    <x:definedName name="QRE_MARGINS">#REF!</x:definedName>
    <x:definedName name="QRE_SUMMARY">#REF!</x:definedName>
    <x:definedName name="qryInvByInvoiceDate">#REF!</x:definedName>
    <x:definedName name="qryInvoiceCharg">#REF!</x:definedName>
    <x:definedName name="qryNormByMkt_AllData">#REF!</x:definedName>
    <x:definedName name="qryNVPWR2002">#REF!</x:definedName>
    <x:definedName name="qrySPPCO2002">#REF!</x:definedName>
    <x:definedName name="qryTab7_5">#REF!</x:definedName>
    <x:definedName name="qspws_wbid">"6719AA3C-96CC-45B8-A42F-B0BB1EE0F0CB"</x:definedName>
    <x:definedName name="qsqe">#REF!</x:definedName>
    <x:definedName name="QtdAct">#REF!</x:definedName>
    <x:definedName name="QTR">#REF!</x:definedName>
    <x:definedName name="QTR_END">#REF!</x:definedName>
    <x:definedName name="qtrial" localSheetId="1" hidden="1">{"Cover",#N/A,FALSE,"Cover";"Summary",#N/A,FALSE,"Summarpage"}</x:definedName>
    <x:definedName name="qtrial" localSheetId="2" hidden="1">{"Cover",#N/A,FALSE,"Cover";"Summary",#N/A,FALSE,"Summarpage"}</x:definedName>
    <x:definedName name="qtrial" hidden="1">{"Cover",#N/A,FALSE,"Cover";"Summary",#N/A,FALSE,"Summarpage"}</x:definedName>
    <x:definedName name="QualPBO">#REF!</x:definedName>
    <x:definedName name="QualPlan">#REF!</x:definedName>
    <x:definedName name="QualSC">#REF!</x:definedName>
    <x:definedName name="QuarterEndDate">#REF!</x:definedName>
    <x:definedName name="Quarterly_Interest_Bearing_Debt__QUIDS">#REF!</x:definedName>
    <x:definedName name="Quarterly_Interest_Bearing_Debt__QUIDS__CPM">#REF!</x:definedName>
    <x:definedName name="query">#REF!</x:definedName>
    <x:definedName name="question" localSheetId="1" hidden="1">{#N/A,#N/A,FALSE,"Consolidated Shipley";#N/A,#N/A,FALSE,"Consolidated PWB";#N/A,#N/A,FALSE,"Consolidated Micro"}</x:definedName>
    <x:definedName name="question" localSheetId="2" hidden="1">{#N/A,#N/A,FALSE,"Consolidated Shipley";#N/A,#N/A,FALSE,"Consolidated PWB";#N/A,#N/A,FALSE,"Consolidated Micro"}</x:definedName>
    <x:definedName name="question" hidden="1">{#N/A,#N/A,FALSE,"Consolidated Shipley";#N/A,#N/A,FALSE,"Consolidated PWB";#N/A,#N/A,FALSE,"Consolidated Micro"}</x:definedName>
    <x:definedName name="questionII" localSheetId="1" hidden="1">{#N/A,#N/A,FALSE,"Consolidated Shipley";#N/A,#N/A,FALSE,"Consolidated PWB";#N/A,#N/A,FALSE,"Consolidated Micro"}</x:definedName>
    <x:definedName name="questionII" localSheetId="2" hidden="1">{#N/A,#N/A,FALSE,"Consolidated Shipley";#N/A,#N/A,FALSE,"Consolidated PWB";#N/A,#N/A,FALSE,"Consolidated Micro"}</x:definedName>
    <x:definedName name="questionII" hidden="1">{#N/A,#N/A,FALSE,"Consolidated Shipley";#N/A,#N/A,FALSE,"Consolidated PWB";#N/A,#N/A,FALSE,"Consolidated Micro"}</x:definedName>
    <x:definedName name="QUOTES">#N/A</x:definedName>
    <x:definedName name="qw" localSheetId="1" hidden="1">{"'Metretek HTML'!$A$7:$W$42"}</x:definedName>
    <x:definedName name="qw" localSheetId="2" hidden="1">{"'Metretek HTML'!$A$7:$W$42"}</x:definedName>
    <x:definedName name="qw" hidden="1">{"'Metretek HTML'!$A$7:$W$42"}</x:definedName>
    <x:definedName name="qwrm.fpk" localSheetId="1" hidden="1">{#N/A,#N/A,FALSE,"Consolidated Shipley";#N/A,#N/A,FALSE,"Consolidated PWB";#N/A,#N/A,FALSE,"Consolidated Micro"}</x:definedName>
    <x:definedName name="qwrm.fpk" localSheetId="2" hidden="1">{#N/A,#N/A,FALSE,"Consolidated Shipley";#N/A,#N/A,FALSE,"Consolidated PWB";#N/A,#N/A,FALSE,"Consolidated Micro"}</x:definedName>
    <x:definedName name="qwrm.fpk" hidden="1">{#N/A,#N/A,FALSE,"Consolidated Shipley";#N/A,#N/A,FALSE,"Consolidated PWB";#N/A,#N/A,FALSE,"Consolidated Micro"}</x:definedName>
    <x:definedName name="qwrn.2.pagers" localSheetId="1" hidden="1">{"Cover",#N/A,FALSE,"Cover";"Summary",#N/A,FALSE,"Summarpage"}</x:definedName>
    <x:definedName name="qwrn.2.pagers" localSheetId="2" hidden="1">{"Cover",#N/A,FALSE,"Cover";"Summary",#N/A,FALSE,"Summarpage"}</x:definedName>
    <x:definedName name="qwrn.2.pagers" hidden="1">{"Cover",#N/A,FALSE,"Cover";"Summary",#N/A,FALSE,"Summarpage"}</x:definedName>
    <x:definedName name="qwrn.complete" localSheetId="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qwrn.complete" localSheetId="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qwrn.complete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qwrn.fpkg" localSheetId="1" hidden="1">{#N/A,#N/A,FALSE,"Consolidated Shipley";#N/A,#N/A,FALSE,"Consolidated PWB";#N/A,#N/A,FALSE,"Consolidated Micro"}</x:definedName>
    <x:definedName name="qwrn.fpkg" localSheetId="2" hidden="1">{#N/A,#N/A,FALSE,"Consolidated Shipley";#N/A,#N/A,FALSE,"Consolidated PWB";#N/A,#N/A,FALSE,"Consolidated Micro"}</x:definedName>
    <x:definedName name="qwrn.fpkg" hidden="1">{#N/A,#N/A,FALSE,"Consolidated Shipley";#N/A,#N/A,FALSE,"Consolidated PWB";#N/A,#N/A,FALSE,"Consolidated Micro"}</x:definedName>
    <x:definedName name="qwrn.fpkg3" localSheetId="1" hidden="1">{#N/A,#N/A,FALSE,"Consolidated Shipley";#N/A,#N/A,FALSE,"Consolidated PWB";#N/A,#N/A,FALSE,"Consolidated Micro"}</x:definedName>
    <x:definedName name="qwrn.fpkg3" localSheetId="2" hidden="1">{#N/A,#N/A,FALSE,"Consolidated Shipley";#N/A,#N/A,FALSE,"Consolidated PWB";#N/A,#N/A,FALSE,"Consolidated Micro"}</x:definedName>
    <x:definedName name="qwrn.fpkg3" hidden="1">{#N/A,#N/A,FALSE,"Consolidated Shipley";#N/A,#N/A,FALSE,"Consolidated PWB";#N/A,#N/A,FALSE,"Consolidated Micro"}</x:definedName>
    <x:definedName name="qwrn.fpkkk" localSheetId="1" hidden="1">{#N/A,#N/A,FALSE,"Consolidated Shipley";#N/A,#N/A,FALSE,"Consolidated PWB";#N/A,#N/A,FALSE,"Consolidated Micro"}</x:definedName>
    <x:definedName name="qwrn.fpkkk" localSheetId="2" hidden="1">{#N/A,#N/A,FALSE,"Consolidated Shipley";#N/A,#N/A,FALSE,"Consolidated PWB";#N/A,#N/A,FALSE,"Consolidated Micro"}</x:definedName>
    <x:definedName name="qwrn.fpkkk" hidden="1">{#N/A,#N/A,FALSE,"Consolidated Shipley";#N/A,#N/A,FALSE,"Consolidated PWB";#N/A,#N/A,FALSE,"Consolidated Micro"}</x:definedName>
    <x:definedName name="qwrn.kpkg" localSheetId="1" hidden="1">{#N/A,#N/A,FALSE,"Consolidated Shipley";#N/A,#N/A,FALSE,"Consolidated PWB";#N/A,#N/A,FALSE,"Consolidated Micro"}</x:definedName>
    <x:definedName name="qwrn.kpkg" localSheetId="2" hidden="1">{#N/A,#N/A,FALSE,"Consolidated Shipley";#N/A,#N/A,FALSE,"Consolidated PWB";#N/A,#N/A,FALSE,"Consolidated Micro"}</x:definedName>
    <x:definedName name="qwrn.kpkg" hidden="1">{#N/A,#N/A,FALSE,"Consolidated Shipley";#N/A,#N/A,FALSE,"Consolidated PWB";#N/A,#N/A,FALSE,"Consolidated Micro"}</x:definedName>
    <x:definedName name="qwrn.pulp" localSheetId="1" hidden="1">{"Pulp Production",#N/A,FALSE,"Pulp";"Pulp Earnings",#N/A,FALSE,"Pulp"}</x:definedName>
    <x:definedName name="qwrn.pulp" localSheetId="2" hidden="1">{"Pulp Production",#N/A,FALSE,"Pulp";"Pulp Earnings",#N/A,FALSE,"Pulp"}</x:definedName>
    <x:definedName name="qwrn.pulp" hidden="1">{"Pulp Production",#N/A,FALSE,"Pulp";"Pulp Earnings",#N/A,FALSE,"Pulp"}</x:definedName>
    <x:definedName name="qwrnsales98" localSheetId="1" hidden="1">{"sales all 1998",#N/A,FALSE,"Total 99&amp;98 prelim";"sales 98 wholesale",#N/A,FALSE,"Total 99&amp;98 prelim";"sales 98 capsuleworks",#N/A,FALSE,"Total 99&amp;98 prelim"}</x:definedName>
    <x:definedName name="qwrnsales98" localSheetId="2" hidden="1">{"sales all 1998",#N/A,FALSE,"Total 99&amp;98 prelim";"sales 98 wholesale",#N/A,FALSE,"Total 99&amp;98 prelim";"sales 98 capsuleworks",#N/A,FALSE,"Total 99&amp;98 prelim"}</x:definedName>
    <x:definedName name="qwrnsales98" hidden="1">{"sales all 1998",#N/A,FALSE,"Total 99&amp;98 prelim";"sales 98 wholesale",#N/A,FALSE,"Total 99&amp;98 prelim";"sales 98 capsuleworks",#N/A,FALSE,"Total 99&amp;98 prelim"}</x:definedName>
    <x:definedName name="R.ClintonWD_MW">#REF!</x:definedName>
    <x:definedName name="R.CoalMetroWD_Crmby">#REF!</x:definedName>
    <x:definedName name="R.CoalMetroWD_Eddy">#REF!</x:definedName>
    <x:definedName name="R.CoalMetroWD_MA">#REF!</x:definedName>
    <x:definedName name="R.ContractNucWD_MA">#REF!</x:definedName>
    <x:definedName name="R.ContractNucWD_MW">#REF!</x:definedName>
    <x:definedName name="R.ContractNucWD_Oys1">#REF!</x:definedName>
    <x:definedName name="R.ContractNucWD_TMI1">#REF!</x:definedName>
    <x:definedName name="R.CoOwnCoalWD_Conem">#REF!</x:definedName>
    <x:definedName name="R.CoOwnCoalWD_Keystn">#REF!</x:definedName>
    <x:definedName name="R.CoOwnFossilWD_MA">#REF!</x:definedName>
    <x:definedName name="R.CoOwnNucWD_MA">#REF!</x:definedName>
    <x:definedName name="R.CoOwnNucWD_Salem">#REF!</x:definedName>
    <x:definedName name="R.DiffLoadPED_WD">#REF!</x:definedName>
    <x:definedName name="R.EMECoalWD_MW">#REF!</x:definedName>
    <x:definedName name="R.EMECollinsWD_MW">#REF!</x:definedName>
    <x:definedName name="R.EMEGasWD_MW">#REF!</x:definedName>
    <x:definedName name="R.EMEPeakersWD_MW">#REF!</x:definedName>
    <x:definedName name="R.FrontierNoHedge">#REF!</x:definedName>
    <x:definedName name="R.Fuel_SERC_GC">#REF!</x:definedName>
    <x:definedName name="R.GasH2OP_Ercot_Fr">#REF!</x:definedName>
    <x:definedName name="R.GasH2OP_HEARD">#REF!</x:definedName>
    <x:definedName name="R.GasH2OP_WH">#REF!</x:definedName>
    <x:definedName name="R.GreenCountryNoHedge">#REF!</x:definedName>
    <x:definedName name="R.H2OPnetHR_FR">#REF!</x:definedName>
    <x:definedName name="R.HBMTMSettleWD_MA">#REF!</x:definedName>
    <x:definedName name="R.HBMTMSettleWD_MW">#REF!</x:definedName>
    <x:definedName name="R.HeardNoHedge">#REF!</x:definedName>
    <x:definedName name="R.HoosCoalWD_MW">#REF!</x:definedName>
    <x:definedName name="R.OilGasWD_Crmby">#REF!</x:definedName>
    <x:definedName name="R.OilGasWD_Del">#REF!</x:definedName>
    <x:definedName name="R.OilGasWD_Eddy">#REF!</x:definedName>
    <x:definedName name="R.OilGasWD_MA">#REF!</x:definedName>
    <x:definedName name="R.OilGasWD_Sc1">#REF!</x:definedName>
    <x:definedName name="R.OtherUnits_NUGs">#REF!</x:definedName>
    <x:definedName name="R.OtherUnitsWD_Hydro">#REF!</x:definedName>
    <x:definedName name="R.OtherUnitsWD_NUGs">#REF!</x:definedName>
    <x:definedName name="R.OwnNucWD_Bra">#REF!</x:definedName>
    <x:definedName name="R.OwnNucWD_Byr">#REF!</x:definedName>
    <x:definedName name="R.OwnNucWD_Dre">#REF!</x:definedName>
    <x:definedName name="R.OwnNucWD_Las">#REF!</x:definedName>
    <x:definedName name="R.OwnNucWD_Lim">#REF!</x:definedName>
    <x:definedName name="R.OwnNucWD_MA">#REF!</x:definedName>
    <x:definedName name="R.OwnNucWD_MW">#REF!</x:definedName>
    <x:definedName name="R.OwnNucWD_PB">#REF!</x:definedName>
    <x:definedName name="R.OwnNucWD_Qua">#REF!</x:definedName>
    <x:definedName name="R.PeakersInclFH">#REF!</x:definedName>
    <x:definedName name="R.PeakersWD_MW">#REF!</x:definedName>
    <x:definedName name="R.PowerH2OP_GC">#REF!</x:definedName>
    <x:definedName name="R.PowerH2OP_HEARD">#REF!</x:definedName>
    <x:definedName name="R.PowerH2OP_WH">#REF!</x:definedName>
    <x:definedName name="R.Recon_CED">#REF!</x:definedName>
    <x:definedName name="R.Recon_EED">#REF!</x:definedName>
    <x:definedName name="R.ReconCollins_MW">#REF!</x:definedName>
    <x:definedName name="R.ReconContractNuc_MW">#REF!</x:definedName>
    <x:definedName name="R.ReconOwnNuc_MW">#REF!</x:definedName>
    <x:definedName name="R.StKnCoalWD_MW">#REF!</x:definedName>
    <x:definedName name="R.WolfHollowNoHedge">#REF!</x:definedName>
    <x:definedName name="RA">#REF!</x:definedName>
    <x:definedName name="RAAGSP">#REF!</x:definedName>
    <x:definedName name="RAAGSS">#REF!</x:definedName>
    <x:definedName name="RAAGTP">#REF!</x:definedName>
    <x:definedName name="RAAGTS">#REF!</x:definedName>
    <x:definedName name="RAAGTSB">#REF!</x:definedName>
    <x:definedName name="RAAGTTR">#REF!</x:definedName>
    <x:definedName name="rainput">#REF!</x:definedName>
    <x:definedName name="rakey">#REF!</x:definedName>
    <x:definedName name="RALTG">#REF!</x:definedName>
    <x:definedName name="RAMGSP">#REF!</x:definedName>
    <x:definedName name="RAMGSS">#REF!</x:definedName>
    <x:definedName name="RAMPFAS109" hidden="1">#REF!</x:definedName>
    <x:definedName name="RANGE">#REF!</x:definedName>
    <x:definedName name="Range_Name_Headers">#REF!</x:definedName>
    <x:definedName name="Range1">#REF!</x:definedName>
    <x:definedName name="Range10">#REF!</x:definedName>
    <x:definedName name="Range11">#REF!</x:definedName>
    <x:definedName name="Range12">#REF!</x:definedName>
    <x:definedName name="Range13">#REF!</x:definedName>
    <x:definedName name="Range14">#REF!</x:definedName>
    <x:definedName name="Range15">#REF!</x:definedName>
    <x:definedName name="Range16">#REF!</x:definedName>
    <x:definedName name="Range17">#REF!</x:definedName>
    <x:definedName name="Range18">#REF!</x:definedName>
    <x:definedName name="Range19">#REF!</x:definedName>
    <x:definedName name="Range2">#REF!</x:definedName>
    <x:definedName name="Range20">#REF!</x:definedName>
    <x:definedName name="Range21">#REF!</x:definedName>
    <x:definedName name="Range22">#REF!</x:definedName>
    <x:definedName name="Range23">#REF!</x:definedName>
    <x:definedName name="Range24">#REF!</x:definedName>
    <x:definedName name="Range25">#REF!</x:definedName>
    <x:definedName name="Range26">#REF!</x:definedName>
    <x:definedName name="Range27">#REF!</x:definedName>
    <x:definedName name="Range28">#REF!</x:definedName>
    <x:definedName name="Range29">#REF!</x:definedName>
    <x:definedName name="Range3">#REF!</x:definedName>
    <x:definedName name="Range30">#REF!</x:definedName>
    <x:definedName name="Range31">#REF!</x:definedName>
    <x:definedName name="Range32">#REF!</x:definedName>
    <x:definedName name="Range33">#REF!</x:definedName>
    <x:definedName name="Range34">#REF!</x:definedName>
    <x:definedName name="Range35">#REF!</x:definedName>
    <x:definedName name="Range36">#REF!</x:definedName>
    <x:definedName name="Range37">#REF!</x:definedName>
    <x:definedName name="Range38">#REF!</x:definedName>
    <x:definedName name="Range39">#REF!</x:definedName>
    <x:definedName name="Range4">#REF!</x:definedName>
    <x:definedName name="Range40">#REF!</x:definedName>
    <x:definedName name="Range41">#REF!</x:definedName>
    <x:definedName name="Range5">#REF!</x:definedName>
    <x:definedName name="Range6">#REF!</x:definedName>
    <x:definedName name="Range7">#REF!</x:definedName>
    <x:definedName name="Range8">#REF!</x:definedName>
    <x:definedName name="Range9">#REF!</x:definedName>
    <x:definedName name="RangeChange" hidden="1">#N/A</x:definedName>
    <x:definedName name="RankOffPeak">#REF!</x:definedName>
    <x:definedName name="RankPeak">#REF!</x:definedName>
    <x:definedName name="RAOTH">#REF!</x:definedName>
    <x:definedName name="RARESH">#REF!</x:definedName>
    <x:definedName name="RARESNH">#REF!</x:definedName>
    <x:definedName name="RARESTO">#REF!</x:definedName>
    <x:definedName name="RASCC">#REF!</x:definedName>
    <x:definedName name="RATE">#REF!</x:definedName>
    <x:definedName name="Rate_Cap_Off">#REF!</x:definedName>
    <x:definedName name="Rate_Reduction_Factor">#REF!</x:definedName>
    <x:definedName name="Rate_Relief">#REF!</x:definedName>
    <x:definedName name="Rate_Relief_CPM">#REF!</x:definedName>
    <x:definedName name="rate1">#REF!</x:definedName>
    <x:definedName name="rate100">#REF!</x:definedName>
    <x:definedName name="rate101">#REF!</x:definedName>
    <x:definedName name="rate102">#REF!</x:definedName>
    <x:definedName name="rate103">#REF!</x:definedName>
    <x:definedName name="rate2">#REF!</x:definedName>
    <x:definedName name="rate3">#REF!</x:definedName>
    <x:definedName name="rate90">#REF!</x:definedName>
    <x:definedName name="rate91">#REF!</x:definedName>
    <x:definedName name="rate92">#REF!</x:definedName>
    <x:definedName name="rate93">#REF!</x:definedName>
    <x:definedName name="rate94">#REF!</x:definedName>
    <x:definedName name="rate95">#REF!</x:definedName>
    <x:definedName name="rate96">#REF!</x:definedName>
    <x:definedName name="rate97">#REF!</x:definedName>
    <x:definedName name="rate98">#REF!</x:definedName>
    <x:definedName name="rate99">#REF!</x:definedName>
    <x:definedName name="RATEBASE">#REF!</x:definedName>
    <x:definedName name="rateFixedGasTransp_HE">#REF!</x:definedName>
    <x:definedName name="ratePTPTrans_MW">#REF!</x:definedName>
    <x:definedName name="rateReservPay_FR_04">#REF!</x:definedName>
    <x:definedName name="rateReservPay_FR_05">#REF!</x:definedName>
    <x:definedName name="rateReservPay_FR_06">#REF!</x:definedName>
    <x:definedName name="rateReservPay_FR_07">#REF!</x:definedName>
    <x:definedName name="rateReservPay_FR_08">#REF!</x:definedName>
    <x:definedName name="rateReservPay_FR_09">#REF!</x:definedName>
    <x:definedName name="RateReservPay_GC">#REF!</x:definedName>
    <x:definedName name="RateReservPay_HE">#REF!</x:definedName>
    <x:definedName name="RateReservPay_WH">#REF!</x:definedName>
    <x:definedName name="rates">#REF!</x:definedName>
    <x:definedName name="RATGSSB">#REF!</x:definedName>
    <x:definedName name="RATGSTR">#REF!</x:definedName>
    <x:definedName name="ratingCapCost_Oys">#REF!</x:definedName>
    <x:definedName name="RawData">#REF!</x:definedName>
    <x:definedName name="RawHeader">#REF!</x:definedName>
    <x:definedName name="RBD">#REF!</x:definedName>
    <x:definedName name="RBU">#REF!</x:definedName>
    <x:definedName name="rcn_capacity_factor">#REF!</x:definedName>
    <x:definedName name="RCNLD_Value">#REF!</x:definedName>
    <x:definedName name="RD_OutputTable">#REF!</x:definedName>
    <x:definedName name="RDem">#REF!</x:definedName>
    <x:definedName name="RDVers">"2.00b"</x:definedName>
    <x:definedName name="RE">#REF!</x:definedName>
    <x:definedName name="Read">#REF!</x:definedName>
    <x:definedName name="READONLYBACKCOLOUR1">#REF!</x:definedName>
    <x:definedName name="READWRITEBACKCOLOUR1">#REF!</x:definedName>
    <x:definedName name="real">#REF!</x:definedName>
    <x:definedName name="RealizedSpotPrice_ATC_MW">#REF!</x:definedName>
    <x:definedName name="reawreqw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reawreqw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RecAdjSpotPurch_MA">#REF!</x:definedName>
    <x:definedName name="RecAdjSpotSales_MA">#REF!</x:definedName>
    <x:definedName name="RecAdjSpotSales_MW">#REF!</x:definedName>
    <x:definedName name="RecalcSecdb">#REF!</x:definedName>
    <x:definedName name="RECAP">#REF!</x:definedName>
    <x:definedName name="Reclassify_Proceeds_to_Investing">#REF!</x:definedName>
    <x:definedName name="Recom">#REF!</x:definedName>
    <x:definedName name="RECON">#REF!</x:definedName>
    <x:definedName name="recon_hook">#REF!</x:definedName>
    <x:definedName name="RECON93">#REF!</x:definedName>
    <x:definedName name="ReconciledSpotSales_MW">#REF!</x:definedName>
    <x:definedName name="Reconciliation">#REF!</x:definedName>
    <x:definedName name="Reconciliation_to_OpIncome_Other_2003_Euro">#REF!</x:definedName>
    <x:definedName name="RECORD_TYPE">#REF!</x:definedName>
    <x:definedName name="Record2">#REF!</x:definedName>
    <x:definedName name="Record3">#REF!</x:definedName>
    <x:definedName name="_xlnm.Recorder">#REF!</x:definedName>
    <x:definedName name="Recover">#REF!</x:definedName>
    <x:definedName name="reduced_credit">#REF!</x:definedName>
    <x:definedName name="reduced_credit_caption">#REF!</x:definedName>
    <x:definedName name="redux">1</x:definedName>
    <x:definedName name="ReElec">#REF!</x:definedName>
    <x:definedName name="REFERENCE">#REF!</x:definedName>
    <x:definedName name="Refresh_Report">#N/A</x:definedName>
    <x:definedName name="ReGas">#REF!</x:definedName>
    <x:definedName name="RegAsset">#REF!</x:definedName>
    <x:definedName name="RegChrg_MW">#REF!</x:definedName>
    <x:definedName name="REGCOM">#REF!</x:definedName>
    <x:definedName name="region">#REF!</x:definedName>
    <x:definedName name="region1">#REF!</x:definedName>
    <x:definedName name="REGIONALPNL">#REF!</x:definedName>
    <x:definedName name="RegionCell">#REF!</x:definedName>
    <x:definedName name="RegionIndex">#REF!</x:definedName>
    <x:definedName name="RegionNumber">#REF!</x:definedName>
    <x:definedName name="Regions">#REF!</x:definedName>
    <x:definedName name="regionssummary1">#REF!</x:definedName>
    <x:definedName name="regionsummary1">#REF!</x:definedName>
    <x:definedName name="regmult" hidden="1">#REF!</x:definedName>
    <x:definedName name="regsum">#REF!</x:definedName>
    <x:definedName name="Regulatory_Assets">#REF!</x:definedName>
    <x:definedName name="Regulatory_Assets_CPM">#REF!</x:definedName>
    <x:definedName name="Regulatory_Liabilities">#REF!</x:definedName>
    <x:definedName name="Regulatory_Liabilities_CPM">#REF!</x:definedName>
    <x:definedName name="Reloc">#REF!</x:definedName>
    <x:definedName name="RemainRev">#REF!</x:definedName>
    <x:definedName name="RemainVM">#REF!</x:definedName>
    <x:definedName name="REMOVAL">#REF!</x:definedName>
    <x:definedName name="Removal_Costs">#REF!</x:definedName>
    <x:definedName name="REMOVAL1">#REF!</x:definedName>
    <x:definedName name="Removalorders">#REF!</x:definedName>
    <x:definedName name="Renaissance">#REF!</x:definedName>
    <x:definedName name="REne">#REF!</x:definedName>
    <x:definedName name="Rennes">#REF!</x:definedName>
    <x:definedName name="reorg">#REF!</x:definedName>
    <x:definedName name="repairs_DO">#REF!</x:definedName>
    <x:definedName name="RepeatColumn">#REF!</x:definedName>
    <x:definedName name="REPORT">#REF!</x:definedName>
    <x:definedName name="REPORT_BU">#REF!</x:definedName>
    <x:definedName name="REPORT_NAME">#REF!</x:definedName>
    <x:definedName name="REPORT_SELECT">#REF!</x:definedName>
    <x:definedName name="Report_Selection_Criteria">#REF!</x:definedName>
    <x:definedName name="REPORT_TABLE">#REF!</x:definedName>
    <x:definedName name="REPORT_TITLE">#REF!</x:definedName>
    <x:definedName name="ReportDate">#REF!</x:definedName>
    <x:definedName name="ReportGroup" hidden="1">0</x:definedName>
    <x:definedName name="ReportingCriteria">#REF!</x:definedName>
    <x:definedName name="ReportingDate">#REF!</x:definedName>
    <x:definedName name="ReportTable">#REF!</x:definedName>
    <x:definedName name="ReportTitle37">#REF!</x:definedName>
    <x:definedName name="ReportTitle38">#REF!</x:definedName>
    <x:definedName name="ReportTitle39">#REF!</x:definedName>
    <x:definedName name="rept_per">#REF!</x:definedName>
    <x:definedName name="REQUEST_BU">#REF!</x:definedName>
    <x:definedName name="REQUEST_BU_DESC">#REF!</x:definedName>
    <x:definedName name="REQUIREBUDGETJOURNALSFLAG1">#REF!</x:definedName>
    <x:definedName name="Required_Supplemental_Data">#REF!</x:definedName>
    <x:definedName name="RES">#REF!</x:definedName>
    <x:definedName name="RES_CPB">#REF!</x:definedName>
    <x:definedName name="RESALE_CUSTOMERS">#REF!</x:definedName>
    <x:definedName name="RESALE_LINES">#REF!</x:definedName>
    <x:definedName name="resalevc">#REF!</x:definedName>
    <x:definedName name="ResCase">#REF!</x:definedName>
    <x:definedName name="RESERVE">#REF!</x:definedName>
    <x:definedName name="ReservPay_FR">#REF!</x:definedName>
    <x:definedName name="ReservPay_GC">#REF!</x:definedName>
    <x:definedName name="ReservPay_HE">#REF!</x:definedName>
    <x:definedName name="ReservPay_WH">#REF!</x:definedName>
    <x:definedName name="RESET">#REF!</x:definedName>
    <x:definedName name="RESET_SENS_FACT">#REF!</x:definedName>
    <x:definedName name="ResourceCases">#REF!</x:definedName>
    <x:definedName name="respc">#REF!</x:definedName>
    <x:definedName name="RESPONSIBILITYAPPLICATIONID1">#REF!</x:definedName>
    <x:definedName name="RESPONSIBILITYID1">#REF!</x:definedName>
    <x:definedName name="RESPONSIBILITYNAME1">#REF!</x:definedName>
    <x:definedName name="REST">#REF!</x:definedName>
    <x:definedName name="RestorationData">#REF!</x:definedName>
    <x:definedName name="Restr">#REF!</x:definedName>
    <x:definedName name="Restricted_Cash">#REF!</x:definedName>
    <x:definedName name="Restricted_Cash_Account">#REF!</x:definedName>
    <x:definedName name="Restruct">#REF!</x:definedName>
    <x:definedName name="Restructure_Amort">#REF!</x:definedName>
    <x:definedName name="RESTYPICAL">#REF!</x:definedName>
    <x:definedName name="RESULT_RANGE">OFFSET(#REF!,1,0,COUNTA(#REF!)-1,86)</x:definedName>
    <x:definedName name="RESULTOPTION">#REF!</x:definedName>
    <x:definedName name="Results">#REF!</x:definedName>
    <x:definedName name="RESULTS___Final_Allocated_Table_with_Co___CTO">#REF!</x:definedName>
    <x:definedName name="Results_JL___Monetary_Amount_Agg">#REF!</x:definedName>
    <x:definedName name="retail" localSheetId="1" hidden="1">{#N/A,#N/A,FALSE,"Loans";#N/A,#N/A,FALSE,"Program Costs";#N/A,#N/A,FALSE,"Measures";#N/A,#N/A,FALSE,"Net Lost Rev";#N/A,#N/A,FALSE,"Incentive"}</x:definedName>
    <x:definedName name="retail" localSheetId="2" hidden="1">{#N/A,#N/A,FALSE,"Loans";#N/A,#N/A,FALSE,"Program Costs";#N/A,#N/A,FALSE,"Measures";#N/A,#N/A,FALSE,"Net Lost Rev";#N/A,#N/A,FALSE,"Incentive"}</x:definedName>
    <x:definedName name="retail" hidden="1">{#N/A,#N/A,FALSE,"Loans";#N/A,#N/A,FALSE,"Program Costs";#N/A,#N/A,FALSE,"Measures";#N/A,#N/A,FALSE,"Net Lost Rev";#N/A,#N/A,FALSE,"Incentive"}</x:definedName>
    <x:definedName name="retail_CC" localSheetId="1" hidden="1">{#N/A,#N/A,FALSE,"Loans";#N/A,#N/A,FALSE,"Program Costs";#N/A,#N/A,FALSE,"Measures";#N/A,#N/A,FALSE,"Net Lost Rev";#N/A,#N/A,FALSE,"Incentive"}</x:definedName>
    <x:definedName name="retail_CC" localSheetId="2" hidden="1">{#N/A,#N/A,FALSE,"Loans";#N/A,#N/A,FALSE,"Program Costs";#N/A,#N/A,FALSE,"Measures";#N/A,#N/A,FALSE,"Net Lost Rev";#N/A,#N/A,FALSE,"Incentive"}</x:definedName>
    <x:definedName name="retail_CC" hidden="1">{#N/A,#N/A,FALSE,"Loans";#N/A,#N/A,FALSE,"Program Costs";#N/A,#N/A,FALSE,"Measures";#N/A,#N/A,FALSE,"Net Lost Rev";#N/A,#N/A,FALSE,"Incentive"}</x:definedName>
    <x:definedName name="retail_CC1" localSheetId="1" hidden="1">{#N/A,#N/A,FALSE,"Loans";#N/A,#N/A,FALSE,"Program Costs";#N/A,#N/A,FALSE,"Measures";#N/A,#N/A,FALSE,"Net Lost Rev";#N/A,#N/A,FALSE,"Incentive"}</x:definedName>
    <x:definedName name="retail_CC1" localSheetId="2" hidden="1">{#N/A,#N/A,FALSE,"Loans";#N/A,#N/A,FALSE,"Program Costs";#N/A,#N/A,FALSE,"Measures";#N/A,#N/A,FALSE,"Net Lost Rev";#N/A,#N/A,FALSE,"Incentive"}</x:definedName>
    <x:definedName name="retail_CC1" hidden="1">{#N/A,#N/A,FALSE,"Loans";#N/A,#N/A,FALSE,"Program Costs";#N/A,#N/A,FALSE,"Measures";#N/A,#N/A,FALSE,"Net Lost Rev";#N/A,#N/A,FALSE,"Incentive"}</x:definedName>
    <x:definedName name="Retained_Earnings">#REF!</x:definedName>
    <x:definedName name="RETIRE">#REF!</x:definedName>
    <x:definedName name="RETURN">#REF!</x:definedName>
    <x:definedName name="return_choices">#REF!</x:definedName>
    <x:definedName name="Return_of_Basis">#REF!</x:definedName>
    <x:definedName name="Return_on_Average_Equity">#REF!</x:definedName>
    <x:definedName name="Return_on_Average_Invested_Capital">#REF!</x:definedName>
    <x:definedName name="Return_on_Investment___Asset_Sales">#REF!</x:definedName>
    <x:definedName name="rev">#REF!</x:definedName>
    <x:definedName name="REVAGT">#REF!</x:definedName>
    <x:definedName name="revall">#REF!</x:definedName>
    <x:definedName name="revanal">#REF!</x:definedName>
    <x:definedName name="revAsia">#REF!</x:definedName>
    <x:definedName name="revbal">#REF!</x:definedName>
    <x:definedName name="revbank">#REF!</x:definedName>
    <x:definedName name="revdata">#REF!</x:definedName>
    <x:definedName name="REVDE">#REF!</x:definedName>
    <x:definedName name="REVDIST">#REF!</x:definedName>
    <x:definedName name="REVDSM">#REF!</x:definedName>
    <x:definedName name="revEMEA">#REF!</x:definedName>
    <x:definedName name="REVENUE">#REF!</x:definedName>
    <x:definedName name="Revenue___Affiliate">#REF!</x:definedName>
    <x:definedName name="Revenue___External">#REF!</x:definedName>
    <x:definedName name="Revenue___Other">#REF!</x:definedName>
    <x:definedName name="Revenue_CPM">#REF!</x:definedName>
    <x:definedName name="Revenue_Data">#REF!</x:definedName>
    <x:definedName name="REVENUE1">#REF!</x:definedName>
    <x:definedName name="REVENUE2">#REF!</x:definedName>
    <x:definedName name="Revenuemwc">#N/A</x:definedName>
    <x:definedName name="Revenues">#REF!</x:definedName>
    <x:definedName name="REVGEN">#REF!</x:definedName>
    <x:definedName name="reviaa">#REF!</x:definedName>
    <x:definedName name="ReviewerDate">#REF!</x:definedName>
    <x:definedName name="ReviewerSignOff">#REF!</x:definedName>
    <x:definedName name="revintl">#REF!</x:definedName>
    <x:definedName name="RevisedTaxLookup">#REF!</x:definedName>
    <x:definedName name="revlq">#REF!</x:definedName>
    <x:definedName name="REVLVDE">#REF!</x:definedName>
    <x:definedName name="REVMD">#REF!</x:definedName>
    <x:definedName name="REVMGSS">#REF!</x:definedName>
    <x:definedName name="REVMTHOTHER">#REF!</x:definedName>
    <x:definedName name="REVMTHROUSE">#REF!,#REF!</x:definedName>
    <x:definedName name="revnets">#REF!</x:definedName>
    <x:definedName name="revnonbank">#REF!</x:definedName>
    <x:definedName name="REVNSDE">#REF!</x:definedName>
    <x:definedName name="REVOTHER">#REF!</x:definedName>
    <x:definedName name="revproc">#REF!</x:definedName>
    <x:definedName name="REVPROD">#REF!</x:definedName>
    <x:definedName name="REVRAR">#REF!</x:definedName>
    <x:definedName name="RevRate_Con">#REF!</x:definedName>
    <x:definedName name="RevRate_Key">#REF!</x:definedName>
    <x:definedName name="RevRateCED_MW">#REF!</x:definedName>
    <x:definedName name="RevRateCollins_MW">#REF!</x:definedName>
    <x:definedName name="RevRateContractNuc_MA">#REF!</x:definedName>
    <x:definedName name="RevRateContractNuc_MW">#REF!</x:definedName>
    <x:definedName name="RevRateCoOwnNuc_MA">#REF!</x:definedName>
    <x:definedName name="RevRateEED_MW">#REF!</x:definedName>
    <x:definedName name="RevRateOwnNuc_MA">#REF!</x:definedName>
    <x:definedName name="RevRateOwnNuc_MW">#REF!</x:definedName>
    <x:definedName name="REVREQ">#REF!</x:definedName>
    <x:definedName name="REVREQ2">#REF!</x:definedName>
    <x:definedName name="revreqrma">#REF!</x:definedName>
    <x:definedName name="REVREQRMA2">#REF!</x:definedName>
    <x:definedName name="revret">#REF!</x:definedName>
    <x:definedName name="REVRMD">#REF!</x:definedName>
    <x:definedName name="REVROUSE">#REF!,#REF!</x:definedName>
    <x:definedName name="revSAmer">#REF!</x:definedName>
    <x:definedName name="REVSYS">#REF!</x:definedName>
    <x:definedName name="revtele">#REF!</x:definedName>
    <x:definedName name="REVTRAN">#REF!</x:definedName>
    <x:definedName name="REVTRANS">#REF!</x:definedName>
    <x:definedName name="REVUNC">#REF!</x:definedName>
    <x:definedName name="REVVA">#REF!</x:definedName>
    <x:definedName name="rg">#N/A</x:definedName>
    <x:definedName name="rga_TOTAL_AMI_reusable">#REF!</x:definedName>
    <x:definedName name="RID">#REF!</x:definedName>
    <x:definedName name="right">OFFSET(!A1,0,1)</x:definedName>
    <x:definedName name="RiskAutoStopPercChange">1.5</x:definedName>
    <x:definedName name="RiskBook_Plan">#REF!</x:definedName>
    <x:definedName name="RiskBook_Tot">#REF!</x:definedName>
    <x:definedName name="RiskBookMargin_E">#REF!</x:definedName>
    <x:definedName name="RiskCollectDistributionSamples">2</x:definedName>
    <x:definedName name="RiskDet">TRUE</x:definedName>
    <x:definedName name="RiskExcelReportsGoInNewWorkbook">TRUE</x:definedName>
    <x:definedName name="RiskExcelReportsToGenerate">0</x:definedName>
    <x:definedName name="RiskFixedSeed">1</x:definedName>
    <x:definedName name="RiskGenerateExcelReportsAtEndOfSimulation">FALSE</x:definedName>
    <x:definedName name="RiskHasSettings">TRUE</x:definedName>
    <x:definedName name="RiskMinimizeOnStart">FALSE</x:definedName>
    <x:definedName name="RiskMonitorConvergence">FALSE</x:definedName>
    <x:definedName name="RiskNumIterations">1000</x:definedName>
    <x:definedName name="RiskNumSimulations">1</x:definedName>
    <x:definedName name="RiskPauseOnError">FALSE</x:definedName>
    <x:definedName name="RiskRealTimeResults">FALSE</x:definedName>
    <x:definedName name="RiskReportGraphFormat">0</x:definedName>
    <x:definedName name="RiskResultsUpdateFreq">100</x:definedName>
    <x:definedName name="RiskRunAfterRecalcMacro">FALSE</x:definedName>
    <x:definedName name="RiskRunAfterSimMacro">FALSE</x:definedName>
    <x:definedName name="RiskRunBeforeRecalcMacro">FALSE</x:definedName>
    <x:definedName name="RiskRunBeforeSimMacro">FALSE</x:definedName>
    <x:definedName name="RiskSamplingType">3</x:definedName>
    <x:definedName name="RiskShowRiskWindowAtEndOfSimulation">TRUE</x:definedName>
    <x:definedName name="RiskStandardRecalc">2</x:definedName>
    <x:definedName name="RiskTemplateSheetName">"myTemplate"</x:definedName>
    <x:definedName name="RiskUpdateDisplay">FALSE</x:definedName>
    <x:definedName name="RiskUseDifferentSeedForEachSim">FALSE</x:definedName>
    <x:definedName name="RiskUseFixedSeed">FALSE</x:definedName>
    <x:definedName name="RiskUseMultipleCPUs">FALSE</x:definedName>
    <x:definedName name="rlinput">#REF!</x:definedName>
    <x:definedName name="rlkey">#REF!</x:definedName>
    <x:definedName name="RLST">#REF!</x:definedName>
    <x:definedName name="RMA3B">#REF!</x:definedName>
    <x:definedName name="RMA7B">#REF!</x:definedName>
    <x:definedName name="RMA8B">#REF!</x:definedName>
    <x:definedName name="RMREndDate">#REF!</x:definedName>
    <x:definedName name="RMRRate">#REF!</x:definedName>
    <x:definedName name="RMRStartDate">#REF!</x:definedName>
    <x:definedName name="rn">#REF!</x:definedName>
    <x:definedName name="RNF_E">#REF!</x:definedName>
    <x:definedName name="RNF_MA">#REF!</x:definedName>
    <x:definedName name="RNF_MW">#N/A</x:definedName>
    <x:definedName name="RNF_SW">#REF!</x:definedName>
    <x:definedName name="RNF_Tot">#REF!</x:definedName>
    <x:definedName name="RNFexFix_E">#REF!</x:definedName>
    <x:definedName name="RNFexFix_MA">#REF!</x:definedName>
    <x:definedName name="RNFexFix_MW">#REF!</x:definedName>
    <x:definedName name="RNFexFix_SW">#REF!</x:definedName>
    <x:definedName name="RNFexFix_Tot">#REF!</x:definedName>
    <x:definedName name="rng_Refresh">#REF!</x:definedName>
    <x:definedName name="rngCategory">#REF!</x:definedName>
    <x:definedName name="rngMonth">#REF!</x:definedName>
    <x:definedName name="rngSpender">#REF!</x:definedName>
    <x:definedName name="rngTime">#REF!</x:definedName>
    <x:definedName name="ROA">#REF!</x:definedName>
    <x:definedName name="RoA_MRVA">#REF!</x:definedName>
    <x:definedName name="ROADproforma" localSheetId="1">'2. AFUDC Equity Incurred'!ROADproforma</x:definedName>
    <x:definedName name="ROADproforma" localSheetId="2">'3. Depreciation Rates'!ROADproforma</x:definedName>
    <x:definedName name="ROADproforma">[0]!ROADproforma</x:definedName>
    <x:definedName name="ROE_2000_Dollar">#REF!</x:definedName>
    <x:definedName name="Role">#REF!</x:definedName>
    <x:definedName name="roll7b">#REF!</x:definedName>
    <x:definedName name="ROR">#REF!</x:definedName>
    <x:definedName name="RORSUMM">#REF!</x:definedName>
    <x:definedName name="Rougegoutte">#REF!</x:definedName>
    <x:definedName name="ROW">#REF!</x:definedName>
    <x:definedName name="RowDetails37">#REF!</x:definedName>
    <x:definedName name="RowDetails38">#REF!</x:definedName>
    <x:definedName name="RowDetails39">#REF!</x:definedName>
    <x:definedName name="rowProbLife">#REF!</x:definedName>
    <x:definedName name="RowStart">#REF!</x:definedName>
    <x:definedName name="ROWSTOUPLOAD1">#REF!</x:definedName>
    <x:definedName name="RoyaltyRate">#REF!</x:definedName>
    <x:definedName name="RPA">#REF!</x:definedName>
    <x:definedName name="RPT_B">#REF!</x:definedName>
    <x:definedName name="RPT_G">#REF!</x:definedName>
    <x:definedName name="RPTX">#REF!</x:definedName>
    <x:definedName name="rr24hr">#REF!</x:definedName>
    <x:definedName name="rrdnox">#REF!</x:definedName>
    <x:definedName name="RRE">#REF!</x:definedName>
    <x:definedName name="rrecar">#REF!</x:definedName>
    <x:definedName name="rred">#REF!</x:definedName>
    <x:definedName name="rreua">#REF!</x:definedName>
    <x:definedName name="RRNATGASNGOCT98">#REF!</x:definedName>
    <x:definedName name="rrnepool">#REF!</x:definedName>
    <x:definedName name="rrnox">#REF!</x:definedName>
    <x:definedName name="rrnypp">#REF!</x:definedName>
    <x:definedName name="rrpjm">#REF!</x:definedName>
    <x:definedName name="rrpjmpl">#REF!</x:definedName>
    <x:definedName name="rrrr" localSheetId="1" hidden="1">{#N/A,#N/A,FALSE,"O&amp;M by processes";#N/A,#N/A,FALSE,"Elec Act vs Bud";#N/A,#N/A,FALSE,"G&amp;A";#N/A,#N/A,FALSE,"BGS";#N/A,#N/A,FALSE,"Res Cost"}</x:definedName>
    <x:definedName name="rrrr" localSheetId="2" hidden="1">{#N/A,#N/A,FALSE,"O&amp;M by processes";#N/A,#N/A,FALSE,"Elec Act vs Bud";#N/A,#N/A,FALSE,"G&amp;A";#N/A,#N/A,FALSE,"BGS";#N/A,#N/A,FALSE,"Res Cost"}</x:definedName>
    <x:definedName name="rrrr" hidden="1">{#N/A,#N/A,FALSE,"O&amp;M by processes";#N/A,#N/A,FALSE,"Elec Act vs Bud";#N/A,#N/A,FALSE,"G&amp;A";#N/A,#N/A,FALSE,"BGS";#N/A,#N/A,FALSE,"Res Cost"}</x:definedName>
    <x:definedName name="rrtrans">#REF!</x:definedName>
    <x:definedName name="rrwest">#REF!</x:definedName>
    <x:definedName name="rs">#REF!</x:definedName>
    <x:definedName name="RSHCust">#REF!</x:definedName>
    <x:definedName name="RSUM">#REF!</x:definedName>
    <x:definedName name="RT">#REF!</x:definedName>
    <x:definedName name="RTM">#REF!</x:definedName>
    <x:definedName name="RTT">#REF!</x:definedName>
    <x:definedName name="RTX">#REF!</x:definedName>
    <x:definedName name="run">#REF!</x:definedName>
    <x:definedName name="RunDateTime">#REF!</x:definedName>
    <x:definedName name="rwrw">#REF!</x:definedName>
    <x:definedName name="s">39534.9345023148</x:definedName>
    <x:definedName name="saaaagd">#REF!</x:definedName>
    <x:definedName name="saaanghvi21">#REF!</x:definedName>
    <x:definedName name="safasdfsad">#REF!</x:definedName>
    <x:definedName name="Safety_Workforce_Eff_">#REF!</x:definedName>
    <x:definedName name="saff">#REF!</x:definedName>
    <x:definedName name="safsaf">#REF!</x:definedName>
    <x:definedName name="safsafs">#REF!</x:definedName>
    <x:definedName name="safsfsad">#REF!</x:definedName>
    <x:definedName name="safsgfsdf">#REF!</x:definedName>
    <x:definedName name="SAL_HCR">#REF!</x:definedName>
    <x:definedName name="Sales">#REF!</x:definedName>
    <x:definedName name="Sales_summary">#REF!</x:definedName>
    <x:definedName name="Salesc">#N/A</x:definedName>
    <x:definedName name="Salesmw">#N/A</x:definedName>
    <x:definedName name="Salesmwc">#N/A</x:definedName>
    <x:definedName name="SalesTaxRate">#REF!</x:definedName>
    <x:definedName name="SalesTaxRateAMI">#REF!</x:definedName>
    <x:definedName name="salkgasgs">#REF!</x:definedName>
    <x:definedName name="sample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mple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mpl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mple1">#REF!</x:definedName>
    <x:definedName name="Sample2">#REF!</x:definedName>
    <x:definedName name="SAMPLESIZE">#REF!</x:definedName>
    <x:definedName name="sanahgsg">#REF!</x:definedName>
    <x:definedName name="sangg">#REF!</x:definedName>
    <x:definedName name="sangh">#REF!</x:definedName>
    <x:definedName name="sanghiii">#REF!</x:definedName>
    <x:definedName name="sanghvi">#REF!</x:definedName>
    <x:definedName name="sanghvi215">#REF!</x:definedName>
    <x:definedName name="sanghvi231">#REF!</x:definedName>
    <x:definedName name="sanghvi232">#REF!</x:definedName>
    <x:definedName name="sanghvi2323">#REF!</x:definedName>
    <x:definedName name="SAPBEXdnldView">"467GDHUY063FE1Q3S2Y9KSMQ8"</x:definedName>
    <x:definedName name="SAPBEXdnldView_1">"467GDHUY063FE1Q3S2Y9KSMQ8"</x:definedName>
    <x:definedName name="SAPBEXhrIndnt" hidden="1">"Wide"</x:definedName>
    <x:definedName name="SAPBEXrevision" hidden="1">1</x:definedName>
    <x:definedName name="SAPBEXsysID" hidden="1">"BWP"</x:definedName>
    <x:definedName name="SAPBEXwbID" hidden="1">"4AO3M5394FE1TJAHPAPP5YWL5"</x:definedName>
    <x:definedName name="SAPsysID" hidden="1">"708C5W7SBKP804JT78WJ0JNKI"</x:definedName>
    <x:definedName name="SAPwbID" hidden="1">"ARS"</x:definedName>
    <x:definedName name="sasas">#REF!</x:definedName>
    <x:definedName name="saSAs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SA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sg">#REF!</x:definedName>
    <x:definedName name="SAT">#REF!</x:definedName>
    <x:definedName name="SAVE">#REF!</x:definedName>
    <x:definedName name="SBC_Amort">#REF!</x:definedName>
    <x:definedName name="SBU_SHEET_HELP">#REF!</x:definedName>
    <x:definedName name="sc_ciba">#REF!</x:definedName>
    <x:definedName name="Scale">#REF!</x:definedName>
    <x:definedName name="Scale_Label">#REF!</x:definedName>
    <x:definedName name="Scale_Value">#REF!</x:definedName>
    <x:definedName name="ScaleHeader">#REF!</x:definedName>
    <x:definedName name="SCD">#REF!</x:definedName>
    <x:definedName name="Scenario">#REF!</x:definedName>
    <x:definedName name="Scenario_Date">#REF!</x:definedName>
    <x:definedName name="Scenario_Name">#REF!</x:definedName>
    <x:definedName name="sch.A">#REF!</x:definedName>
    <x:definedName name="sch.b._FERC_ICC">#REF!</x:definedName>
    <x:definedName name="SCH_4_5">#REF!</x:definedName>
    <x:definedName name="SCH4_4">#REF!</x:definedName>
    <x:definedName name="SCHA1">#REF!</x:definedName>
    <x:definedName name="SCHAGS">#REF!</x:definedName>
    <x:definedName name="SCHAGT">#REF!</x:definedName>
    <x:definedName name="SCHAMGT">#REF!</x:definedName>
    <x:definedName name="SCHAPCT">#REF!</x:definedName>
    <x:definedName name="SCHARES">#REF!</x:definedName>
    <x:definedName name="SCHB">#REF!</x:definedName>
    <x:definedName name="schbpost96">#REF!</x:definedName>
    <x:definedName name="schc2">#REF!</x:definedName>
    <x:definedName name="schc3">#REF!</x:definedName>
    <x:definedName name="schc4">#REF!</x:definedName>
    <x:definedName name="schc5">#REF!</x:definedName>
    <x:definedName name="schc6">#REF!</x:definedName>
    <x:definedName name="schc7">#REF!</x:definedName>
    <x:definedName name="schd1">#REF!</x:definedName>
    <x:definedName name="schd2">#REF!</x:definedName>
    <x:definedName name="schd3">#REF!</x:definedName>
    <x:definedName name="schd4gs">#REF!</x:definedName>
    <x:definedName name="schd4gt">#REF!</x:definedName>
    <x:definedName name="schd4mgt">#REF!</x:definedName>
    <x:definedName name="schd4res">#REF!</x:definedName>
    <x:definedName name="schd5gs">#REF!</x:definedName>
    <x:definedName name="schd5gt">#REF!</x:definedName>
    <x:definedName name="schd5mgt">#REF!</x:definedName>
    <x:definedName name="schd5res">#REF!</x:definedName>
    <x:definedName name="schd6gs">#REF!</x:definedName>
    <x:definedName name="schd6gt">#REF!</x:definedName>
    <x:definedName name="schd6mgt">#REF!</x:definedName>
    <x:definedName name="schd6res">#REF!</x:definedName>
    <x:definedName name="Sched_Pay">#REF!</x:definedName>
    <x:definedName name="Schedule">#REF!</x:definedName>
    <x:definedName name="SCHEDULE_C">#REF!</x:definedName>
    <x:definedName name="Schedule_CC1">#REF!</x:definedName>
    <x:definedName name="Schedule_CC2">#REF!</x:definedName>
    <x:definedName name="Schedule_CC3">#REF!</x:definedName>
    <x:definedName name="SCHEDULE_D">#REF!</x:definedName>
    <x:definedName name="SCHEDULE_E">#REF!</x:definedName>
    <x:definedName name="SCHEDULE_G">#REF!</x:definedName>
    <x:definedName name="SCHEDULE_H">#REF!</x:definedName>
    <x:definedName name="SCHEDULE_I">#REF!</x:definedName>
    <x:definedName name="SCHEDULE_K">#REF!</x:definedName>
    <x:definedName name="SCHEDULE_K___1">#REF!</x:definedName>
    <x:definedName name="Schedule_M_1">#REF!</x:definedName>
    <x:definedName name="SCHEDULE_P">#REF!</x:definedName>
    <x:definedName name="ScheduleColumn">#REF!</x:definedName>
    <x:definedName name="Scheduled_Extra_Payments">#REF!</x:definedName>
    <x:definedName name="Scheduled_Interest_Rate">#REF!</x:definedName>
    <x:definedName name="Scheduled_Monthly_Payment">#REF!</x:definedName>
    <x:definedName name="SCHG1">#REF!</x:definedName>
    <x:definedName name="SCHG2">#REF!</x:definedName>
    <x:definedName name="SCHG3">#REF!</x:definedName>
    <x:definedName name="SCHG4">#REF!</x:definedName>
    <x:definedName name="schg5">#REF!</x:definedName>
    <x:definedName name="schg6">#REF!</x:definedName>
    <x:definedName name="schh10">#REF!</x:definedName>
    <x:definedName name="schh11">#REF!</x:definedName>
    <x:definedName name="schh12">#REF!</x:definedName>
    <x:definedName name="SCHH1A">#REF!</x:definedName>
    <x:definedName name="SCHH1B">#REF!</x:definedName>
    <x:definedName name="schh2a">#REF!</x:definedName>
    <x:definedName name="schh2b">#REF!</x:definedName>
    <x:definedName name="schh3a">#REF!</x:definedName>
    <x:definedName name="schh3b">#REF!</x:definedName>
    <x:definedName name="schh4">#REF!</x:definedName>
    <x:definedName name="schh5">#REF!</x:definedName>
    <x:definedName name="schh6">#REF!</x:definedName>
    <x:definedName name="schh7">#REF!</x:definedName>
    <x:definedName name="schh8">#REF!</x:definedName>
    <x:definedName name="schh9">#REF!</x:definedName>
    <x:definedName name="SCHI1">#REF!</x:definedName>
    <x:definedName name="SCHUYLKILL">#REF!</x:definedName>
    <x:definedName name="SCN">#REF!</x:definedName>
    <x:definedName name="scrap" localSheetId="1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scrap" localSheetId="2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sd" localSheetId="1" hidden="1">{#N/A,#N/A,TRUE,"FOC_Product_Assumptions"}</x:definedName>
    <x:definedName name="sd" localSheetId="2" hidden="1">{#N/A,#N/A,TRUE,"FOC_Product_Assumptions"}</x:definedName>
    <x:definedName name="sd" hidden="1">{#N/A,#N/A,TRUE,"FOC_Product_Assumptions"}</x:definedName>
    <x:definedName name="sdajsadf">#REF!</x:definedName>
    <x:definedName name="sdasda">#REF!</x:definedName>
    <x:definedName name="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adfasdfasdaasdf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adfasdfasda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dfafsdf">#REF!</x:definedName>
    <x:definedName name="sdfafsd">#REF!</x:definedName>
    <x:definedName name="sdfasdfasd" hidden="1">#REF!</x:definedName>
    <x:definedName name="sdfasdfasdfasdfasdf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sdfasdfasdf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sfasfasfsdf">#REF!</x:definedName>
    <x:definedName name="sdfasfsf">#REF!</x:definedName>
    <x:definedName name="sdfdfafaf">#REF!</x:definedName>
    <x:definedName name="sdfdfsf">#REF!</x:definedName>
    <x:definedName name="sdfd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fsdf" localSheetId="1" hidden="1">{#N/A,#N/A,TRUE,"Forecast";#N/A,#N/A,TRUE,"Cap U2";#N/A,#N/A,TRUE,"Exp U2";#N/A,#N/A,TRUE,"II U2"}</x:definedName>
    <x:definedName name="sdfdsfsdf" localSheetId="2" hidden="1">{#N/A,#N/A,TRUE,"Forecast";#N/A,#N/A,TRUE,"Cap U2";#N/A,#N/A,TRUE,"Exp U2";#N/A,#N/A,TRUE,"II U2"}</x:definedName>
    <x:definedName name="sdfdsfsdf" hidden="1">{#N/A,#N/A,TRUE,"Forecast";#N/A,#N/A,TRUE,"Cap U2";#N/A,#N/A,TRUE,"Exp U2";#N/A,#N/A,TRUE,"II U2"}</x:definedName>
    <x:definedName name="sdffsfaf">#REF!</x:definedName>
    <x:definedName name="sdfsadfsf">#REF!</x:definedName>
    <x:definedName name="sdfsdf">#REF!</x:definedName>
    <x:definedName name="sdfsdfafasf">#REF!</x:definedName>
    <x:definedName name="sdfsdfdfdf">#REF!</x:definedName>
    <x:definedName name="sdfsdffsdfasfsdfsfasfsdfsfsdf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fsdfasfsdfsfasfsdfs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s">#REF!</x:definedName>
    <x:definedName name="sdfsdfsdasdfsd">#REF!</x:definedName>
    <x:definedName name="sdfsdfsdf">#REF!</x:definedName>
    <x:definedName name="sdfsdfsdfsdfsdf">#REF!</x:definedName>
    <x:definedName name="sdfsdfsfs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sf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f">#REF!</x:definedName>
    <x:definedName name="sdfsfdsfs" localSheetId="1" hidden="1">{#N/A,#N/A,TRUE,"Forecast";#N/A,#N/A,TRUE,"Cap U2";#N/A,#N/A,TRUE,"Exp U2";#N/A,#N/A,TRUE,"II U2"}</x:definedName>
    <x:definedName name="sdfsfdsfs" localSheetId="2" hidden="1">{#N/A,#N/A,TRUE,"Forecast";#N/A,#N/A,TRUE,"Cap U2";#N/A,#N/A,TRUE,"Exp U2";#N/A,#N/A,TRUE,"II U2"}</x:definedName>
    <x:definedName name="sdfsfdsfs" hidden="1">{#N/A,#N/A,TRUE,"Forecast";#N/A,#N/A,TRUE,"Cap U2";#N/A,#N/A,TRUE,"Exp U2";#N/A,#N/A,TRUE,"II U2"}</x:definedName>
    <x:definedName name="sdgrsdfsfsdsd">#REF!</x:definedName>
    <x:definedName name="SDLC">#REF!</x:definedName>
    <x:definedName name="sdsdsa">#REF!</x:definedName>
    <x:definedName name="sdsdsddsf">#REF!</x:definedName>
    <x:definedName name="seas_tabl">#REF!</x:definedName>
    <x:definedName name="seas_tabl2">#REF!</x:definedName>
    <x:definedName name="Sec">#REF!</x:definedName>
    <x:definedName name="SecDBCapRev">#REF!</x:definedName>
    <x:definedName name="SEChicCostsWD_MW">#N/A</x:definedName>
    <x:definedName name="SecNames">OFFSET(#REF!,1,0,(COUNTA(#REF!)-1),1)</x:definedName>
    <x:definedName name="SECO" localSheetId="1">'2. AFUDC Equity Incurred'!SECO</x:definedName>
    <x:definedName name="SECO" localSheetId="2">'3. Depreciation Rates'!SECO</x:definedName>
    <x:definedName name="SECO">[0]!SECO</x:definedName>
    <x:definedName name="SECOND">#REF!</x:definedName>
    <x:definedName name="Section_29_Tax_Credits">#REF!</x:definedName>
    <x:definedName name="sectionNames">#REF!</x:definedName>
    <x:definedName name="SecType">OFFSET(#REF!,1,0,(COUNTA(#REF!)-1),1)</x:definedName>
    <x:definedName name="SECUR_GI">#REF!</x:definedName>
    <x:definedName name="SECUR_IS">#REF!</x:definedName>
    <x:definedName name="SECUR_KR">#REF!</x:definedName>
    <x:definedName name="Securitization_Bonds">#REF!</x:definedName>
    <x:definedName name="Securitized_Bonds">#REF!</x:definedName>
    <x:definedName name="Securitized_Bonds_CPM">#REF!</x:definedName>
    <x:definedName name="Securitized_Regulatory_Assets">#REF!</x:definedName>
    <x:definedName name="sefasdfasdfsdf">#REF!</x:definedName>
    <x:definedName name="SEG1_DIRECTION1">#REF!</x:definedName>
    <x:definedName name="SEG1_FROM1">#REF!</x:definedName>
    <x:definedName name="SEG1_SORT1">#REF!</x:definedName>
    <x:definedName name="SEG1_TO1">#REF!</x:definedName>
    <x:definedName name="SEG2_DIRECTION1">#REF!</x:definedName>
    <x:definedName name="SEG2_FROM1">#REF!</x:definedName>
    <x:definedName name="SEG2_SORT1">#REF!</x:definedName>
    <x:definedName name="SEG2_TO1">#REF!</x:definedName>
    <x:definedName name="SEG3_DIRECTION1">#REF!</x:definedName>
    <x:definedName name="SEG3_FROM1">#REF!</x:definedName>
    <x:definedName name="SEG3_SORT1">#REF!</x:definedName>
    <x:definedName name="SEG3_TO1">#REF!</x:definedName>
    <x:definedName name="SEG4_DIRECTION1">#REF!</x:definedName>
    <x:definedName name="SEG4_FROM1">#REF!</x:definedName>
    <x:definedName name="SEG4_SORT1">#REF!</x:definedName>
    <x:definedName name="SEG4_TO1">#REF!</x:definedName>
    <x:definedName name="SEG5_DIRECTION1">#REF!</x:definedName>
    <x:definedName name="SEG5_FROM1">#REF!</x:definedName>
    <x:definedName name="SEG5_SORT1">#REF!</x:definedName>
    <x:definedName name="SEG5_TO1">#REF!</x:definedName>
    <x:definedName name="Segment">#REF!</x:definedName>
    <x:definedName name="SELECT">#N/A</x:definedName>
    <x:definedName name="sencount" hidden="1">1</x:definedName>
    <x:definedName name="SENS_DATA_RTN">#REF!</x:definedName>
    <x:definedName name="SENS_MESSAGE">#REF!</x:definedName>
    <x:definedName name="SENS_NET_CREDIT">#REF!</x:definedName>
    <x:definedName name="Sep">#REF!</x:definedName>
    <x:definedName name="Sep_97" hidden="1">#REF!</x:definedName>
    <x:definedName name="Sep_98" hidden="1">#REF!</x:definedName>
    <x:definedName name="SEPT">#REF!</x:definedName>
    <x:definedName name="September09Bille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eptember09Bille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eptember09Bill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ERP">#REF!</x:definedName>
    <x:definedName name="Server">#REF!</x:definedName>
    <x:definedName name="ServerCube">#REF!</x:definedName>
    <x:definedName name="set.year">#REF!</x:definedName>
    <x:definedName name="SETOFBOOKSID1">#REF!</x:definedName>
    <x:definedName name="SETOFBOOKSNAME1">#REF!</x:definedName>
    <x:definedName name="settle5">#REF!</x:definedName>
    <x:definedName name="settle6">#REF!</x:definedName>
    <x:definedName name="SettlementCalc">#REF!</x:definedName>
    <x:definedName name="settles">#REF!</x:definedName>
    <x:definedName name="SetUp">#REF!</x:definedName>
    <x:definedName name="SEVEN">#N/A</x:definedName>
    <x:definedName name="sf">#REF!</x:definedName>
    <x:definedName name="SFC">#REF!</x:definedName>
    <x:definedName name="SFD">#REF!</x:definedName>
    <x:definedName name="SFDD">#REF!</x:definedName>
    <x:definedName name="sffsfa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f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d">#REF!</x:definedName>
    <x:definedName name="sfsdfasf">#REF!</x:definedName>
    <x:definedName name="sfsdfsafsf">#REF!</x:definedName>
    <x:definedName name="sfsdfsdf">#REF!</x:definedName>
    <x:definedName name="sfsdfsfsfsd">#REF!</x:definedName>
    <x:definedName name="sfsf">#REF!</x:definedName>
    <x:definedName name="sfsfasfsdfsdf">#REF!</x:definedName>
    <x:definedName name="SFSFD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F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fs">#REF!</x:definedName>
    <x:definedName name="sfsfsf">#REF!</x:definedName>
    <x:definedName name="sfsssr">#REF!</x:definedName>
    <x:definedName name="SFV">#REF!</x:definedName>
    <x:definedName name="SFVD">#REF!</x:definedName>
    <x:definedName name="SGA_cost">#REF!</x:definedName>
    <x:definedName name="SGA_Plan">#REF!</x:definedName>
    <x:definedName name="sgggggkjjkkj">#REF!</x:definedName>
    <x:definedName name="SGS">#REF!</x:definedName>
    <x:definedName name="sh">#N/A</x:definedName>
    <x:definedName name="SharedSVC_Data">#REF!</x:definedName>
    <x:definedName name="ShareFormula">#REF!</x:definedName>
    <x:definedName name="shares">#N/A</x:definedName>
    <x:definedName name="SHCAGT">#REF!</x:definedName>
    <x:definedName name="SHCE1">#REF!</x:definedName>
    <x:definedName name="shedulecc1">#REF!</x:definedName>
    <x:definedName name="Sheet1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heet1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heet1NvsInstanceHook" localSheetId="1">Collapse_Columns</x:definedName>
    <x:definedName name="Sheet1NvsInstanceHook" localSheetId="2">Collapse_Columns</x:definedName>
    <x:definedName name="Sheet1NvsInstanceHook">Collapse_Columns</x:definedName>
    <x:definedName name="Sheet3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x:definedName>
    <x:definedName name="Sheet3" localSheetId="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x:definedName>
    <x:definedName name="Sheet3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x:definedName>
    <x:definedName name="SheetColumn">#REF!</x:definedName>
    <x:definedName name="shit" localSheetId="1" hidden="1">{"PRINT",#N/A,TRUE,"APPA";"PRINT",#N/A,TRUE,"APS";"PRINT",#N/A,TRUE,"BHPL";"PRINT",#N/A,TRUE,"BHPL2";"PRINT",#N/A,TRUE,"CDWR";"PRINT",#N/A,TRUE,"EWEB";"PRINT",#N/A,TRUE,"LADWP";"PRINT",#N/A,TRUE,"NEVBASE"}</x:definedName>
    <x:definedName name="shit" localSheetId="2" hidden="1">{"PRINT",#N/A,TRUE,"APPA";"PRINT",#N/A,TRUE,"APS";"PRINT",#N/A,TRUE,"BHPL";"PRINT",#N/A,TRUE,"BHPL2";"PRINT",#N/A,TRUE,"CDWR";"PRINT",#N/A,TRUE,"EWEB";"PRINT",#N/A,TRUE,"LADWP";"PRINT",#N/A,TRUE,"NEVBASE"}</x:definedName>
    <x:definedName name="shit" hidden="1">{"PRINT",#N/A,TRUE,"APPA";"PRINT",#N/A,TRUE,"APS";"PRINT",#N/A,TRUE,"BHPL";"PRINT",#N/A,TRUE,"BHPL2";"PRINT",#N/A,TRUE,"CDWR";"PRINT",#N/A,TRUE,"EWEB";"PRINT",#N/A,TRUE,"LADWP";"PRINT",#N/A,TRUE,"NEVBASE"}</x:definedName>
    <x:definedName name="shiva" localSheetId="1" hidden="1">{#N/A,#N/A,FALSE,"O&amp;M by processes";#N/A,#N/A,FALSE,"Elec Act vs Bud";#N/A,#N/A,FALSE,"G&amp;A";#N/A,#N/A,FALSE,"BGS";#N/A,#N/A,FALSE,"Res Cost"}</x:definedName>
    <x:definedName name="shiva" localSheetId="2" hidden="1">{#N/A,#N/A,FALSE,"O&amp;M by processes";#N/A,#N/A,FALSE,"Elec Act vs Bud";#N/A,#N/A,FALSE,"G&amp;A";#N/A,#N/A,FALSE,"BGS";#N/A,#N/A,FALSE,"Res Cost"}</x:definedName>
    <x:definedName name="shiva" hidden="1">{#N/A,#N/A,FALSE,"O&amp;M by processes";#N/A,#N/A,FALSE,"Elec Act vs Bud";#N/A,#N/A,FALSE,"G&amp;A";#N/A,#N/A,FALSE,"BGS";#N/A,#N/A,FALSE,"Res Cost"}</x:definedName>
    <x:definedName name="Short_Term_Borrowings">#REF!</x:definedName>
    <x:definedName name="Short_Term_Debt">#REF!</x:definedName>
    <x:definedName name="ShortName">#REF!</x:definedName>
    <x:definedName name="ShortNameCol">#REF!</x:definedName>
    <x:definedName name="SimpleData">#REF!</x:definedName>
    <x:definedName name="SIMPLEPLAN">#REF!</x:definedName>
    <x:definedName name="SIMVALUES">#REF!</x:definedName>
    <x:definedName name="SIMVARIABLES">#REF!</x:definedName>
    <x:definedName name="SIT">#REF!</x:definedName>
    <x:definedName name="SITMDVA">#REF!</x:definedName>
    <x:definedName name="SIX">#N/A</x:definedName>
    <x:definedName name="SIXTH">#REF!</x:definedName>
    <x:definedName name="sixthyear">#REF!</x:definedName>
    <x:definedName name="SIZE">#REF!</x:definedName>
    <x:definedName name="Size_Sub" hidden="1">#REF!</x:definedName>
    <x:definedName name="sizeformrow" hidden="1">#REF!</x:definedName>
    <x:definedName name="sizeltgrowth" hidden="1">#REF!</x:definedName>
    <x:definedName name="SLA_Unit_Cost">#REF!</x:definedName>
    <x:definedName name="slldk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lld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ME">#REF!</x:definedName>
    <x:definedName name="SMGEN">#REF!</x:definedName>
    <x:definedName name="sminput">#REF!</x:definedName>
    <x:definedName name="sminputname">#REF!</x:definedName>
    <x:definedName name="SMRPEast">#REF!</x:definedName>
    <x:definedName name="SMRPWest">#REF!</x:definedName>
    <x:definedName name="SMSUB">#REF!</x:definedName>
    <x:definedName name="sn">#REF!</x:definedName>
    <x:definedName name="snfsdfs">#REF!</x:definedName>
    <x:definedName name="snghviw">#REF!</x:definedName>
    <x:definedName name="So._Missouri">#REF!</x:definedName>
    <x:definedName name="So._Missouri_YR_2005">#REF!</x:definedName>
    <x:definedName name="So._Missouri_YR_2006">#REF!</x:definedName>
    <x:definedName name="So._Missouri_YR_2007">#REF!</x:definedName>
    <x:definedName name="So._Missouri_YR_2008">#REF!</x:definedName>
    <x:definedName name="so2_allocated_credits">#REF!</x:definedName>
    <x:definedName name="SO2_cost">#REF!</x:definedName>
    <x:definedName name="so2_emitted">#REF!</x:definedName>
    <x:definedName name="so2_price">#REF!</x:definedName>
    <x:definedName name="SoA_FnlServFactor">#REF!</x:definedName>
    <x:definedName name="Societal_Adder_per_kWh">#REF!</x:definedName>
    <x:definedName name="Societal_Discount_Rate">#REF!</x:definedName>
    <x:definedName name="sodi">#REF!</x:definedName>
    <x:definedName name="SOFTWARE">#REF!</x:definedName>
    <x:definedName name="solver_adj" hidden="1">#REF!,#REF!,#REF!,#REF!,#REF!,#REF!,#REF!</x:definedName>
    <x:definedName name="solver_drv" hidden="1">1</x:definedName>
    <x:definedName name="solver_est" hidden="1">1</x:definedName>
    <x:definedName name="solver_itr" hidden="1">100</x:definedName>
    <x:definedName name="solver_lin">0</x:definedName>
    <x:definedName name="solver_num">0</x:definedName>
    <x:definedName name="solver_nwt" hidden="1">1</x:definedName>
    <x:definedName name="solver_opt" hidden="1">#REF!</x:definedName>
    <x:definedName name="solver_pre" hidden="1">0.000001</x:definedName>
    <x:definedName name="solver_scl" hidden="1">0</x:definedName>
    <x:definedName name="solver_sho" hidden="1">0</x:definedName>
    <x:definedName name="solver_tim" hidden="1">100</x:definedName>
    <x:definedName name="solver_tmp" hidden="1">#REF!,#REF!,#REF!,#REF!,#REF!,#REF!,#REF!</x:definedName>
    <x:definedName name="solver_tol" hidden="1">0.05</x:definedName>
    <x:definedName name="solver_typ">1</x:definedName>
    <x:definedName name="solver_val">0</x:definedName>
    <x:definedName name="SoMo2003">#REF!</x:definedName>
    <x:definedName name="SoMo2004">#REF!</x:definedName>
    <x:definedName name="SoMo2005">#REF!</x:definedName>
    <x:definedName name="SoMo2006">#REF!</x:definedName>
    <x:definedName name="SoMo2007">#REF!</x:definedName>
    <x:definedName name="SoMo2008">#REF!</x:definedName>
    <x:definedName name="SORT">#N/A</x:definedName>
    <x:definedName name="sortrange">#REF!</x:definedName>
    <x:definedName name="SOSMIGR">#REF!</x:definedName>
    <x:definedName name="SOSMIGRDETAIL">#REF!</x:definedName>
    <x:definedName name="SOSRevenue">#REF!</x:definedName>
    <x:definedName name="Source">#REF!</x:definedName>
    <x:definedName name="source2">#REF!</x:definedName>
    <x:definedName name="source3">#REF!</x:definedName>
    <x:definedName name="sources">#REF!</x:definedName>
    <x:definedName name="SOUTH">#REF!</x:definedName>
    <x:definedName name="South_cost">#REF!</x:definedName>
    <x:definedName name="sp24orlg">#REF!</x:definedName>
    <x:definedName name="sp24orsh">#REF!</x:definedName>
    <x:definedName name="SPACE">#N/A</x:definedName>
    <x:definedName name="spaeptx">#REF!</x:definedName>
    <x:definedName name="spameren">#REF!</x:definedName>
    <x:definedName name="SPAVISTA">#REF!</x:definedName>
    <x:definedName name="spawmtly">#REF!</x:definedName>
    <x:definedName name="spcomed">#REF!</x:definedName>
    <x:definedName name="spcoop">#REF!</x:definedName>
    <x:definedName name="spcorn">#REF!</x:definedName>
    <x:definedName name="spcpl">#REF!</x:definedName>
    <x:definedName name="SPDOPT">#REF!</x:definedName>
    <x:definedName name="spduke">#REF!</x:definedName>
    <x:definedName name="specar">#REF!</x:definedName>
    <x:definedName name="specdate1">#REF!</x:definedName>
    <x:definedName name="specdate2">#REF!</x:definedName>
    <x:definedName name="specdate3">#REF!</x:definedName>
    <x:definedName name="specdate4">#REF!</x:definedName>
    <x:definedName name="sped">#REF!</x:definedName>
    <x:definedName name="spentrg">#REF!</x:definedName>
    <x:definedName name="spercot">#REF!</x:definedName>
    <x:definedName name="SpinResCrg_MW">#REF!</x:definedName>
    <x:definedName name="SpinSLKWD_MW">#REF!</x:definedName>
    <x:definedName name="spisah">#REF!</x:definedName>
    <x:definedName name="spjtmtly">#REF!</x:definedName>
    <x:definedName name="splge">#REF!</x:definedName>
    <x:definedName name="spmamtly">#REF!</x:definedName>
    <x:definedName name="SPMAPP">#REF!</x:definedName>
    <x:definedName name="spmidhr">#REF!</x:definedName>
    <x:definedName name="SPMOPT">#REF!</x:definedName>
    <x:definedName name="sporlong">#REF!</x:definedName>
    <x:definedName name="sporshrt">#REF!</x:definedName>
    <x:definedName name="SPOT">#REF!</x:definedName>
    <x:definedName name="Spot_Purchases_and_Tailgate">#REF!</x:definedName>
    <x:definedName name="SPOT1">#REF!</x:definedName>
    <x:definedName name="SPOT10">#REF!</x:definedName>
    <x:definedName name="SPOT11">#REF!</x:definedName>
    <x:definedName name="SPOT12">#REF!</x:definedName>
    <x:definedName name="Spot13">#REF!</x:definedName>
    <x:definedName name="Spot14">#REF!</x:definedName>
    <x:definedName name="SPOT2">#REF!</x:definedName>
    <x:definedName name="SPOT3">#REF!</x:definedName>
    <x:definedName name="SPOT4">#REF!</x:definedName>
    <x:definedName name="SPOT5">#REF!</x:definedName>
    <x:definedName name="SPOT6">#REF!</x:definedName>
    <x:definedName name="SPOT7">#REF!</x:definedName>
    <x:definedName name="SPOT8">#REF!</x:definedName>
    <x:definedName name="SPOT9">#REF!</x:definedName>
    <x:definedName name="SPOTAF">#REF!</x:definedName>
    <x:definedName name="SPOTAF1">#REF!</x:definedName>
    <x:definedName name="SPOTALLOC">#REF!</x:definedName>
    <x:definedName name="SpotDisc_ES">#REF!</x:definedName>
    <x:definedName name="SpotDisc_SOCO">#REF!</x:definedName>
    <x:definedName name="SpotDisc2x16_MW">#REF!</x:definedName>
    <x:definedName name="SpotDisc5x16_MW">#REF!</x:definedName>
    <x:definedName name="SpotDisc7x8_MW">#REF!</x:definedName>
    <x:definedName name="SPOTE_04">#REF!</x:definedName>
    <x:definedName name="SPOTF">#REF!</x:definedName>
    <x:definedName name="SpotPurch_E">#REF!</x:definedName>
    <x:definedName name="SpotPurch_FR">#REF!</x:definedName>
    <x:definedName name="SpotPurch_GC">#REF!</x:definedName>
    <x:definedName name="SpotPurch_HE">#REF!</x:definedName>
    <x:definedName name="SpotPurch_MA">#REF!</x:definedName>
    <x:definedName name="SpotPurch_MW">#N/A</x:definedName>
    <x:definedName name="SpotPurch_SW">#REF!</x:definedName>
    <x:definedName name="SpotPurch_Tot">#REF!</x:definedName>
    <x:definedName name="SpotPurch_WH">#REF!</x:definedName>
    <x:definedName name="SpotPurchWD_MA">#REF!</x:definedName>
    <x:definedName name="SpotSales_E">#REF!</x:definedName>
    <x:definedName name="SpotSales_FR">#REF!</x:definedName>
    <x:definedName name="SpotSales_GC">#REF!</x:definedName>
    <x:definedName name="SpotSales_HE">#REF!</x:definedName>
    <x:definedName name="SpotSales_HMC">#REF!</x:definedName>
    <x:definedName name="SpotSales_LP">#REF!</x:definedName>
    <x:definedName name="SpotSales_MA">#REF!</x:definedName>
    <x:definedName name="SpotSales_MW">#N/A</x:definedName>
    <x:definedName name="SpotSales_SW">#REF!</x:definedName>
    <x:definedName name="SpotSales_Tot">#REF!</x:definedName>
    <x:definedName name="SpotSales_WH">#REF!</x:definedName>
    <x:definedName name="SpotSalesWD_MA">#REF!</x:definedName>
    <x:definedName name="SPOTU">#REF!</x:definedName>
    <x:definedName name="SPOTU1">#REF!</x:definedName>
    <x:definedName name="SPOTU10">#REF!</x:definedName>
    <x:definedName name="SPOTU11">#REF!</x:definedName>
    <x:definedName name="SPOTU12">#REF!</x:definedName>
    <x:definedName name="SPOTU13">#REF!</x:definedName>
    <x:definedName name="SPOTU14">#REF!</x:definedName>
    <x:definedName name="SPOTU15">#REF!</x:definedName>
    <x:definedName name="SPOTU16">#REF!</x:definedName>
    <x:definedName name="SPOTU17">#REF!</x:definedName>
    <x:definedName name="SPOTU18">#REF!</x:definedName>
    <x:definedName name="SPOTU19">#REF!</x:definedName>
    <x:definedName name="SPOTU2">#REF!</x:definedName>
    <x:definedName name="SPOTU20">#REF!</x:definedName>
    <x:definedName name="SPOTU21">#REF!</x:definedName>
    <x:definedName name="spotu22">#REF!</x:definedName>
    <x:definedName name="spotu23">#REF!</x:definedName>
    <x:definedName name="spotu24">#REF!</x:definedName>
    <x:definedName name="spotu25">#REF!</x:definedName>
    <x:definedName name="spotu26">#REF!</x:definedName>
    <x:definedName name="spotu27">#REF!</x:definedName>
    <x:definedName name="spotu28">#REF!</x:definedName>
    <x:definedName name="spotu29">#REF!</x:definedName>
    <x:definedName name="SPOTU3">#REF!</x:definedName>
    <x:definedName name="spotu30">#REF!</x:definedName>
    <x:definedName name="spotu31">#REF!</x:definedName>
    <x:definedName name="spotu32">#REF!</x:definedName>
    <x:definedName name="spotu33">#REF!</x:definedName>
    <x:definedName name="spotu34">#REF!</x:definedName>
    <x:definedName name="spotu35">#REF!</x:definedName>
    <x:definedName name="spotu36">#REF!</x:definedName>
    <x:definedName name="spotu37">#REF!</x:definedName>
    <x:definedName name="spotu38">#REF!</x:definedName>
    <x:definedName name="spotu39">#REF!</x:definedName>
    <x:definedName name="SPOTU4">#REF!</x:definedName>
    <x:definedName name="spotu40">#REF!</x:definedName>
    <x:definedName name="spotu41">#REF!</x:definedName>
    <x:definedName name="spotu42">#REF!</x:definedName>
    <x:definedName name="spotu43">#REF!</x:definedName>
    <x:definedName name="SpotU44">#REF!</x:definedName>
    <x:definedName name="SPOTU5">#REF!</x:definedName>
    <x:definedName name="SPOTU6">#REF!</x:definedName>
    <x:definedName name="SPOTU7">#REF!</x:definedName>
    <x:definedName name="SPOTU8">#REF!</x:definedName>
    <x:definedName name="SPOTU9">#REF!</x:definedName>
    <x:definedName name="sppanda">#REF!</x:definedName>
    <x:definedName name="sppjm">#REF!</x:definedName>
    <x:definedName name="Sprate">#REF!</x:definedName>
    <x:definedName name="spray">#REF!</x:definedName>
    <x:definedName name="SPSDOPT">#REF!</x:definedName>
    <x:definedName name="SPSet">"current"</x:definedName>
    <x:definedName name="SPSMOPT">#REF!</x:definedName>
    <x:definedName name="spspread">#REF!</x:definedName>
    <x:definedName name="spstat">#REF!</x:definedName>
    <x:definedName name="sptva">#REF!</x:definedName>
    <x:definedName name="sptxgas">#REF!</x:definedName>
    <x:definedName name="sptxmtly">#REF!</x:definedName>
    <x:definedName name="sptxout">#REF!</x:definedName>
    <x:definedName name="spwest">#REF!</x:definedName>
    <x:definedName name="SPWS_WBID">"5212E8AE-A962-4131-8FBC-A40040E9ED32"</x:definedName>
    <x:definedName name="sr00">#REF!</x:definedName>
    <x:definedName name="sradj00">#REF!</x:definedName>
    <x:definedName name="sradj01">#REF!</x:definedName>
    <x:definedName name="sradj02">#REF!</x:definedName>
    <x:definedName name="sradj03">#REF!</x:definedName>
    <x:definedName name="sradj90">#REF!</x:definedName>
    <x:definedName name="sradj91">#REF!</x:definedName>
    <x:definedName name="sradj92">#REF!</x:definedName>
    <x:definedName name="sradj93">#REF!</x:definedName>
    <x:definedName name="sradj94">#REF!</x:definedName>
    <x:definedName name="sradj95">#REF!</x:definedName>
    <x:definedName name="sradj96">#REF!</x:definedName>
    <x:definedName name="sradj97">#REF!</x:definedName>
    <x:definedName name="sradj98">#REF!</x:definedName>
    <x:definedName name="sradj99">#REF!</x:definedName>
    <x:definedName name="ss">#REF!</x:definedName>
    <x:definedName name="ss_aggregate">#REF!</x:definedName>
    <x:definedName name="ss_carryover">#REF!</x:definedName>
    <x:definedName name="ss_elt">#REF!</x:definedName>
    <x:definedName name="SS_financial">#REF!</x:definedName>
    <x:definedName name="SS_Mandatory">#REF!</x:definedName>
    <x:definedName name="SS_reinvestment">#REF!</x:definedName>
    <x:definedName name="SS_Well_justified">#REF!</x:definedName>
    <x:definedName name="SSA">#REF!</x:definedName>
    <x:definedName name="SSL_Support">#REF!</x:definedName>
    <x:definedName name="ssss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ss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s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SSSS">#N/A</x:definedName>
    <x:definedName name="ssssssssss" localSheetId="1" hidden="1">{"'Metretek HTML'!$A$7:$W$42"}</x:definedName>
    <x:definedName name="ssssssssss" localSheetId="2" hidden="1">{"'Metretek HTML'!$A$7:$W$42"}</x:definedName>
    <x:definedName name="ssssssssss" hidden="1">{"'Metretek HTML'!$A$7:$W$42"}</x:definedName>
    <x:definedName name="ST">#REF!</x:definedName>
    <x:definedName name="stamp">#REF!</x:definedName>
    <x:definedName name="StampStatusLocation">#REF!</x:definedName>
    <x:definedName name="StampVersionLocation">#REF!</x:definedName>
    <x:definedName name="StandaloneMode">#REF!</x:definedName>
    <x:definedName name="Start">#REF!</x:definedName>
    <x:definedName name="Start_Year">#REF!</x:definedName>
    <x:definedName name="start00">#REF!</x:definedName>
    <x:definedName name="start01">#REF!</x:definedName>
    <x:definedName name="start02">#REF!</x:definedName>
    <x:definedName name="start03">#REF!</x:definedName>
    <x:definedName name="start1">#REF!</x:definedName>
    <x:definedName name="Start5">#REF!</x:definedName>
    <x:definedName name="start84">#REF!</x:definedName>
    <x:definedName name="start85">#REF!</x:definedName>
    <x:definedName name="start86">#REF!</x:definedName>
    <x:definedName name="start87">#REF!</x:definedName>
    <x:definedName name="start88">#REF!</x:definedName>
    <x:definedName name="start89">#REF!</x:definedName>
    <x:definedName name="start90">#REF!</x:definedName>
    <x:definedName name="start91">#REF!</x:definedName>
    <x:definedName name="start92">#REF!</x:definedName>
    <x:definedName name="start93">#REF!</x:definedName>
    <x:definedName name="start94">#REF!</x:definedName>
    <x:definedName name="start95">#REF!</x:definedName>
    <x:definedName name="start96">#REF!</x:definedName>
    <x:definedName name="start97">#REF!</x:definedName>
    <x:definedName name="start98">#REF!</x:definedName>
    <x:definedName name="start99">#REF!</x:definedName>
    <x:definedName name="STARTBUDGETPOST1">#REF!</x:definedName>
    <x:definedName name="STARTCR">#REF!</x:definedName>
    <x:definedName name="StartDate">#REF!</x:definedName>
    <x:definedName name="startdate2">#REF!</x:definedName>
    <x:definedName name="StartDateFee_GC">#REF!</x:definedName>
    <x:definedName name="STARTDR">#REF!</x:definedName>
    <x:definedName name="startdte">#REF!</x:definedName>
    <x:definedName name="startdte4">#REF!</x:definedName>
    <x:definedName name="startmargin">#REF!</x:definedName>
    <x:definedName name="STARTPERIODNAME1">#REF!</x:definedName>
    <x:definedName name="STARTPERIODNUM1">#REF!</x:definedName>
    <x:definedName name="STARTPERIODYEAR1">#REF!</x:definedName>
    <x:definedName name="Starts">#REF!</x:definedName>
    <x:definedName name="Starts1">#REF!</x:definedName>
    <x:definedName name="stat">#REF!</x:definedName>
    <x:definedName name="State">#REF!</x:definedName>
    <x:definedName name="STATE_JE_TRIGGER">#REF!</x:definedName>
    <x:definedName name="STATE_JE_TRIGGER_RTA">#REF!</x:definedName>
    <x:definedName name="State_Tax_Rate">#REF!</x:definedName>
    <x:definedName name="StateDef">#REF!</x:definedName>
    <x:definedName name="STATETAXRT">#REF!</x:definedName>
    <x:definedName name="stats">#REF!</x:definedName>
    <x:definedName name="statsrevised" localSheetId="1" hidden="1">{#N/A,#N/A,FALSE,"O&amp;M by processes";#N/A,#N/A,FALSE,"Elec Act vs Bud";#N/A,#N/A,FALSE,"G&amp;A";#N/A,#N/A,FALSE,"BGS";#N/A,#N/A,FALSE,"Res Cost"}</x:definedName>
    <x:definedName name="statsrevised" localSheetId="2" hidden="1">{#N/A,#N/A,FALSE,"O&amp;M by processes";#N/A,#N/A,FALSE,"Elec Act vs Bud";#N/A,#N/A,FALSE,"G&amp;A";#N/A,#N/A,FALSE,"BGS";#N/A,#N/A,FALSE,"Res Cost"}</x:definedName>
    <x:definedName name="statsrevised" hidden="1">{#N/A,#N/A,FALSE,"O&amp;M by processes";#N/A,#N/A,FALSE,"Elec Act vs Bud";#N/A,#N/A,FALSE,"G&amp;A";#N/A,#N/A,FALSE,"BGS";#N/A,#N/A,FALSE,"Res Cost"}</x:definedName>
    <x:definedName name="stdate">#REF!</x:definedName>
    <x:definedName name="STEAMPLT">#REF!</x:definedName>
    <x:definedName name="STILL1040">#REF!</x:definedName>
    <x:definedName name="STINVESTMENTS">#REF!</x:definedName>
    <x:definedName name="Stipend_New">#REF!</x:definedName>
    <x:definedName name="STnabri">#REF!</x:definedName>
    <x:definedName name="Stock_Prices">#REF!</x:definedName>
    <x:definedName name="Stop">#REF!</x:definedName>
    <x:definedName name="Stor2003">#REF!</x:definedName>
    <x:definedName name="Stor2004">#REF!</x:definedName>
    <x:definedName name="Stor2005">#REF!</x:definedName>
    <x:definedName name="Stor2006">#REF!</x:definedName>
    <x:definedName name="Stor2007">#REF!</x:definedName>
    <x:definedName name="Stor2008">#REF!</x:definedName>
    <x:definedName name="Storage_Growth_YR_2003">#REF!</x:definedName>
    <x:definedName name="Storage_Growth_YR_2004">#REF!</x:definedName>
    <x:definedName name="Storage_Growth_YR_2005">#REF!</x:definedName>
    <x:definedName name="Storage_Growth_YR_2006">#REF!</x:definedName>
    <x:definedName name="Storage_Growth_YR_2007">#REF!</x:definedName>
    <x:definedName name="Storage_Growth_YR_2008">#REF!</x:definedName>
    <x:definedName name="store_cap">#REF!</x:definedName>
    <x:definedName name="store_total">#REF!</x:definedName>
    <x:definedName name="Stormorders">#REF!</x:definedName>
    <x:definedName name="stormworkorders">#REF!</x:definedName>
    <x:definedName name="strat1">#REF!</x:definedName>
    <x:definedName name="strike">#REF!</x:definedName>
    <x:definedName name="strike_type">#REF!</x:definedName>
    <x:definedName name="strike1">#REF!</x:definedName>
    <x:definedName name="strike2">#REF!</x:definedName>
    <x:definedName name="strike3">#REF!</x:definedName>
    <x:definedName name="strike4">#REF!</x:definedName>
    <x:definedName name="strike5">#REF!</x:definedName>
    <x:definedName name="strike6">#REF!</x:definedName>
    <x:definedName name="strike7">#REF!</x:definedName>
    <x:definedName name="strip_curve">#REF!</x:definedName>
    <x:definedName name="strip_curve00">#REF!</x:definedName>
    <x:definedName name="strip_curve00CA">#REF!</x:definedName>
    <x:definedName name="strip_curve00half">#REF!</x:definedName>
    <x:definedName name="strip_curve01">#REF!</x:definedName>
    <x:definedName name="strip_curve01CA">#REF!</x:definedName>
    <x:definedName name="strip_curve01half">#REF!</x:definedName>
    <x:definedName name="strip_curve01halfCA">#REF!</x:definedName>
    <x:definedName name="strip_curve02">#REF!</x:definedName>
    <x:definedName name="strip_curve02CA">#REF!</x:definedName>
    <x:definedName name="strip_curve03">#REF!</x:definedName>
    <x:definedName name="strip_curve03CA">#REF!</x:definedName>
    <x:definedName name="strip_curve04">#REF!</x:definedName>
    <x:definedName name="strip_curve04CA">#REF!</x:definedName>
    <x:definedName name="strip_curve05">#REF!</x:definedName>
    <x:definedName name="strip_curve05CA">#REF!</x:definedName>
    <x:definedName name="strip_curve06">#REF!</x:definedName>
    <x:definedName name="strip_curve06CA">#REF!</x:definedName>
    <x:definedName name="strip_curve07">#REF!</x:definedName>
    <x:definedName name="strip_curve07CA">#REF!</x:definedName>
    <x:definedName name="strip_curve08">#REF!</x:definedName>
    <x:definedName name="strip_curve08CA">#REF!</x:definedName>
    <x:definedName name="strip_curve09">#REF!</x:definedName>
    <x:definedName name="strip_curve09CA">#REF!</x:definedName>
    <x:definedName name="strip_curve10">#REF!</x:definedName>
    <x:definedName name="strip_curve10CA">#REF!</x:definedName>
    <x:definedName name="strip_type">#REF!</x:definedName>
    <x:definedName name="stripfwdopt_curves">#REF!</x:definedName>
    <x:definedName name="stripopt_curves">#REF!</x:definedName>
    <x:definedName name="STsai">#REF!</x:definedName>
    <x:definedName name="STscorp">#REF!</x:definedName>
    <x:definedName name="STseeds">#REF!</x:definedName>
    <x:definedName name="STsfc">#REF!</x:definedName>
    <x:definedName name="STtmri">#REF!</x:definedName>
    <x:definedName name="stub">#REF!</x:definedName>
    <x:definedName name="stub1">#REF!</x:definedName>
    <x:definedName name="stub2">#REF!</x:definedName>
    <x:definedName name="stubdiv">#REF!</x:definedName>
    <x:definedName name="stubperiod">#REF!</x:definedName>
    <x:definedName name="Study_Description">#REF!</x:definedName>
    <x:definedName name="Study_Name">#REF!</x:definedName>
    <x:definedName name="stuff">#REF!</x:definedName>
    <x:definedName name="STWBD_StatToolsForecast_Deseasonalize">"FALSE"</x:definedName>
    <x:definedName name="STWBD_StatToolsForecast_ForecastMethod">" 3"</x:definedName>
    <x:definedName name="STWBD_StatToolsForecast_GraphDeseasonalizedForecastErrors">"FALSE"</x:definedName>
    <x:definedName name="STWBD_StatToolsForecast_GraphDeseasonalizedForecastOverlay">"FALSE"</x:definedName>
    <x:definedName name="STWBD_StatToolsForecast_GraphDeseasonalizedOriginalSeries">"FALSE"</x:definedName>
    <x:definedName name="STWBD_StatToolsForecast_GraphForecastErrors">"TRUE"</x:definedName>
    <x:definedName name="STWBD_StatToolsForecast_GraphForecastOverlay">"TRUE"</x:definedName>
    <x:definedName name="STWBD_StatToolsForecast_GraphOriginalSeries">"TRUE"</x:definedName>
    <x:definedName name="STWBD_StatToolsForecast_HasDefaultInfo">"TRUE"</x:definedName>
    <x:definedName name="STWBD_StatToolsForecast_Level">" .1"</x:definedName>
    <x:definedName name="STWBD_StatToolsForecast_NumberOfForecasts">" 3"</x:definedName>
    <x:definedName name="STWBD_StatToolsForecast_NumberOfHoldOuts">" 0"</x:definedName>
    <x:definedName name="STWBD_StatToolsForecast_OptimizeParameters">"TRUE"</x:definedName>
    <x:definedName name="STWBD_StatToolsForecast_Seasonality">" .1"</x:definedName>
    <x:definedName name="STWBD_StatToolsForecast_SeasonalPeriod">" 2"</x:definedName>
    <x:definedName name="STWBD_StatToolsForecast_Span">" 3"</x:definedName>
    <x:definedName name="STWBD_StatToolsForecast_StartingDay">" 1"</x:definedName>
    <x:definedName name="STWBD_StatToolsForecast_StartingIndex">" 1"</x:definedName>
    <x:definedName name="STWBD_StatToolsForecast_StartingMonth">" 1"</x:definedName>
    <x:definedName name="STWBD_StatToolsForecast_StartingQuarter">" 1"</x:definedName>
    <x:definedName name="STWBD_StatToolsForecast_StartingWeek">" 1"</x:definedName>
    <x:definedName name="STWBD_StatToolsForecast_StartingYear">" 2004"</x:definedName>
    <x:definedName name="STWBD_StatToolsForecast_Trend">" .1"</x:definedName>
    <x:definedName name="STWBD_StatToolsForecast_UseSeasonLabels">"TRUE"</x:definedName>
    <x:definedName name="STWBD_StatToolsForecast_Variable">"U_x0001_VG8F3B28C_x0001_"</x:definedName>
    <x:definedName name="STWBD_StatToolsForecast_VarSelectorDefaultDataSet">"DG7F4BF3B"</x:definedName>
    <x:definedName name="STWBD_StatToolsTimeSeriesGraph_DefaultUseLabelVariable">"FALSE"</x:definedName>
    <x:definedName name="STWBD_StatToolsTimeSeriesGraph_HasDefaultInfo">"TRUE"</x:definedName>
    <x:definedName name="STWBD_StatToolsTimeSeriesGraph_SingleGraph">"FALSE"</x:definedName>
    <x:definedName name="STWBD_StatToolsTimeSeriesGraph_TwoVerticalAxes">"FALSE"</x:definedName>
    <x:definedName name="STWBD_StatToolsTimeSeriesGraph_VariableList">1</x:definedName>
    <x:definedName name="STWBD_StatToolsTimeSeriesGraph_VariableList_1">"U_x0001_VG8F3B28C_x0001_"</x:definedName>
    <x:definedName name="STWBD_StatToolsTimeSeriesGraph_VarSelectorDefaultDataSet">"DG7F4BF3B"</x:definedName>
    <x:definedName name="STzap">#REF!</x:definedName>
    <x:definedName name="Sub_Total_Current_Debt">#REF!</x:definedName>
    <x:definedName name="Sub_Total_Current_Liabilities_excl_Debt">#REF!</x:definedName>
    <x:definedName name="subacct">#REF!</x:definedName>
    <x:definedName name="SubjPlntCurrAge">#REF!</x:definedName>
    <x:definedName name="Submittal_date">#REF!</x:definedName>
    <x:definedName name="SUBTITLE">#N/A</x:definedName>
    <x:definedName name="Subtotal">#REF!</x:definedName>
    <x:definedName name="Subtotal_Capital_Investments">#REF!</x:definedName>
    <x:definedName name="Subtotal_Common_Equity_excl_OCI">#REF!</x:definedName>
    <x:definedName name="Subtotal_Current_Debt">#REF!</x:definedName>
    <x:definedName name="Subtotal_Current_Liabilities_excl._Debt">#REF!</x:definedName>
    <x:definedName name="Subtotal_Debt">#REF!</x:definedName>
    <x:definedName name="Subtotal_Energy_Res_Consol">#REF!</x:definedName>
    <x:definedName name="Subtotal_Energy_Res_Consol_YR_2005">#REF!</x:definedName>
    <x:definedName name="Subtotal_Energy_Res_Consol_YR_2006">#REF!</x:definedName>
    <x:definedName name="Subtotal_Energy_Res_Consol_YR_2007">#REF!</x:definedName>
    <x:definedName name="Subtotal_Energy_Res_Consol_YR_2008">#REF!</x:definedName>
    <x:definedName name="Subtotal_Equity">#REF!</x:definedName>
    <x:definedName name="Subtotal_Funds_from_Operations">#REF!</x:definedName>
    <x:definedName name="Subtotal_Funds_from_Operations_CPM">#REF!</x:definedName>
    <x:definedName name="Subtotal_Inventories">#REF!</x:definedName>
    <x:definedName name="Subtotal_Other_Adj.___Working_Capital">#REF!</x:definedName>
    <x:definedName name="Subtotal_Working_Capital_Changes_from_B_S">#REF!</x:definedName>
    <x:definedName name="Subtotal_Working_Capital_CPM">#REF!</x:definedName>
    <x:definedName name="Sum_of_P_L">#REF!</x:definedName>
    <x:definedName name="SUMBOR">#REF!</x:definedName>
    <x:definedName name="SUMBOR2">#REF!</x:definedName>
    <x:definedName name="SUMM_1">#REF!</x:definedName>
    <x:definedName name="SUMM_10">#REF!</x:definedName>
    <x:definedName name="SUMM_11">#REF!</x:definedName>
    <x:definedName name="SUMM_12">#REF!</x:definedName>
    <x:definedName name="SUMM_2">#REF!</x:definedName>
    <x:definedName name="SUMM_3">#REF!</x:definedName>
    <x:definedName name="SUMM_4">#REF!</x:definedName>
    <x:definedName name="SUMM_5">#REF!</x:definedName>
    <x:definedName name="SUMM_6">#REF!</x:definedName>
    <x:definedName name="SUMM_7">#REF!</x:definedName>
    <x:definedName name="SUMM_8">#REF!</x:definedName>
    <x:definedName name="SUMM_9">#REF!</x:definedName>
    <x:definedName name="summ_mnth">#REF!</x:definedName>
    <x:definedName name="summary">#REF!</x:definedName>
    <x:definedName name="summary_caution">#REF!</x:definedName>
    <x:definedName name="SUMMARYC">#REF!</x:definedName>
    <x:definedName name="SUMMARYOFBOOKINCOME">#REF!</x:definedName>
    <x:definedName name="SummaryRange">#REF!</x:definedName>
    <x:definedName name="SUMSTAT">#REF!</x:definedName>
    <x:definedName name="Sumval">#REF!</x:definedName>
    <x:definedName name="SumVarUnalloc_MA">#REF!</x:definedName>
    <x:definedName name="SumVarUnalloc_MW">#REF!</x:definedName>
    <x:definedName name="suppl">#REF!</x:definedName>
    <x:definedName name="support" localSheetId="1" hidden="1">{#N/A,#N/A,FALSE,"O&amp;M by processes";#N/A,#N/A,FALSE,"Elec Act vs Bud";#N/A,#N/A,FALSE,"G&amp;A";#N/A,#N/A,FALSE,"BGS";#N/A,#N/A,FALSE,"Res Cost"}</x:definedName>
    <x:definedName name="support" localSheetId="2" hidden="1">{#N/A,#N/A,FALSE,"O&amp;M by processes";#N/A,#N/A,FALSE,"Elec Act vs Bud";#N/A,#N/A,FALSE,"G&amp;A";#N/A,#N/A,FALSE,"BGS";#N/A,#N/A,FALSE,"Res Cost"}</x:definedName>
    <x:definedName name="support" hidden="1">{#N/A,#N/A,FALSE,"O&amp;M by processes";#N/A,#N/A,FALSE,"Elec Act vs Bud";#N/A,#N/A,FALSE,"G&amp;A";#N/A,#N/A,FALSE,"BGS";#N/A,#N/A,FALSE,"Res Cost"}</x:definedName>
    <x:definedName name="SUPPORTACT">#REF!</x:definedName>
    <x:definedName name="supporti" localSheetId="1" hidden="1">{#N/A,#N/A,FALSE,"O&amp;M by processes";#N/A,#N/A,FALSE,"Elec Act vs Bud";#N/A,#N/A,FALSE,"G&amp;A";#N/A,#N/A,FALSE,"BGS";#N/A,#N/A,FALSE,"Res Cost"}</x:definedName>
    <x:definedName name="supporti" localSheetId="2" hidden="1">{#N/A,#N/A,FALSE,"O&amp;M by processes";#N/A,#N/A,FALSE,"Elec Act vs Bud";#N/A,#N/A,FALSE,"G&amp;A";#N/A,#N/A,FALSE,"BGS";#N/A,#N/A,FALSE,"Res Cost"}</x:definedName>
    <x:definedName name="supporti" hidden="1">{#N/A,#N/A,FALSE,"O&amp;M by processes";#N/A,#N/A,FALSE,"Elec Act vs Bud";#N/A,#N/A,FALSE,"G&amp;A";#N/A,#N/A,FALSE,"BGS";#N/A,#N/A,FALSE,"Res Cost"}</x:definedName>
    <x:definedName name="SUPPORTING_DATA_TO_UPLOAD">#REF!</x:definedName>
    <x:definedName name="sus">#REF!</x:definedName>
    <x:definedName name="SUT">#REF!</x:definedName>
    <x:definedName name="suz">#REF!</x:definedName>
    <x:definedName name="sw">#REF!</x:definedName>
    <x:definedName name="Swap_Amort">#REF!</x:definedName>
    <x:definedName name="swap_bid_offer">#REF!</x:definedName>
    <x:definedName name="swap_dv01">#REF!</x:definedName>
    <x:definedName name="swap_forward_rate">#REF!</x:definedName>
    <x:definedName name="swap_negative_carry">#REF!</x:definedName>
    <x:definedName name="swap_rate">#REF!</x:definedName>
    <x:definedName name="swap_spread">#REF!</x:definedName>
    <x:definedName name="swap_volatility">#REF!</x:definedName>
    <x:definedName name="SWAPCURVE_ChangePAYFixedCoupon_10year">#REF!</x:definedName>
    <x:definedName name="SWAPCURVE_ChangePAYFixedCoupon_15year">#REF!</x:definedName>
    <x:definedName name="SWAPCURVE_ChangePAYFixedCoupon_1year">#REF!</x:definedName>
    <x:definedName name="SWAPCURVE_ChangePAYFixedCoupon_2year">#REF!</x:definedName>
    <x:definedName name="SWAPCURVE_ChangePAYFixedCoupon_30year">#REF!</x:definedName>
    <x:definedName name="SWAPCURVE_ChangePAYFixedCoupon_3year">#REF!</x:definedName>
    <x:definedName name="SWAPCURVE_ChangePAYFixedCoupon_4year">#REF!</x:definedName>
    <x:definedName name="SWAPCURVE_ChangePAYFixedCoupon_5year">#REF!</x:definedName>
    <x:definedName name="SWAPCURVE_ChangePAYFixedCoupon_7year">#REF!</x:definedName>
    <x:definedName name="SWAPCURVE_ChangePAYFixedSpreadbps_10year">#REF!</x:definedName>
    <x:definedName name="SWAPCURVE_ChangePAYFixedSpreadbps_15year">#REF!</x:definedName>
    <x:definedName name="SWAPCURVE_ChangePAYFixedSpreadbps_1year">#REF!</x:definedName>
    <x:definedName name="SWAPCURVE_ChangePAYFixedSpreadbps_2year">#REF!</x:definedName>
    <x:definedName name="SWAPCURVE_ChangePAYFixedSpreadbps_30year">#REF!</x:definedName>
    <x:definedName name="SWAPCURVE_ChangePAYFixedSpreadbps_3year">#REF!</x:definedName>
    <x:definedName name="SWAPCURVE_ChangePAYFixedSpreadbps_4year">#REF!</x:definedName>
    <x:definedName name="SWAPCURVE_ChangePAYFixedSpreadbps_5year">#REF!</x:definedName>
    <x:definedName name="SWAPCURVE_ChangePAYFixedSpreadbps_7year">#REF!</x:definedName>
    <x:definedName name="SWAPCURVE_PAYFixedCouponsemi30360_10year">#REF!</x:definedName>
    <x:definedName name="SWAPCURVE_PAYFixedCouponsemi30360_15year">#REF!</x:definedName>
    <x:definedName name="SWAPCURVE_PAYFixedCouponsemi30360_1year">#REF!</x:definedName>
    <x:definedName name="SWAPCURVE_PAYFixedCouponsemi30360_2year">#REF!</x:definedName>
    <x:definedName name="SWAPCURVE_PAYFixedCouponsemi30360_30year">#REF!</x:definedName>
    <x:definedName name="SWAPCURVE_PAYFixedCouponsemi30360_3year">#REF!</x:definedName>
    <x:definedName name="SWAPCURVE_PAYFixedCouponsemi30360_4year">#REF!</x:definedName>
    <x:definedName name="SWAPCURVE_PAYFixedCouponsemi30360_5year">#REF!</x:definedName>
    <x:definedName name="SWAPCURVE_PAYFixedCouponsemi30360_7year">#REF!</x:definedName>
    <x:definedName name="SWAPCURVE_PayFixedSpreadbps_10year">#REF!</x:definedName>
    <x:definedName name="SWAPCURVE_PayFixedSpreadbps_15year">#REF!</x:definedName>
    <x:definedName name="SWAPCURVE_PayFixedSpreadbps_1year">#REF!</x:definedName>
    <x:definedName name="SWAPCURVE_PayFixedSpreadbps_2year">#REF!</x:definedName>
    <x:definedName name="SWAPCURVE_PayFixedSpreadbps_30year">#REF!</x:definedName>
    <x:definedName name="SWAPCURVE_PayFixedSpreadbps_3year">#REF!</x:definedName>
    <x:definedName name="SWAPCURVE_PayFixedSpreadbps_4year">#REF!</x:definedName>
    <x:definedName name="SWAPCURVE_PayFixedSpreadbps_5year">#REF!</x:definedName>
    <x:definedName name="SWAPCURVE_PayFixedSpreadbps_7year">#REF!</x:definedName>
    <x:definedName name="SWAPCURVE_RECFixedCouponsemi30360_10year">#REF!</x:definedName>
    <x:definedName name="SWAPCURVE_RECFixedCouponsemi30360_15year">#REF!</x:definedName>
    <x:definedName name="SWAPCURVE_RECFixedCouponsemi30360_1year">#REF!</x:definedName>
    <x:definedName name="SWAPCURVE_RECFixedCouponsemi30360_2year">#REF!</x:definedName>
    <x:definedName name="SWAPCURVE_RECFixedCouponsemi30360_30year">#REF!</x:definedName>
    <x:definedName name="SWAPCURVE_RECFixedCouponsemi30360_3year">#REF!</x:definedName>
    <x:definedName name="SWAPCURVE_RECFixedCouponsemi30360_4year">#REF!</x:definedName>
    <x:definedName name="SWAPCURVE_RECFixedCouponsemi30360_5year">#REF!</x:definedName>
    <x:definedName name="SWAPCURVE_RECFixedCouponsemi30360_7year">#REF!</x:definedName>
    <x:definedName name="SWAPCURVE_RECFixedSpreadbps_10year">#REF!</x:definedName>
    <x:definedName name="SWAPCURVE_RECFixedSpreadbps_15year">#REF!</x:definedName>
    <x:definedName name="SWAPCURVE_RECFixedSpreadbps_1year">#REF!</x:definedName>
    <x:definedName name="SWAPCURVE_RECFixedSpreadbps_2year">#REF!</x:definedName>
    <x:definedName name="SWAPCURVE_RECFixedSpreadbps_30year">#REF!</x:definedName>
    <x:definedName name="SWAPCURVE_RECFixedSpreadbps_3year">#REF!</x:definedName>
    <x:definedName name="SWAPCURVE_RECFixedSpreadbps_4year">#REF!</x:definedName>
    <x:definedName name="SWAPCURVE_RECFixedSpreadbps_5year">#REF!</x:definedName>
    <x:definedName name="SWAPCURVE_RECFixedSpreadbps_7year">#REF!</x:definedName>
    <x:definedName name="SWAPCURVE_TreasuryBMKYieldask_10year">#REF!</x:definedName>
    <x:definedName name="SWAPCURVE_TreasuryBMKYieldask_15year">#REF!</x:definedName>
    <x:definedName name="SWAPCURVE_TreasuryBMKYieldask_1year">#REF!</x:definedName>
    <x:definedName name="SWAPCURVE_TreasuryBMKYieldask_2year">#REF!</x:definedName>
    <x:definedName name="SWAPCURVE_TreasuryBMKYieldask_30year">#REF!</x:definedName>
    <x:definedName name="SWAPCURVE_TreasuryBMKYieldask_3year">#REF!</x:definedName>
    <x:definedName name="SWAPCURVE_TreasuryBMKYieldask_4year">#REF!</x:definedName>
    <x:definedName name="SWAPCURVE_TreasuryBMKYieldask_5year">#REF!</x:definedName>
    <x:definedName name="SWAPCURVE_TreasuryBMKYieldask_7year">#REF!</x:definedName>
    <x:definedName name="SWAPCURVE_TreasuryBMKYieldbid_10year">#REF!</x:definedName>
    <x:definedName name="SWAPCURVE_TreasuryBMKYieldbid_15year">#REF!</x:definedName>
    <x:definedName name="SWAPCURVE_TreasuryBMKYieldbid_1year">#REF!</x:definedName>
    <x:definedName name="SWAPCURVE_TreasuryBMKYieldbid_2year">#REF!</x:definedName>
    <x:definedName name="SWAPCURVE_TreasuryBMKYieldbid_30year">#REF!</x:definedName>
    <x:definedName name="SWAPCURVE_TreasuryBMKYieldbid_3year">#REF!</x:definedName>
    <x:definedName name="SWAPCURVE_TreasuryBMKYieldbid_4year">#REF!</x:definedName>
    <x:definedName name="SWAPCURVE_TreasuryBMKYieldbid_5year">#REF!</x:definedName>
    <x:definedName name="SWAPCURVE_TreasuryBMKYieldbid_7year">#REF!</x:definedName>
    <x:definedName name="swapmarkval">#REF!</x:definedName>
    <x:definedName name="swapmv">#REF!</x:definedName>
    <x:definedName name="SWAPNPV">#REF!</x:definedName>
    <x:definedName name="SwapSprd1">#REF!</x:definedName>
    <x:definedName name="swapsprd10y">#REF!</x:definedName>
    <x:definedName name="SwapSprd2">#REF!</x:definedName>
    <x:definedName name="SwapSprd3">#REF!</x:definedName>
    <x:definedName name="SWITCH">#REF!</x:definedName>
    <x:definedName name="Sx">#REF!</x:definedName>
    <x:definedName name="Syndeco_Realty">#REF!</x:definedName>
    <x:definedName name="Syndeco_Realty_YR_2005">#REF!</x:definedName>
    <x:definedName name="Syndeco_Realty_YR_2006">#REF!</x:definedName>
    <x:definedName name="Syndeco_Realty_YR_2007">#REF!</x:definedName>
    <x:definedName name="Syndeco_Realty_YR_2008">#REF!</x:definedName>
    <x:definedName name="synergies">#REF!</x:definedName>
    <x:definedName name="Synfuel_Gain__Loss__CPM">#REF!</x:definedName>
    <x:definedName name="SYNTHETICFRN_1mLIBOR_1">#REF!</x:definedName>
    <x:definedName name="SYNTHETICFRN_1mLIBOR_10">#REF!</x:definedName>
    <x:definedName name="SYNTHETICFRN_1mLIBOR_2">#REF!</x:definedName>
    <x:definedName name="SYNTHETICFRN_1mLIBOR_3">#REF!</x:definedName>
    <x:definedName name="SYNTHETICFRN_1mLIBOR_4">#REF!</x:definedName>
    <x:definedName name="SYNTHETICFRN_1mLIBOR_5">#REF!</x:definedName>
    <x:definedName name="SYNTHETICFRN_1mLIBOR_7">#REF!</x:definedName>
    <x:definedName name="SYNTHETICFRN_3mLIBOR_1">#REF!</x:definedName>
    <x:definedName name="SYNTHETICFRN_3mLIBOR_10">#REF!</x:definedName>
    <x:definedName name="SYNTHETICFRN_3mLIBOR_2">#REF!</x:definedName>
    <x:definedName name="SYNTHETICFRN_3mLIBOR_3">#REF!</x:definedName>
    <x:definedName name="SYNTHETICFRN_3mLIBOR_4">#REF!</x:definedName>
    <x:definedName name="SYNTHETICFRN_3mLIBOR_5">#REF!</x:definedName>
    <x:definedName name="SYNTHETICFRN_3mLIBOR_7">#REF!</x:definedName>
    <x:definedName name="SYNTHETICFRN_3mTBills_1">#REF!</x:definedName>
    <x:definedName name="SYNTHETICFRN_3mTBills_10">#REF!</x:definedName>
    <x:definedName name="SYNTHETICFRN_3mTBills_2">#REF!</x:definedName>
    <x:definedName name="SYNTHETICFRN_3mTBills_3">#REF!</x:definedName>
    <x:definedName name="SYNTHETICFRN_3mTBills_4">#REF!</x:definedName>
    <x:definedName name="SYNTHETICFRN_3mTBills_5">#REF!</x:definedName>
    <x:definedName name="SYNTHETICFRN_3mTBills_7">#REF!</x:definedName>
    <x:definedName name="SYNTHETICFRN_FEDFunds_1">#REF!</x:definedName>
    <x:definedName name="SYNTHETICFRN_FEDFunds_10">#REF!</x:definedName>
    <x:definedName name="SYNTHETICFRN_FEDFunds_2">#REF!</x:definedName>
    <x:definedName name="SYNTHETICFRN_FEDFunds_3">#REF!</x:definedName>
    <x:definedName name="SYNTHETICFRN_FEDFunds_4">#REF!</x:definedName>
    <x:definedName name="SYNTHETICFRN_FEDFunds_5">#REF!</x:definedName>
    <x:definedName name="SYNTHETICFRN_FEDFunds_7">#REF!</x:definedName>
    <x:definedName name="SYNTHETICFRN_FFCBCoupon_1">#REF!</x:definedName>
    <x:definedName name="SYNTHETICFRN_FFCBCoupon_10">#REF!</x:definedName>
    <x:definedName name="SYNTHETICFRN_FFCBCoupon_2">#REF!</x:definedName>
    <x:definedName name="SYNTHETICFRN_FFCBCoupon_3">#REF!</x:definedName>
    <x:definedName name="SYNTHETICFRN_FFCBCoupon_4">#REF!</x:definedName>
    <x:definedName name="SYNTHETICFRN_FFCBCoupon_5">#REF!</x:definedName>
    <x:definedName name="SYNTHETICFRN_FFCBCoupon_7">#REF!</x:definedName>
    <x:definedName name="SYNTHETICFRN_FFCBNCSpread_1">#REF!</x:definedName>
    <x:definedName name="SYNTHETICFRN_FFCBNCSpread_10">#REF!</x:definedName>
    <x:definedName name="SYNTHETICFRN_FFCBNCSpread_2">#REF!</x:definedName>
    <x:definedName name="SYNTHETICFRN_FFCBNCSpread_3">#REF!</x:definedName>
    <x:definedName name="SYNTHETICFRN_FFCBNCSpread_4">#REF!</x:definedName>
    <x:definedName name="SYNTHETICFRN_FFCBNCSpread_5">#REF!</x:definedName>
    <x:definedName name="SYNTHETICFRN_FFCBNCSpread_7">#REF!</x:definedName>
    <x:definedName name="SYNTHETICFRN_PayFFCBAllin_1">#REF!</x:definedName>
    <x:definedName name="SYNTHETICFRN_PayFFCBAllin_10">#REF!</x:definedName>
    <x:definedName name="SYNTHETICFRN_PayFFCBAllin_2">#REF!</x:definedName>
    <x:definedName name="SYNTHETICFRN_PayFFCBAllin_3">#REF!</x:definedName>
    <x:definedName name="SYNTHETICFRN_PayFFCBAllin_4">#REF!</x:definedName>
    <x:definedName name="SYNTHETICFRN_PayFFCBAllin_5">#REF!</x:definedName>
    <x:definedName name="SYNTHETICFRN_PayFFCBAllin_7">#REF!</x:definedName>
    <x:definedName name="SYNTHETICFRN_Prime_1">#REF!</x:definedName>
    <x:definedName name="SYNTHETICFRN_Prime_10">#REF!</x:definedName>
    <x:definedName name="SYNTHETICFRN_Prime_2">#REF!</x:definedName>
    <x:definedName name="SYNTHETICFRN_Prime_3">#REF!</x:definedName>
    <x:definedName name="SYNTHETICFRN_Prime_4">#REF!</x:definedName>
    <x:definedName name="SYNTHETICFRN_Prime_5">#REF!</x:definedName>
    <x:definedName name="SYNTHETICFRN_Prime_7">#REF!</x:definedName>
    <x:definedName name="SYNTHETICFRN_PRIMECURRENTRATE">#REF!</x:definedName>
    <x:definedName name="SYNTHETICFRN_RecSwap_1">#REF!</x:definedName>
    <x:definedName name="SYNTHETICFRN_RecSwap_10">#REF!</x:definedName>
    <x:definedName name="SYNTHETICFRN_RecSwap_2">#REF!</x:definedName>
    <x:definedName name="SYNTHETICFRN_RecSwap_3">#REF!</x:definedName>
    <x:definedName name="SYNTHETICFRN_RecSwap_4">#REF!</x:definedName>
    <x:definedName name="SYNTHETICFRN_RecSwap_5">#REF!</x:definedName>
    <x:definedName name="SYNTHETICFRN_RecSwap_7">#REF!</x:definedName>
    <x:definedName name="SYNTHETICFRN_Treasurybidyield_1">#REF!</x:definedName>
    <x:definedName name="SYNTHETICFRN_Treasurybidyield_10">#REF!</x:definedName>
    <x:definedName name="SYNTHETICFRN_Treasurybidyield_2">#REF!</x:definedName>
    <x:definedName name="SYNTHETICFRN_Treasurybidyield_3">#REF!</x:definedName>
    <x:definedName name="SYNTHETICFRN_Treasurybidyield_4">#REF!</x:definedName>
    <x:definedName name="SYNTHETICFRN_Treasurybidyield_5">#REF!</x:definedName>
    <x:definedName name="SYNTHETICFRN_Treasurybidyield_7">#REF!</x:definedName>
    <x:definedName name="sysOpImprov">#REF!</x:definedName>
    <x:definedName name="sysOpYears">#REF!</x:definedName>
    <x:definedName name="SYSTEM">#REF!</x:definedName>
    <x:definedName name="t">39120.5755439815</x:definedName>
    <x:definedName name="t_and_d_exp">#REF!</x:definedName>
    <x:definedName name="T_Rental_Accrual_RQMST">#REF!</x:definedName>
    <x:definedName name="TABLE">#REF!</x:definedName>
    <x:definedName name="TABLE_A">#REF!</x:definedName>
    <x:definedName name="TABLE_A2">#REF!</x:definedName>
    <x:definedName name="TABLE_B">#REF!</x:definedName>
    <x:definedName name="Table2">#REF!</x:definedName>
    <x:definedName name="TABLE4_1">#REF!</x:definedName>
    <x:definedName name="TABLE4_2">#REF!</x:definedName>
    <x:definedName name="TableCost1">#REF!</x:definedName>
    <x:definedName name="TableCost2">#REF!</x:definedName>
    <x:definedName name="TableMeters1">#REF!</x:definedName>
    <x:definedName name="TableMeters2">#REF!</x:definedName>
    <x:definedName name="TableName">"Dummy"</x:definedName>
    <x:definedName name="TABNAME">#REF!</x:definedName>
    <x:definedName name="Tacx_Factor">#REF!</x:definedName>
    <x:definedName name="TallColumn">#REF!</x:definedName>
    <x:definedName name="Tasks">#REF!</x:definedName>
    <x:definedName name="tax">#REF!</x:definedName>
    <x:definedName name="tax_base_on_inc">#REF!</x:definedName>
    <x:definedName name="tax_basis">#REF!</x:definedName>
    <x:definedName name="Tax_Credits">#REF!</x:definedName>
    <x:definedName name="Tax_Credits_CPM">#REF!</x:definedName>
    <x:definedName name="tax_rate">#REF!</x:definedName>
    <x:definedName name="TAX_SUM">#REF!</x:definedName>
    <x:definedName name="Tax1997b">#REF!</x:definedName>
    <x:definedName name="TaxAccr">#REF!</x:definedName>
    <x:definedName name="TaxBasis">#REF!</x:definedName>
    <x:definedName name="TAXCALC2">#REF!</x:definedName>
    <x:definedName name="Taxes">0.085</x:definedName>
    <x:definedName name="Taxinc">#REF!</x:definedName>
    <x:definedName name="TaxOt">#REF!</x:definedName>
    <x:definedName name="taxrate">#REF!</x:definedName>
    <x:definedName name="TaxRates">#REF!</x:definedName>
    <x:definedName name="TAXREMOV">#REF!</x:definedName>
    <x:definedName name="TAXREPORT">#REF!</x:definedName>
    <x:definedName name="TAXSUM">#REF!</x:definedName>
    <x:definedName name="TBC">#REF!</x:definedName>
    <x:definedName name="tbd" hidden="1">42205.8994791667</x:definedName>
    <x:definedName name="tbl_EmployeesMain">#REF!</x:definedName>
    <x:definedName name="TBL1_3">#REF!</x:definedName>
    <x:definedName name="TBL13_5">#REF!</x:definedName>
    <x:definedName name="TBL5_7">#REF!</x:definedName>
    <x:definedName name="TBL9_11">#REF!</x:definedName>
    <x:definedName name="tblActivity_Key">#REF!</x:definedName>
    <x:definedName name="tblAssetBldg">#REF!</x:definedName>
    <x:definedName name="tblAssetBldgii">#REF!</x:definedName>
    <x:definedName name="tblCharts">#REF!</x:definedName>
    <x:definedName name="tblEarningsCodes">#REF!</x:definedName>
    <x:definedName name="tblHelp">#REF!</x:definedName>
    <x:definedName name="tblReports">#REF!</x:definedName>
    <x:definedName name="tblWorksheets">#REF!</x:definedName>
    <x:definedName name="tck">#REF!</x:definedName>
    <x:definedName name="TCVALUES">#REF!</x:definedName>
    <x:definedName name="TD_CASUALTY_PLACE">#REF!</x:definedName>
    <x:definedName name="TD_the263Af_PLACE">#REF!</x:definedName>
    <x:definedName name="tdcap1">#REF!</x:definedName>
    <x:definedName name="tdcap10">#REF!</x:definedName>
    <x:definedName name="tdcap2">#REF!</x:definedName>
    <x:definedName name="tdcap3">#REF!</x:definedName>
    <x:definedName name="tdcap4">#REF!</x:definedName>
    <x:definedName name="tdcap5">#REF!</x:definedName>
    <x:definedName name="tdcap6">#REF!</x:definedName>
    <x:definedName name="tdcap7">#REF!</x:definedName>
    <x:definedName name="tdcap8">#REF!</x:definedName>
    <x:definedName name="tdcap9">#REF!</x:definedName>
    <x:definedName name="tdcappos">#REF!</x:definedName>
    <x:definedName name="tdercot">#REF!</x:definedName>
    <x:definedName name="tdfahedg">#REF!</x:definedName>
    <x:definedName name="tdng">#REF!</x:definedName>
    <x:definedName name="TDPLT">#REF!</x:definedName>
    <x:definedName name="TDPLTDE">#REF!</x:definedName>
    <x:definedName name="TDR_ITC">#REF!</x:definedName>
    <x:definedName name="TDR_TD">#REF!</x:definedName>
    <x:definedName name="TDRXS">#REF!</x:definedName>
    <x:definedName name="TDVIN">#REF!</x:definedName>
    <x:definedName name="TDX">#REF!</x:definedName>
    <x:definedName name="TDX_TD">#REF!</x:definedName>
    <x:definedName name="Tech_List">#REF!</x:definedName>
    <x:definedName name="TEExp">#REF!</x:definedName>
    <x:definedName name="TEFA">#REF!</x:definedName>
    <x:definedName name="temo">ROUND(#REF!*#REF! #REF!/#REF! #REF!,3)</x:definedName>
    <x:definedName name="Temp_Investment___Affiliate">#REF!</x:definedName>
    <x:definedName name="temp_res1_db">OFFSET(#REF!,0,0,COUNTA(#REF!),230)</x:definedName>
    <x:definedName name="temp_res3_db">OFFSET(#REF!,0,0,COUNTA(#REF!),230)</x:definedName>
    <x:definedName name="temp1">#REF!</x:definedName>
    <x:definedName name="TEN">#N/A</x:definedName>
    <x:definedName name="tenpmt">#REF!</x:definedName>
    <x:definedName name="TEQ">#REF!</x:definedName>
    <x:definedName name="Teri">39128.4761921296</x:definedName>
    <x:definedName name="term">#REF!</x:definedName>
    <x:definedName name="term1">#REF!</x:definedName>
    <x:definedName name="term2">#REF!</x:definedName>
    <x:definedName name="term3">#REF!</x:definedName>
    <x:definedName name="term4">#REF!</x:definedName>
    <x:definedName name="term5">#REF!</x:definedName>
    <x:definedName name="TerminalMethod">#REF!</x:definedName>
    <x:definedName name="TERN" localSheetId="1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TERN" localSheetId="2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TERN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test" localSheetId="1" hidden="1">{"'Metretek HTML'!$A$7:$W$42"}</x:definedName>
    <x:definedName name="test" localSheetId="2" hidden="1">{"'Metretek HTML'!$A$7:$W$42"}</x:definedName>
    <x:definedName name="test" hidden="1">{"'Metretek HTML'!$A$7:$W$42"}</x:definedName>
    <x:definedName name="TEST0">#REF!</x:definedName>
    <x:definedName name="TEST1">#REF!</x:definedName>
    <x:definedName name="TEST10">#REF!</x:definedName>
    <x:definedName name="test11" localSheetId="1" hidden="1">{"LBO Summary",#N/A,FALSE,"Summary"}</x:definedName>
    <x:definedName name="test11" localSheetId="2" hidden="1">{"LBO Summary",#N/A,FALSE,"Summary"}</x:definedName>
    <x:definedName name="test11" hidden="1">{"LBO Summary",#N/A,FALSE,"Summary"}</x:definedName>
    <x:definedName name="test12" localSheetId="1" hidden="1">{"assumptions",#N/A,FALSE,"Scenario 1";"valuation",#N/A,FALSE,"Scenario 1"}</x:definedName>
    <x:definedName name="test12" localSheetId="2" hidden="1">{"assumptions",#N/A,FALSE,"Scenario 1";"valuation",#N/A,FALSE,"Scenario 1"}</x:definedName>
    <x:definedName name="test12" hidden="1">{"assumptions",#N/A,FALSE,"Scenario 1";"valuation",#N/A,FALSE,"Scenario 1"}</x:definedName>
    <x:definedName name="test13" localSheetId="1" hidden="1">{"LBO Summary",#N/A,FALSE,"Summary"}</x:definedName>
    <x:definedName name="test13" localSheetId="2" hidden="1">{"LBO Summary",#N/A,FALSE,"Summary"}</x:definedName>
    <x:definedName name="test13" hidden="1">{"LBO Summary",#N/A,FALSE,"Summary"}</x:definedName>
    <x:definedName name="test14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x:definedName>
    <x:definedName name="test14" localSheetId="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x:definedName>
    <x:definedName name="test1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x:definedName>
    <x:definedName name="test15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x:definedName>
    <x:definedName name="test15" localSheetId="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x:definedName>
    <x:definedName name="test1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x:definedName>
    <x:definedName name="test16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x:definedName>
    <x:definedName name="test16" localSheetId="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x:definedName>
    <x:definedName name="test16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x:definedName>
    <x:definedName name="test2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test2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test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TEST3">#REF!</x:definedName>
    <x:definedName name="TEST4">#REF!</x:definedName>
    <x:definedName name="TEST5">#REF!</x:definedName>
    <x:definedName name="TEST6">#REF!</x:definedName>
    <x:definedName name="TEST7">#REF!</x:definedName>
    <x:definedName name="TEST8">#REF!</x:definedName>
    <x:definedName name="TEST9">#REF!</x:definedName>
    <x:definedName name="TestAdd">"Test RefersTo1"</x:definedName>
    <x:definedName name="TESTHKEY">#REF!</x:definedName>
    <x:definedName name="testing">#REF!</x:definedName>
    <x:definedName name="TESTKEYS">#REF!</x:definedName>
    <x:definedName name="testrange">#REF!</x:definedName>
    <x:definedName name="TESTVKEY">#REF!</x:definedName>
    <x:definedName name="TestYear">#REF!</x:definedName>
    <x:definedName name="TestYearunad">#REF!</x:definedName>
    <x:definedName name="TEXT" localSheetId="1" hidden="1">{"'Metretek HTML'!$A$7:$W$42"}</x:definedName>
    <x:definedName name="TEXT" localSheetId="2" hidden="1">{"'Metretek HTML'!$A$7:$W$42"}</x:definedName>
    <x:definedName name="TEXT" hidden="1">{"'Metretek HTML'!$A$7:$W$42"}</x:definedName>
    <x:definedName name="TextRefCopyRangeCount" hidden="1">1</x:definedName>
    <x:definedName name="tg">#REF!</x:definedName>
    <x:definedName name="TGRAFT">#REF!</x:definedName>
    <x:definedName name="tgt_cine">#REF!</x:definedName>
    <x:definedName name="tgt_cinw">#REF!</x:definedName>
    <x:definedName name="tgt_comed">#REF!</x:definedName>
    <x:definedName name="tgt_ent">#REF!</x:definedName>
    <x:definedName name="tgt_frcc1">#REF!</x:definedName>
    <x:definedName name="tgt_frcc2">#REF!</x:definedName>
    <x:definedName name="tgt_mead">#REF!</x:definedName>
    <x:definedName name="tgt_notx">#REF!</x:definedName>
    <x:definedName name="tgt_port">#REF!</x:definedName>
    <x:definedName name="tgt_sotx">#REF!</x:definedName>
    <x:definedName name="tgt_tva">#REF!</x:definedName>
    <x:definedName name="THAE" localSheetId="1" hidden="1">{"'Foreign exchange rates'!$A$1:$D$11"}</x:definedName>
    <x:definedName name="THAE" localSheetId="2" hidden="1">{"'Foreign exchange rates'!$A$1:$D$11"}</x:definedName>
    <x:definedName name="THAE" hidden="1">{"'Foreign exchange rates'!$A$1:$D$11"}</x:definedName>
    <x:definedName name="theLE">#REF!</x:definedName>
    <x:definedName name="therange">#REF!</x:definedName>
    <x:definedName name="theta">#REF!</x:definedName>
    <x:definedName name="thetabydeal">#REF!</x:definedName>
    <x:definedName name="THIRD">#REF!</x:definedName>
    <x:definedName name="thousand">1000</x:definedName>
    <x:definedName name="THREE">#N/A</x:definedName>
    <x:definedName name="ThrowbackKey">#REF!</x:definedName>
    <x:definedName name="ThrowbackState">#REF!</x:definedName>
    <x:definedName name="TI">#REF!</x:definedName>
    <x:definedName name="ticker">#REF!</x:definedName>
    <x:definedName name="TickerCol">#REF!</x:definedName>
    <x:definedName name="tiedeal4">#REF!</x:definedName>
    <x:definedName name="Tier1Imbal_HMC">#REF!</x:definedName>
    <x:definedName name="Tier2Imbal_HMC">#REF!</x:definedName>
    <x:definedName name="TIERPRICE">#REF!</x:definedName>
    <x:definedName name="TIM">#REF!</x:definedName>
    <x:definedName name="Time">#REF!</x:definedName>
    <x:definedName name="TimeAnalysisLayoutName">"W_TRD_OPER_BF_DIV.xnv"</x:definedName>
    <x:definedName name="timing">#REF!</x:definedName>
    <x:definedName name="timj">#REF!</x:definedName>
    <x:definedName name="timwka">#REF!</x:definedName>
    <x:definedName name="TITLE">#REF!</x:definedName>
    <x:definedName name="TITLE1">#REF!</x:definedName>
    <x:definedName name="TITLE2">#REF!</x:definedName>
    <x:definedName name="TITLE3">#REF!</x:definedName>
    <x:definedName name="TitleRow_GrpSumSht">7</x:definedName>
    <x:definedName name="TITLES">#REF!</x:definedName>
    <x:definedName name="TKR">#REF!</x:definedName>
    <x:definedName name="TKW">#REF!</x:definedName>
    <x:definedName name="TKWS">#REF!</x:definedName>
    <x:definedName name="TL">#REF!</x:definedName>
    <x:definedName name="TL_561">#REF!</x:definedName>
    <x:definedName name="TL6AMORT">#REF!</x:definedName>
    <x:definedName name="TLABCA">#REF!</x:definedName>
    <x:definedName name="TLABCS">#REF!</x:definedName>
    <x:definedName name="TLABDM">#REF!</x:definedName>
    <x:definedName name="TLABDO">#REF!</x:definedName>
    <x:definedName name="TLABTM">#REF!</x:definedName>
    <x:definedName name="TLABTO">#REF!</x:definedName>
    <x:definedName name="TLR_TST">#REF!</x:definedName>
    <x:definedName name="TMRI">#REF!</x:definedName>
    <x:definedName name="Toggle">#REF!</x:definedName>
    <x:definedName name="TollRev_HMC">#REF!</x:definedName>
    <x:definedName name="TOM">#REF!</x:definedName>
    <x:definedName name="TOM_EAI">#REF!</x:definedName>
    <x:definedName name="TOM_EGSI">#REF!</x:definedName>
    <x:definedName name="TOM_ELI">#REF!</x:definedName>
    <x:definedName name="TOM_EMI">#REF!</x:definedName>
    <x:definedName name="TOM_ENOI">#REF!</x:definedName>
    <x:definedName name="TOM_ICTC">#REF!</x:definedName>
    <x:definedName name="toma" localSheetId="1" hidden="1">{#N/A,#N/A,FALSE,"O&amp;M by processes";#N/A,#N/A,FALSE,"Elec Act vs Bud";#N/A,#N/A,FALSE,"G&amp;A";#N/A,#N/A,FALSE,"BGS";#N/A,#N/A,FALSE,"Res Cost"}</x:definedName>
    <x:definedName name="toma" localSheetId="2" hidden="1">{#N/A,#N/A,FALSE,"O&amp;M by processes";#N/A,#N/A,FALSE,"Elec Act vs Bud";#N/A,#N/A,FALSE,"G&amp;A";#N/A,#N/A,FALSE,"BGS";#N/A,#N/A,FALSE,"Res Cost"}</x:definedName>
    <x:definedName name="toma" hidden="1">{#N/A,#N/A,FALSE,"O&amp;M by processes";#N/A,#N/A,FALSE,"Elec Act vs Bud";#N/A,#N/A,FALSE,"G&amp;A";#N/A,#N/A,FALSE,"BGS";#N/A,#N/A,FALSE,"Res Cost"}</x:definedName>
    <x:definedName name="tomb" localSheetId="1" hidden="1">{#N/A,#N/A,FALSE,"O&amp;M by processes";#N/A,#N/A,FALSE,"Elec Act vs Bud";#N/A,#N/A,FALSE,"G&amp;A";#N/A,#N/A,FALSE,"BGS";#N/A,#N/A,FALSE,"Res Cost"}</x:definedName>
    <x:definedName name="tomb" localSheetId="2" hidden="1">{#N/A,#N/A,FALSE,"O&amp;M by processes";#N/A,#N/A,FALSE,"Elec Act vs Bud";#N/A,#N/A,FALSE,"G&amp;A";#N/A,#N/A,FALSE,"BGS";#N/A,#N/A,FALSE,"Res Cost"}</x:definedName>
    <x:definedName name="tomb" hidden="1">{#N/A,#N/A,FALSE,"O&amp;M by processes";#N/A,#N/A,FALSE,"Elec Act vs Bud";#N/A,#N/A,FALSE,"G&amp;A";#N/A,#N/A,FALSE,"BGS";#N/A,#N/A,FALSE,"Res Cost"}</x:definedName>
    <x:definedName name="tomc" localSheetId="1" hidden="1">{#N/A,#N/A,FALSE,"O&amp;M by processes";#N/A,#N/A,FALSE,"Elec Act vs Bud";#N/A,#N/A,FALSE,"G&amp;A";#N/A,#N/A,FALSE,"BGS";#N/A,#N/A,FALSE,"Res Cost"}</x:definedName>
    <x:definedName name="tomc" localSheetId="2" hidden="1">{#N/A,#N/A,FALSE,"O&amp;M by processes";#N/A,#N/A,FALSE,"Elec Act vs Bud";#N/A,#N/A,FALSE,"G&amp;A";#N/A,#N/A,FALSE,"BGS";#N/A,#N/A,FALSE,"Res Cost"}</x:definedName>
    <x:definedName name="tomc" hidden="1">{#N/A,#N/A,FALSE,"O&amp;M by processes";#N/A,#N/A,FALSE,"Elec Act vs Bud";#N/A,#N/A,FALSE,"G&amp;A";#N/A,#N/A,FALSE,"BGS";#N/A,#N/A,FALSE,"Res Cost"}</x:definedName>
    <x:definedName name="tomd" localSheetId="1" hidden="1">{#N/A,#N/A,FALSE,"O&amp;M by processes";#N/A,#N/A,FALSE,"Elec Act vs Bud";#N/A,#N/A,FALSE,"G&amp;A";#N/A,#N/A,FALSE,"BGS";#N/A,#N/A,FALSE,"Res Cost"}</x:definedName>
    <x:definedName name="tomd" localSheetId="2" hidden="1">{#N/A,#N/A,FALSE,"O&amp;M by processes";#N/A,#N/A,FALSE,"Elec Act vs Bud";#N/A,#N/A,FALSE,"G&amp;A";#N/A,#N/A,FALSE,"BGS";#N/A,#N/A,FALSE,"Res Cost"}</x:definedName>
    <x:definedName name="tomd" hidden="1">{#N/A,#N/A,FALSE,"O&amp;M by processes";#N/A,#N/A,FALSE,"Elec Act vs Bud";#N/A,#N/A,FALSE,"G&amp;A";#N/A,#N/A,FALSE,"BGS";#N/A,#N/A,FALSE,"Res Cost"}</x:definedName>
    <x:definedName name="TOMLFPP">#REF!</x:definedName>
    <x:definedName name="tomx" localSheetId="1" hidden="1">{#N/A,#N/A,FALSE,"O&amp;M by processes";#N/A,#N/A,FALSE,"Elec Act vs Bud";#N/A,#N/A,FALSE,"G&amp;A";#N/A,#N/A,FALSE,"BGS";#N/A,#N/A,FALSE,"Res Cost"}</x:definedName>
    <x:definedName name="tomx" localSheetId="2" hidden="1">{#N/A,#N/A,FALSE,"O&amp;M by processes";#N/A,#N/A,FALSE,"Elec Act vs Bud";#N/A,#N/A,FALSE,"G&amp;A";#N/A,#N/A,FALSE,"BGS";#N/A,#N/A,FALSE,"Res Cost"}</x:definedName>
    <x:definedName name="tomx" hidden="1">{#N/A,#N/A,FALSE,"O&amp;M by processes";#N/A,#N/A,FALSE,"Elec Act vs Bud";#N/A,#N/A,FALSE,"G&amp;A";#N/A,#N/A,FALSE,"BGS";#N/A,#N/A,FALSE,"Res Cost"}</x:definedName>
    <x:definedName name="tomy" localSheetId="1" hidden="1">{#N/A,#N/A,FALSE,"O&amp;M by processes";#N/A,#N/A,FALSE,"Elec Act vs Bud";#N/A,#N/A,FALSE,"G&amp;A";#N/A,#N/A,FALSE,"BGS";#N/A,#N/A,FALSE,"Res Cost"}</x:definedName>
    <x:definedName name="tomy" localSheetId="2" hidden="1">{#N/A,#N/A,FALSE,"O&amp;M by processes";#N/A,#N/A,FALSE,"Elec Act vs Bud";#N/A,#N/A,FALSE,"G&amp;A";#N/A,#N/A,FALSE,"BGS";#N/A,#N/A,FALSE,"Res Cost"}</x:definedName>
    <x:definedName name="tomy" hidden="1">{#N/A,#N/A,FALSE,"O&amp;M by processes";#N/A,#N/A,FALSE,"Elec Act vs Bud";#N/A,#N/A,FALSE,"G&amp;A";#N/A,#N/A,FALSE,"BGS";#N/A,#N/A,FALSE,"Res Cost"}</x:definedName>
    <x:definedName name="tomz" localSheetId="1" hidden="1">{#N/A,#N/A,FALSE,"O&amp;M by processes";#N/A,#N/A,FALSE,"Elec Act vs Bud";#N/A,#N/A,FALSE,"G&amp;A";#N/A,#N/A,FALSE,"BGS";#N/A,#N/A,FALSE,"Res Cost"}</x:definedName>
    <x:definedName name="tomz" localSheetId="2" hidden="1">{#N/A,#N/A,FALSE,"O&amp;M by processes";#N/A,#N/A,FALSE,"Elec Act vs Bud";#N/A,#N/A,FALSE,"G&amp;A";#N/A,#N/A,FALSE,"BGS";#N/A,#N/A,FALSE,"Res Cost"}</x:definedName>
    <x:definedName name="tomz" hidden="1">{#N/A,#N/A,FALSE,"O&amp;M by processes";#N/A,#N/A,FALSE,"Elec Act vs Bud";#N/A,#N/A,FALSE,"G&amp;A";#N/A,#N/A,FALSE,"BGS";#N/A,#N/A,FALSE,"Res Cost"}</x:definedName>
    <x:definedName name="TOP">#N/A</x:definedName>
    <x:definedName name="toppage">#REF!</x:definedName>
    <x:definedName name="TOT">#REF!</x:definedName>
    <x:definedName name="tot_ded">#REF!</x:definedName>
    <x:definedName name="tot_poles">#REF!</x:definedName>
    <x:definedName name="tot_poles_insp">#REF!</x:definedName>
    <x:definedName name="TotAdjustmentsSpotPurch_MA">#REF!</x:definedName>
    <x:definedName name="TotAdjustmentsSpotSales_MA">#REF!</x:definedName>
    <x:definedName name="TOTAL">#REF!</x:definedName>
    <x:definedName name="Total_Assets">#REF!</x:definedName>
    <x:definedName name="Total_Assets_CPM">#REF!</x:definedName>
    <x:definedName name="Total_Capitalization">#REF!</x:definedName>
    <x:definedName name="Total_Capitalization_CPM">#REF!</x:definedName>
    <x:definedName name="Total_Current_Assets">#REF!</x:definedName>
    <x:definedName name="Total_Current_Liabilities">#REF!</x:definedName>
    <x:definedName name="TOTAL_CUSTOMERS">#REF!</x:definedName>
    <x:definedName name="Total_Deferred_Liabilities">#REF!</x:definedName>
    <x:definedName name="Total_Fuel_Consumed">#REF!</x:definedName>
    <x:definedName name="Total_Fuel_Cost">#REF!</x:definedName>
    <x:definedName name="Total_Fuel_Price">#REF!</x:definedName>
    <x:definedName name="Total_Income_Taxes">#REF!</x:definedName>
    <x:definedName name="Total_Infusion__Dividend__per_Cash_Flow">#REF!</x:definedName>
    <x:definedName name="Total_Intangibles">#REF!</x:definedName>
    <x:definedName name="Total_Interest">#REF!</x:definedName>
    <x:definedName name="Total_Interest_Expense_and_Other">#REF!</x:definedName>
    <x:definedName name="Total_Investments">#REF!</x:definedName>
    <x:definedName name="Total_Liabilities___Shareholder_s_Equity">#REF!</x:definedName>
    <x:definedName name="Total_Liabilities_and_Equity">#REF!</x:definedName>
    <x:definedName name="Total_Liabilities_and_Equity_CPM">#REF!</x:definedName>
    <x:definedName name="Total_Liabilities_CPM">#REF!</x:definedName>
    <x:definedName name="Total_Liabilities_excl._Debt">#REF!</x:definedName>
    <x:definedName name="TOTAL_LINES">#REF!</x:definedName>
    <x:definedName name="Total_Long_Term_Capitalization">#REF!</x:definedName>
    <x:definedName name="Total_Long_Term_Debt">#REF!</x:definedName>
    <x:definedName name="Total_Long_Term_Liabilities">#REF!</x:definedName>
    <x:definedName name="Total_LT___ST_Debt_CPM">#REF!</x:definedName>
    <x:definedName name="Total_LT_and_ST_Debt_incl._Current_and_Interco.">#REF!</x:definedName>
    <x:definedName name="Total_Margins">#REF!</x:definedName>
    <x:definedName name="total_mixed">#REF!</x:definedName>
    <x:definedName name="Total_Non_Utility_Expenditures">#REF!</x:definedName>
    <x:definedName name="Total_Operating_Revenues">#REF!</x:definedName>
    <x:definedName name="Total_Other_Assets">#REF!</x:definedName>
    <x:definedName name="Total_Pay">#REF!</x:definedName>
    <x:definedName name="Total_Payment" localSheetId="1">Scheduled_Payment+Extra_Payment</x:definedName>
    <x:definedName name="Total_Payment" localSheetId="2">Scheduled_Payment+Extra_Payment</x:definedName>
    <x:definedName name="Total_Payment">Scheduled_Payment+Extra_Payment</x:definedName>
    <x:definedName name="Total_payments" localSheetId="1">Payments_per_year*Term_in_years</x:definedName>
    <x:definedName name="Total_payments" localSheetId="2">Payments_per_year*Term_in_years</x:definedName>
    <x:definedName name="Total_payments">Payments_per_year*Term_in_years</x:definedName>
    <x:definedName name="Total_Plant_Value">#REF!</x:definedName>
    <x:definedName name="Total_Property_and_Equipment__net">#REF!</x:definedName>
    <x:definedName name="Total_Shareholder_s_Equity">#REF!</x:definedName>
    <x:definedName name="Total_Utility_Expenditures">#REF!</x:definedName>
    <x:definedName name="Total_Utility_Plant_Direct">#REF!</x:definedName>
    <x:definedName name="total100">#REF!</x:definedName>
    <x:definedName name="total101">#REF!</x:definedName>
    <x:definedName name="total102">#REF!</x:definedName>
    <x:definedName name="total103">#REF!</x:definedName>
    <x:definedName name="total84">#REF!</x:definedName>
    <x:definedName name="total85">#REF!</x:definedName>
    <x:definedName name="total86">#REF!</x:definedName>
    <x:definedName name="total87">#REF!</x:definedName>
    <x:definedName name="total88">#REF!</x:definedName>
    <x:definedName name="total89">#REF!</x:definedName>
    <x:definedName name="total90">#REF!</x:definedName>
    <x:definedName name="total91">#REF!</x:definedName>
    <x:definedName name="total92">#REF!</x:definedName>
    <x:definedName name="total93">#REF!</x:definedName>
    <x:definedName name="total94">#REF!</x:definedName>
    <x:definedName name="total95">#REF!</x:definedName>
    <x:definedName name="total96">#REF!</x:definedName>
    <x:definedName name="total97">#REF!</x:definedName>
    <x:definedName name="total98">#REF!</x:definedName>
    <x:definedName name="total99">#REF!</x:definedName>
    <x:definedName name="TOTALACT">#REF!</x:definedName>
    <x:definedName name="TotalAssets">#REF!</x:definedName>
    <x:definedName name="TotalCapitalization">#REF!</x:definedName>
    <x:definedName name="TotalCapLiab">#REF!</x:definedName>
    <x:definedName name="TotalColumn">#REF!</x:definedName>
    <x:definedName name="totalcost">#REF!+#REF!</x:definedName>
    <x:definedName name="TotalCostOfSales_E">#REF!</x:definedName>
    <x:definedName name="TotalCostOfSales_MA">#REF!</x:definedName>
    <x:definedName name="TotalCostOfSales_MW">#N/A</x:definedName>
    <x:definedName name="TotalCostOfSales_SW">#REF!</x:definedName>
    <x:definedName name="TotalCostOfSales_Tot">#REF!</x:definedName>
    <x:definedName name="TotalCurrentAssets">#REF!</x:definedName>
    <x:definedName name="TotalCurrentLiabilities">#REF!</x:definedName>
    <x:definedName name="TotalDays">#REF!</x:definedName>
    <x:definedName name="TotalDeferredCredits">#REF!</x:definedName>
    <x:definedName name="TotalDeferredDebits">#REF!</x:definedName>
    <x:definedName name="TotalExpenses_CE">#N/A</x:definedName>
    <x:definedName name="TotalFuel_E">#N/A</x:definedName>
    <x:definedName name="TotalFuel_MA">#REF!</x:definedName>
    <x:definedName name="TotalFuel_MW">#N/A</x:definedName>
    <x:definedName name="TotalFuel_SW">#REF!</x:definedName>
    <x:definedName name="TotalFuel_Tot">#REF!</x:definedName>
    <x:definedName name="TotalLiabilities">#REF!</x:definedName>
    <x:definedName name="TotalLiquidityDiscount_SW">#REF!</x:definedName>
    <x:definedName name="TotalNonOp_E">#REF!</x:definedName>
    <x:definedName name="TotalNonOp_MA">#REF!</x:definedName>
    <x:definedName name="TotalNonOp_MW">#REF!</x:definedName>
    <x:definedName name="TotalNonOp_SW">#REF!</x:definedName>
    <x:definedName name="TotalNonOp_Tot">#REF!</x:definedName>
    <x:definedName name="TotalOtherExp_E">#REF!</x:definedName>
    <x:definedName name="TotalOtherExp_MA">#REF!</x:definedName>
    <x:definedName name="TotalOtherExp_MW">#REF!</x:definedName>
    <x:definedName name="TotalOtherExp_SW">#REF!</x:definedName>
    <x:definedName name="TotalOtherExp_Tot">#REF!</x:definedName>
    <x:definedName name="TotalPayoff_FrWthHedg">#REF!</x:definedName>
    <x:definedName name="TotalPayoff_GCWthHedg">#REF!</x:definedName>
    <x:definedName name="TotalPayoff_HeWthHedg">#REF!</x:definedName>
    <x:definedName name="TotalPayoff_HMC">#REF!</x:definedName>
    <x:definedName name="TotalPayoff_LP">#REF!</x:definedName>
    <x:definedName name="TotalPayoff_WHWthHedg">#REF!</x:definedName>
    <x:definedName name="TotalPurchasePower_E">#REF!</x:definedName>
    <x:definedName name="TotalPurchasePower_MA">#REF!</x:definedName>
    <x:definedName name="TotalPurchasePower_MW">#REF!</x:definedName>
    <x:definedName name="TotalPurchasePower_SW">#REF!</x:definedName>
    <x:definedName name="TotalPurchasePower_Tot">#REF!</x:definedName>
    <x:definedName name="TotalSales_E">#REF!</x:definedName>
    <x:definedName name="TotalSales_MA">#REF!</x:definedName>
    <x:definedName name="TotalSales_MW">#N/A</x:definedName>
    <x:definedName name="TotalSales_SW">#REF!</x:definedName>
    <x:definedName name="TotalSales_Tot">#REF!</x:definedName>
    <x:definedName name="TotalSGA">#REF!</x:definedName>
    <x:definedName name="TotalSGA_E">#REF!</x:definedName>
    <x:definedName name="TotalSGA_MA">#REF!</x:definedName>
    <x:definedName name="TotalSGA_MW">#REF!</x:definedName>
    <x:definedName name="TotalSGA_SW">#REF!</x:definedName>
    <x:definedName name="TotalSGA_Tot">#REF!</x:definedName>
    <x:definedName name="TotalStockholdersEquity">#REF!</x:definedName>
    <x:definedName name="TotalTGL">#REF!</x:definedName>
    <x:definedName name="TotalVar_Gen_MA">#REF!</x:definedName>
    <x:definedName name="TotalVar_Gen_MW">#REF!</x:definedName>
    <x:definedName name="TotalVar_Gen_SW">#REF!</x:definedName>
    <x:definedName name="TotalVar_Load_MA">#REF!</x:definedName>
    <x:definedName name="TotalVar_Load_MW">#REF!</x:definedName>
    <x:definedName name="TotalVar_Load_SW">#REF!</x:definedName>
    <x:definedName name="TotalVar_Other_MA">#REF!</x:definedName>
    <x:definedName name="TotalVar_Other_MW">#REF!</x:definedName>
    <x:definedName name="TotalVar_Other_SW">#REF!</x:definedName>
    <x:definedName name="TotalVar_Pos_MA">#REF!</x:definedName>
    <x:definedName name="TotalVar_Pos_MW">#REF!</x:definedName>
    <x:definedName name="TotalVar_Pos_SW">#REF!</x:definedName>
    <x:definedName name="TotalVar_Tot_MA">#REF!</x:definedName>
    <x:definedName name="TotalVar_Tot_MW">#REF!</x:definedName>
    <x:definedName name="TotalVar_Tot_SW">#REF!</x:definedName>
    <x:definedName name="TotalVarCost_E">#N/A</x:definedName>
    <x:definedName name="TotalVarOwned_E">#REF!</x:definedName>
    <x:definedName name="TotalVarOwned_MW">#REF!</x:definedName>
    <x:definedName name="totcap" hidden="1">#REF!,#REF!,#REF!,#REF!</x:definedName>
    <x:definedName name="TotCapCost_FR">#REF!</x:definedName>
    <x:definedName name="TotCapCost_GC">#REF!</x:definedName>
    <x:definedName name="TotCapCost_HE">#REF!</x:definedName>
    <x:definedName name="TotCapCost_LP">#REF!</x:definedName>
    <x:definedName name="TotCapCost_WH">#REF!</x:definedName>
    <x:definedName name="TotCongestion_MA">#REF!</x:definedName>
    <x:definedName name="TotCongestion_MW">#REF!</x:definedName>
    <x:definedName name="TotCoOwnNucFuel_MA">#REF!</x:definedName>
    <x:definedName name="Totexpos">#REF!</x:definedName>
    <x:definedName name="TotFixPP_E">#REF!</x:definedName>
    <x:definedName name="TotFixPP_MA">#REF!</x:definedName>
    <x:definedName name="TotFixPP_MW">#N/A</x:definedName>
    <x:definedName name="TotFixPP_SW">#REF!</x:definedName>
    <x:definedName name="TotFixPP_Tot">#REF!</x:definedName>
    <x:definedName name="TotFuel_GC">#REF!</x:definedName>
    <x:definedName name="TotFuel_HE">#REF!</x:definedName>
    <x:definedName name="TotFuel_HMC">#REF!</x:definedName>
    <x:definedName name="TotFuel_LP">#REF!</x:definedName>
    <x:definedName name="TotICSales_E">#REF!</x:definedName>
    <x:definedName name="TotICSales_MA">#REF!</x:definedName>
    <x:definedName name="TotICSales_MW">#N/A</x:definedName>
    <x:definedName name="TotICSales_SW">#REF!</x:definedName>
    <x:definedName name="TotICSales_Tot">#REF!</x:definedName>
    <x:definedName name="TotMktSales_E">#REF!</x:definedName>
    <x:definedName name="TotMktSales_MA">#REF!</x:definedName>
    <x:definedName name="TotMktSales_MW">#N/A</x:definedName>
    <x:definedName name="TotMktSales_SW">#REF!</x:definedName>
    <x:definedName name="TotMktSales_Tot">#REF!</x:definedName>
    <x:definedName name="totmonth">#REF!</x:definedName>
    <x:definedName name="TOTO_M">#REF!</x:definedName>
    <x:definedName name="TotOther_E">#REF!</x:definedName>
    <x:definedName name="TotOther_MA">#REF!</x:definedName>
    <x:definedName name="TotOther_MW">#N/A</x:definedName>
    <x:definedName name="TotOther_SW">#REF!</x:definedName>
    <x:definedName name="TotOther_Tot">#REF!</x:definedName>
    <x:definedName name="TotOtherInc_Tot">#REF!</x:definedName>
    <x:definedName name="TOTPOLEINSP">#REF!</x:definedName>
    <x:definedName name="TotPtToPtTrans_MA">#REF!</x:definedName>
    <x:definedName name="TotPtToPtTrans_MW">#REF!</x:definedName>
    <x:definedName name="TOTRA">#REF!</x:definedName>
    <x:definedName name="TOTREVDE">#REF!</x:definedName>
    <x:definedName name="TOTREVDER">#REF!</x:definedName>
    <x:definedName name="TotSpotPurch_MA">#REF!</x:definedName>
    <x:definedName name="TotSpotSales_MA">#REF!</x:definedName>
    <x:definedName name="TotSpotSales_MW">#REF!</x:definedName>
    <x:definedName name="TotTopsidesSpotSales_MA">#REF!</x:definedName>
    <x:definedName name="TotTopsidesSpotSales_MW">#REF!</x:definedName>
    <x:definedName name="TotValCorrection_MA">#REF!</x:definedName>
    <x:definedName name="TotVarPP_E">#REF!</x:definedName>
    <x:definedName name="TotVarPP_MA">#REF!</x:definedName>
    <x:definedName name="TotVarPP_MW">#N/A</x:definedName>
    <x:definedName name="TotVarPP_SW">#REF!</x:definedName>
    <x:definedName name="TotVarPP_Tot">#REF!</x:definedName>
    <x:definedName name="TP">#REF!</x:definedName>
    <x:definedName name="TP_Footer_Path">"S:\04291\05ret\othsys\team\disclosure\"</x:definedName>
    <x:definedName name="TP_Footer_Path1">"S:\74639\03RET\(852) Pension Val - OOS\Contribution Allocations\"</x:definedName>
    <x:definedName name="TP_Footer_User">"Amy Conoscenti"</x:definedName>
    <x:definedName name="TP_Footer_Version">"v3.00"</x:definedName>
    <x:definedName name="TPLT">#REF!</x:definedName>
    <x:definedName name="TPLT_ITC">#REF!</x:definedName>
    <x:definedName name="TPLTXS">#REF!</x:definedName>
    <x:definedName name="TPR_TST">#REF!</x:definedName>
    <x:definedName name="trader">#REF!</x:definedName>
    <x:definedName name="trader1">#REF!</x:definedName>
    <x:definedName name="traderbyregion">#REF!</x:definedName>
    <x:definedName name="traderpnl">#REF!</x:definedName>
    <x:definedName name="Trading___Mkting_Growth_YR_2003">#REF!</x:definedName>
    <x:definedName name="Trading___Mkting_Growth_YR_2004">#REF!</x:definedName>
    <x:definedName name="Trading___Mkting_Growth_YR_2005">#REF!</x:definedName>
    <x:definedName name="Trading___Mkting_Growth_YR_2006">#REF!</x:definedName>
    <x:definedName name="Trading___Mkting_Growth_YR_2007">#REF!</x:definedName>
    <x:definedName name="Trading___Mkting_Growth_YR_2008">#REF!</x:definedName>
    <x:definedName name="Trading_Data">#REF!</x:definedName>
    <x:definedName name="trandis">#REF!</x:definedName>
    <x:definedName name="trandiscolumn">#REF!</x:definedName>
    <x:definedName name="TRANPLT">#REF!</x:definedName>
    <x:definedName name="TRANPLTSYS">#REF!</x:definedName>
    <x:definedName name="trans">#REF!</x:definedName>
    <x:definedName name="TRANS_SUBS">#REF!</x:definedName>
    <x:definedName name="trans1">#REF!</x:definedName>
    <x:definedName name="TRANSACTION">#REF!</x:definedName>
    <x:definedName name="transcases">#REF!</x:definedName>
    <x:definedName name="transcen">#REF!</x:definedName>
    <x:definedName name="transco">#REF!</x:definedName>
    <x:definedName name="TRANSCOST">#REF!</x:definedName>
    <x:definedName name="transcosts">#REF!</x:definedName>
    <x:definedName name="TransLossChrg05_MW">#REF!</x:definedName>
    <x:definedName name="TransmissionExpense_SW">#REF!</x:definedName>
    <x:definedName name="TRANSMKTPRICE">#REF!</x:definedName>
    <x:definedName name="transoptions">#REF!</x:definedName>
    <x:definedName name="TRANSPREMIUM">#REF!</x:definedName>
    <x:definedName name="TRANSRELEASE">#REF!</x:definedName>
    <x:definedName name="TRANSRESERVE">#REF!</x:definedName>
    <x:definedName name="TRANSRESERVECHANGE">#REF!</x:definedName>
    <x:definedName name="TransToStorage_HMC">#REF!</x:definedName>
    <x:definedName name="TRB">#REF!</x:definedName>
    <x:definedName name="TRC_Threshold">#REF!</x:definedName>
    <x:definedName name="TrDate">#REF!</x:definedName>
    <x:definedName name="Tree">#REF!</x:definedName>
    <x:definedName name="trees">#REF!</x:definedName>
    <x:definedName name="TREGA">#REF!</x:definedName>
    <x:definedName name="TREV">#REF!</x:definedName>
    <x:definedName name="Trgt">#REF!</x:definedName>
    <x:definedName name="trial" localSheetId="1" hidden="1">{"Cover",#N/A,FALSE,"Cover";"Summary",#N/A,FALSE,"Summarpage"}</x:definedName>
    <x:definedName name="trial" localSheetId="2" hidden="1">{"Cover",#N/A,FALSE,"Cover";"Summary",#N/A,FALSE,"Summarpage"}</x:definedName>
    <x:definedName name="trial" hidden="1">{"Cover",#N/A,FALSE,"Cover";"Summary",#N/A,FALSE,"Summarpage"}</x:definedName>
    <x:definedName name="trialII" localSheetId="1" hidden="1">{"Cover",#N/A,FALSE,"Cover";"Summary",#N/A,FALSE,"Summarpage"}</x:definedName>
    <x:definedName name="trialII" localSheetId="2" hidden="1">{"Cover",#N/A,FALSE,"Cover";"Summary",#N/A,FALSE,"Summarpage"}</x:definedName>
    <x:definedName name="trialII" hidden="1">{"Cover",#N/A,FALSE,"Cover";"Summary",#N/A,FALSE,"Summarpage"}</x:definedName>
    <x:definedName name="TRMDATE">#REF!</x:definedName>
    <x:definedName name="TRMQRTR">#REF!</x:definedName>
    <x:definedName name="True_up">#REF!</x:definedName>
    <x:definedName name="Trueup">#N/A</x:definedName>
    <x:definedName name="TRWP_43">#REF!</x:definedName>
    <x:definedName name="TRWP16">#REF!</x:definedName>
    <x:definedName name="tsgsf">"467GDHUY063FE1Q3S2Y9KSMQ8"</x:definedName>
    <x:definedName name="tt" localSheetId="1" hidden="1">{#N/A,#N/A,TRUE,"TAXPROV";#N/A,#N/A,TRUE,"FLOWTHRU";#N/A,#N/A,TRUE,"SCHEDULE M'S";#N/A,#N/A,TRUE,"PLANT M'S";#N/A,#N/A,TRUE,"TAXJE"}</x:definedName>
    <x:definedName name="tt" localSheetId="2" hidden="1">{#N/A,#N/A,TRUE,"TAXPROV";#N/A,#N/A,TRUE,"FLOWTHRU";#N/A,#N/A,TRUE,"SCHEDULE M'S";#N/A,#N/A,TRUE,"PLANT M'S";#N/A,#N/A,TRUE,"TAXJE"}</x:definedName>
    <x:definedName name="tt" hidden="1">{#N/A,#N/A,TRUE,"TAXPROV";#N/A,#N/A,TRUE,"FLOWTHRU";#N/A,#N/A,TRUE,"SCHEDULE M'S";#N/A,#N/A,TRUE,"PLANT M'S";#N/A,#N/A,TRUE,"TAXJE"}</x:definedName>
    <x:definedName name="TTDesiredLevelOfEvidenceItems">#REF!</x:definedName>
    <x:definedName name="ttttt" localSheetId="1" hidden="1">{#N/A,#N/A,TRUE,"Forecast";#N/A,#N/A,TRUE,"Cap U2";#N/A,#N/A,TRUE,"Exp U2";#N/A,#N/A,TRUE,"II U2"}</x:definedName>
    <x:definedName name="ttttt" localSheetId="2" hidden="1">{#N/A,#N/A,TRUE,"Forecast";#N/A,#N/A,TRUE,"Cap U2";#N/A,#N/A,TRUE,"Exp U2";#N/A,#N/A,TRUE,"II U2"}</x:definedName>
    <x:definedName name="ttttt" hidden="1">{#N/A,#N/A,TRUE,"Forecast";#N/A,#N/A,TRUE,"Cap U2";#N/A,#N/A,TRUE,"Exp U2";#N/A,#N/A,TRUE,"II U2"}</x:definedName>
    <x:definedName name="turnaround">#REF!</x:definedName>
    <x:definedName name="TWELVE">#REF!</x:definedName>
    <x:definedName name="TWO">#N/A</x:definedName>
    <x:definedName name="TWOA">#N/A</x:definedName>
    <x:definedName name="TX">#REF!</x:definedName>
    <x:definedName name="TX_Date">#REF!</x:definedName>
    <x:definedName name="TXO">#REF!</x:definedName>
    <x:definedName name="TXP_TST">#REF!</x:definedName>
    <x:definedName name="TYE">#N/A</x:definedName>
    <x:definedName name="TYE_1">#N/A</x:definedName>
    <x:definedName name="TYPE">#REF!</x:definedName>
    <x:definedName name="TYPE2">#REF!</x:definedName>
    <x:definedName name="TypeCost">#REF!</x:definedName>
    <x:definedName name="TypeOfSingle">#REF!</x:definedName>
    <x:definedName name="TYPETextLen">#REF!</x:definedName>
    <x:definedName name="Typist" hidden="1">"b1"</x:definedName>
    <x:definedName name="tysumrow" hidden="1">#REF!</x:definedName>
    <x:definedName name="tyty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tyt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u">#REF!</x:definedName>
    <x:definedName name="ubaf">#REF!</x:definedName>
    <x:definedName name="UCCCapacityRev_MA">#REF!</x:definedName>
    <x:definedName name="UE_IL_EZ_parcels">#REF!</x:definedName>
    <x:definedName name="UFE_Delay">#REF!</x:definedName>
    <x:definedName name="UGLAmort2015">#REF!</x:definedName>
    <x:definedName name="UI">#REF!</x:definedName>
    <x:definedName name="UI_Entity_Groups">#REF!</x:definedName>
    <x:definedName name="UI_Reports">#REF!</x:definedName>
    <x:definedName name="UI_Scenarios">#REF!</x:definedName>
    <x:definedName name="UltimateTrend">#REF!</x:definedName>
    <x:definedName name="UltimateTrendDental">#REF!</x:definedName>
    <x:definedName name="UltimateTrendMedical">#REF!</x:definedName>
    <x:definedName name="Unamortized_Investment_Tax_Credit">#REF!</x:definedName>
    <x:definedName name="Unbill">#REF!</x:definedName>
    <x:definedName name="Unclaim">#REF!</x:definedName>
    <x:definedName name="UNCOLL">#REF!</x:definedName>
    <x:definedName name="Uncollectible">#REF!</x:definedName>
    <x:definedName name="under" localSheetId="1" hidden="1">{#N/A,#N/A,TRUE,"TAXPROV";#N/A,#N/A,TRUE,"FLOWTHRU";#N/A,#N/A,TRUE,"SCHEDULE M'S";#N/A,#N/A,TRUE,"PLANT M'S";#N/A,#N/A,TRUE,"TAXJE"}</x:definedName>
    <x:definedName name="under" localSheetId="2" hidden="1">{#N/A,#N/A,TRUE,"TAXPROV";#N/A,#N/A,TRUE,"FLOWTHRU";#N/A,#N/A,TRUE,"SCHEDULE M'S";#N/A,#N/A,TRUE,"PLANT M'S";#N/A,#N/A,TRUE,"TAXJE"}</x:definedName>
    <x:definedName name="under" hidden="1">{#N/A,#N/A,TRUE,"TAXPROV";#N/A,#N/A,TRUE,"FLOWTHRU";#N/A,#N/A,TRUE,"SCHEDULE M'S";#N/A,#N/A,TRUE,"PLANT M'S";#N/A,#N/A,TRUE,"TAXJE"}</x:definedName>
    <x:definedName name="Underground_Storage_Activity">#REF!</x:definedName>
    <x:definedName name="Underrecovery_of_Supply_Costs">#REF!</x:definedName>
    <x:definedName name="UndoFcst">#REF!</x:definedName>
    <x:definedName name="UndoFcstII">#REF!</x:definedName>
    <x:definedName name="UNI_FILT_OFFSPEC" hidden="1">2</x:definedName>
    <x:definedName name="UNI_FILT_ONSPEC" hidden="1">1</x:definedName>
    <x:definedName name="UNI_NOTHING" hidden="1">0</x:definedName>
    <x:definedName name="UNI_PRES_FILTER" hidden="1">1</x:definedName>
    <x:definedName name="UNI_PRES_HEADINGS" hidden="1">16</x:definedName>
    <x:definedName name="UNI_PRES_INVERT" hidden="1">2</x:definedName>
    <x:definedName name="UNI_PRES_MATRIX" hidden="1">4</x:definedName>
    <x:definedName name="UNI_PRES_MERGED" hidden="1">8</x:definedName>
    <x:definedName name="UNI_PRES_OUTLIERS" hidden="1">32</x:definedName>
    <x:definedName name="UNI_RET_ATTRIB" hidden="1">64</x:definedName>
    <x:definedName name="UNI_RET_CONF" hidden="1">32</x:definedName>
    <x:definedName name="UNI_RET_DESC" hidden="1">4</x:definedName>
    <x:definedName name="UNI_RET_EQUIP" hidden="1">1</x:definedName>
    <x:definedName name="UNI_RET_OFFSPEC" hidden="1">512</x:definedName>
    <x:definedName name="UNI_RET_ONSPEC" hidden="1">256</x:definedName>
    <x:definedName name="UNI_RET_PROP" hidden="1">32</x:definedName>
    <x:definedName name="UNI_RET_PROPDESC" hidden="1">64</x:definedName>
    <x:definedName name="UNI_RET_SMPLPNT" hidden="1">4</x:definedName>
    <x:definedName name="UNI_RET_SPECMAX" hidden="1">2048</x:definedName>
    <x:definedName name="UNI_RET_SPECMIN" hidden="1">1024</x:definedName>
    <x:definedName name="UNI_RET_TAG" hidden="1">1</x:definedName>
    <x:definedName name="UNI_RET_TESTTIME" hidden="1">128</x:definedName>
    <x:definedName name="UNI_RET_TIME" hidden="1">8</x:definedName>
    <x:definedName name="UNI_RET_UNIT" hidden="1">2</x:definedName>
    <x:definedName name="UNI_RET_VALUE" hidden="1">16</x:definedName>
    <x:definedName name="Unit">#REF!</x:definedName>
    <x:definedName name="unit_assumptions">#REF!</x:definedName>
    <x:definedName name="Unit_Info">#REF!</x:definedName>
    <x:definedName name="Unit_List">#REF!</x:definedName>
    <x:definedName name="Unit_Specifi_Mitigated_Price">#REF!</x:definedName>
    <x:definedName name="UNIT1">#REF!</x:definedName>
    <x:definedName name="UNIT2">#REF!</x:definedName>
    <x:definedName name="UNIT3">#REF!</x:definedName>
    <x:definedName name="UnitFixedPay">#REF!</x:definedName>
    <x:definedName name="UnitFuelCost_Sal">#REF!</x:definedName>
    <x:definedName name="Units">#REF!</x:definedName>
    <x:definedName name="unwindmat">#REF!</x:definedName>
    <x:definedName name="unwindnegcarry">#REF!</x:definedName>
    <x:definedName name="unwindrate">#REF!</x:definedName>
    <x:definedName name="UPDATELOGICTYPE1">#REF!</x:definedName>
    <x:definedName name="UpdateVersion">#REF!</x:definedName>
    <x:definedName name="UPSCpost_xfer">#REF!</x:definedName>
    <x:definedName name="URA">#REF!</x:definedName>
    <x:definedName name="URAGSP">#REF!</x:definedName>
    <x:definedName name="URAGSS">#REF!</x:definedName>
    <x:definedName name="URAGTP">#REF!</x:definedName>
    <x:definedName name="URAGTS">#REF!</x:definedName>
    <x:definedName name="URAGTSB">#REF!</x:definedName>
    <x:definedName name="URAGTTR">#REF!</x:definedName>
    <x:definedName name="URLTG">#REF!</x:definedName>
    <x:definedName name="URMGSP">#REF!</x:definedName>
    <x:definedName name="URMGSS">#REF!</x:definedName>
    <x:definedName name="UROTH">#REF!</x:definedName>
    <x:definedName name="URRESH">#REF!</x:definedName>
    <x:definedName name="URRESNH">#REF!</x:definedName>
    <x:definedName name="URRESTO">#REF!</x:definedName>
    <x:definedName name="URSCC">#REF!</x:definedName>
    <x:definedName name="URTGSSB">#REF!</x:definedName>
    <x:definedName name="URTGSTR">#REF!</x:definedName>
    <x:definedName name="User_Name">#REF!</x:definedName>
    <x:definedName name="UserDef1">#REF!</x:definedName>
    <x:definedName name="UserDef10">#REF!</x:definedName>
    <x:definedName name="UserDef11">#REF!</x:definedName>
    <x:definedName name="UserDef12">#REF!</x:definedName>
    <x:definedName name="UserDef2">#REF!</x:definedName>
    <x:definedName name="UserDef3">#REF!</x:definedName>
    <x:definedName name="UserDef4">#REF!</x:definedName>
    <x:definedName name="UserDef5">#REF!</x:definedName>
    <x:definedName name="UserDef6">#REF!</x:definedName>
    <x:definedName name="UserDef7">#REF!</x:definedName>
    <x:definedName name="UserDef8">#REF!</x:definedName>
    <x:definedName name="UserDef9">#REF!</x:definedName>
    <x:definedName name="UST10y">#REF!</x:definedName>
    <x:definedName name="UTIL">#REF!</x:definedName>
    <x:definedName name="Utility_Plant_Expenditures">#REF!</x:definedName>
    <x:definedName name="Utility_Plant_Retirements__input">#REF!</x:definedName>
    <x:definedName name="UTILRANGE">#REF!</x:definedName>
    <x:definedName name="uuu">#REF!</x:definedName>
    <x:definedName name="uytrw" localSheetId="1" hidden="1">{#N/A,#N/A,FALSE,"Consolidated Shipley";#N/A,#N/A,FALSE,"Consolidated PWB";#N/A,#N/A,FALSE,"Consolidated Micro"}</x:definedName>
    <x:definedName name="uytrw" localSheetId="2" hidden="1">{#N/A,#N/A,FALSE,"Consolidated Shipley";#N/A,#N/A,FALSE,"Consolidated PWB";#N/A,#N/A,FALSE,"Consolidated Micro"}</x:definedName>
    <x:definedName name="uytrw" hidden="1">{#N/A,#N/A,FALSE,"Consolidated Shipley";#N/A,#N/A,FALSE,"Consolidated PWB";#N/A,#N/A,FALSE,"Consolidated Micro"}</x:definedName>
    <x:definedName name="v">#REF!</x:definedName>
    <x:definedName name="V.AddpeakWD_MW">#REF!</x:definedName>
    <x:definedName name="V.adjContractNuc_MA">#REF!</x:definedName>
    <x:definedName name="V.adjContractNuc_MW">#REF!</x:definedName>
    <x:definedName name="V.AdjRecSpotSales_MA">#REF!</x:definedName>
    <x:definedName name="V.AdjRecSpotSales_MW">#REF!</x:definedName>
    <x:definedName name="V.AncServRev_E">#N/A</x:definedName>
    <x:definedName name="V.BilatPurch_Cli">#REF!</x:definedName>
    <x:definedName name="V.BilatPurch_MA">#REF!</x:definedName>
    <x:definedName name="V.BilatPurch_MW">#REF!</x:definedName>
    <x:definedName name="V.BilatPurch_SW">#REF!</x:definedName>
    <x:definedName name="V.BilatPurch_Tot">#REF!</x:definedName>
    <x:definedName name="V.BilatPurchWD_MA">#REF!</x:definedName>
    <x:definedName name="V.BilatPurchWD_MW">#REF!</x:definedName>
    <x:definedName name="V.CapacityPurch_E">#REF!</x:definedName>
    <x:definedName name="V.CapacityPurch_MA">#REF!</x:definedName>
    <x:definedName name="V.CapacityPurch_MW">#REF!</x:definedName>
    <x:definedName name="V.CapacityPurch_SW">#REF!</x:definedName>
    <x:definedName name="V.CapacityPurch_Tot">#REF!</x:definedName>
    <x:definedName name="V.CapRev_E">#N/A</x:definedName>
    <x:definedName name="V.CEDSales_E">#REF!</x:definedName>
    <x:definedName name="V.CEDSales_MA">#REF!</x:definedName>
    <x:definedName name="V.CEDSales_MW">#REF!</x:definedName>
    <x:definedName name="V.CEDSales_SW">#REF!</x:definedName>
    <x:definedName name="V.CEDSales_Tot">#REF!</x:definedName>
    <x:definedName name="V.CEDSalesWD_MW">#REF!</x:definedName>
    <x:definedName name="V.CoalContractWD_MW">#REF!</x:definedName>
    <x:definedName name="V.CoalMetroWD_Crmby">#REF!</x:definedName>
    <x:definedName name="V.CoalMetroWD_Eddy">#REF!</x:definedName>
    <x:definedName name="V.CoalSLKWD_MW">#REF!</x:definedName>
    <x:definedName name="V.Collins2004">#REF!</x:definedName>
    <x:definedName name="V.Collins2005">#REF!</x:definedName>
    <x:definedName name="V.CollinsAdj_MW">#REF!</x:definedName>
    <x:definedName name="V.ContractNuc_Oys">#REF!</x:definedName>
    <x:definedName name="V.ContractNuc_TMI">#REF!</x:definedName>
    <x:definedName name="V.ContractNucSchA_MA">#REF!</x:definedName>
    <x:definedName name="V.ContractNucSchA_MW">#REF!</x:definedName>
    <x:definedName name="V.ContractNucWD_MA">#REF!</x:definedName>
    <x:definedName name="V.ContractNucWD_MW">#REF!</x:definedName>
    <x:definedName name="V.ContractNucWD_Oys1">#REF!</x:definedName>
    <x:definedName name="V.ContractNucWD_TMI1">#REF!</x:definedName>
    <x:definedName name="V.CoOwnCoalWD_Conem">#REF!</x:definedName>
    <x:definedName name="V.CoOwnCoalWD_Keystn">#REF!</x:definedName>
    <x:definedName name="V.CoOwnCoalWD_MA">#REF!</x:definedName>
    <x:definedName name="V.CoOwnFossil_Con">#REF!</x:definedName>
    <x:definedName name="V.CoOwnFossil_E">#REF!</x:definedName>
    <x:definedName name="V.CoOwnFossil_Key">#REF!</x:definedName>
    <x:definedName name="V.CoOwnFossil_MA">#REF!</x:definedName>
    <x:definedName name="V.CoOwnFossil_MW">#REF!</x:definedName>
    <x:definedName name="V.CoOwnFossil_SW">#REF!</x:definedName>
    <x:definedName name="V.CoOwnFossil_Tot">#REF!</x:definedName>
    <x:definedName name="V.CoOwnFossilWD_MA">#REF!</x:definedName>
    <x:definedName name="V.CoOwnNucFuel_E">#REF!</x:definedName>
    <x:definedName name="V.CoOwnNucFuel_MA">#REF!</x:definedName>
    <x:definedName name="V.CoOwnNucFuel_MW">#REF!</x:definedName>
    <x:definedName name="V.CoOwnNucFuel_SW">#REF!</x:definedName>
    <x:definedName name="V.CoOwnNucFuel_Tot">#REF!</x:definedName>
    <x:definedName name="V.CoOwnNucSchA_MA">#REF!</x:definedName>
    <x:definedName name="V.CoOwnNucWD_MA">#REF!</x:definedName>
    <x:definedName name="V.CoOwnNucWD_Salem">#REF!</x:definedName>
    <x:definedName name="V.EEDSales_E">#REF!</x:definedName>
    <x:definedName name="V.EEDSales_MA">#REF!</x:definedName>
    <x:definedName name="V.EEDSales_MW">#REF!</x:definedName>
    <x:definedName name="V.EEDSales_SW">#REF!</x:definedName>
    <x:definedName name="V.EEDSales_Tot">#REF!</x:definedName>
    <x:definedName name="V.EEDSalesWD_MW">#REF!</x:definedName>
    <x:definedName name="V.EMECollinsWD_MW">#REF!</x:definedName>
    <x:definedName name="V.EMETotPurchWD_MW">#REF!</x:definedName>
    <x:definedName name="V.EnergyPayments_E">#REF!</x:definedName>
    <x:definedName name="V.EnergyPayments_MA">#REF!</x:definedName>
    <x:definedName name="V.EnergyPayments_MW">#REF!</x:definedName>
    <x:definedName name="V.EnergyPayments_SW">#REF!</x:definedName>
    <x:definedName name="V.EnergyPayments_Tot">#REF!</x:definedName>
    <x:definedName name="V.EnergyPaymentsWD_MW">#N/A</x:definedName>
    <x:definedName name="V.EPGFossil_E">#REF!</x:definedName>
    <x:definedName name="V.EPGFossil_MA">#REF!</x:definedName>
    <x:definedName name="V.EPGFossil_MW">#REF!</x:definedName>
    <x:definedName name="V.EPGFossil_SW">#REF!</x:definedName>
    <x:definedName name="V.EPGFossil_Tot">#REF!</x:definedName>
    <x:definedName name="V.EPGFossilWD_MA">#REF!</x:definedName>
    <x:definedName name="V.ExpiredH2OPPrem_MA">#REF!</x:definedName>
    <x:definedName name="V.ExpiredH2OPPrem_MW">#REF!</x:definedName>
    <x:definedName name="V.ExpiredH2OPPrem_SW">#REF!</x:definedName>
    <x:definedName name="V.ForwardSales_E">#REF!</x:definedName>
    <x:definedName name="V.ForwardSales_MA">#REF!</x:definedName>
    <x:definedName name="V.ForwardSales_MW">#N/A</x:definedName>
    <x:definedName name="V.ForwardSales_SW">#REF!</x:definedName>
    <x:definedName name="V.ForwardSales_Tot">#REF!</x:definedName>
    <x:definedName name="V.ForwardSalesWD_MA">#REF!</x:definedName>
    <x:definedName name="V.ForwardSalesWD_MW">#REF!</x:definedName>
    <x:definedName name="V.FrontierNoHedge">#REF!</x:definedName>
    <x:definedName name="V.FwdPurch_E">#REF!</x:definedName>
    <x:definedName name="V.FwdPurch_MW">#REF!</x:definedName>
    <x:definedName name="V.FwdPurchWD_MW">#N/A</x:definedName>
    <x:definedName name="V.FwdSales_FR">#REF!</x:definedName>
    <x:definedName name="V.FwdSales_GC">#REF!</x:definedName>
    <x:definedName name="V.FwdSales_WH">#REF!</x:definedName>
    <x:definedName name="V.GasIndexWD_MW">#REF!</x:definedName>
    <x:definedName name="V.Generation_FR">#REF!</x:definedName>
    <x:definedName name="V.Generation_GC">#REF!</x:definedName>
    <x:definedName name="V.Generation_HE">#REF!</x:definedName>
    <x:definedName name="V.Generation_HMC">#REF!</x:definedName>
    <x:definedName name="V.Generation_LP">#REF!</x:definedName>
    <x:definedName name="V.Generation_WH">#REF!</x:definedName>
    <x:definedName name="V.GreenCountryNoHedge">#REF!</x:definedName>
    <x:definedName name="V.H2OPnetHR_FR">#REF!</x:definedName>
    <x:definedName name="V.H2OPpayoff_FR">#REF!</x:definedName>
    <x:definedName name="V.H2OPpayoff_GC">#REF!</x:definedName>
    <x:definedName name="V.H2OPpayoff_HE">#REF!</x:definedName>
    <x:definedName name="V.H2OPpayoff_WH">#REF!</x:definedName>
    <x:definedName name="V.HeardNoHedge">#REF!</x:definedName>
    <x:definedName name="V.HLTSPURCHWD_MW">#REF!</x:definedName>
    <x:definedName name="V.HMCNoHedge">#REF!</x:definedName>
    <x:definedName name="V.HPUR_Ercot_Fr">#REF!</x:definedName>
    <x:definedName name="V.HPUR_FR">#REF!</x:definedName>
    <x:definedName name="V.HPUR_GC">#REF!</x:definedName>
    <x:definedName name="V.HPUR_HEARD">#REF!</x:definedName>
    <x:definedName name="V.HPUR_SERC_GC">#REF!</x:definedName>
    <x:definedName name="V.HPUR_WH">#REF!</x:definedName>
    <x:definedName name="V.HSAL_Ercot_Fr">#REF!</x:definedName>
    <x:definedName name="V.HSAL_HE">#REF!</x:definedName>
    <x:definedName name="V.HSAL_HEARD">#REF!</x:definedName>
    <x:definedName name="V.HSAL_SERC_GC">#REF!</x:definedName>
    <x:definedName name="V.HSAL_WH">#REF!</x:definedName>
    <x:definedName name="V.IndexedLoad_MA">#REF!</x:definedName>
    <x:definedName name="V.LaPorteNoHedge">#REF!</x:definedName>
    <x:definedName name="V.NucFuel_Bra">#REF!</x:definedName>
    <x:definedName name="V.NucFuel_Byr">#REF!</x:definedName>
    <x:definedName name="V.NucFuel_Dre">#REF!</x:definedName>
    <x:definedName name="V.NucFuel_E">#REF!</x:definedName>
    <x:definedName name="V.NucFuel_Las">#REF!</x:definedName>
    <x:definedName name="V.NucFuel_Lim">#REF!</x:definedName>
    <x:definedName name="V.NucFuel_MA">#REF!</x:definedName>
    <x:definedName name="V.NucFuel_MW">#N/A</x:definedName>
    <x:definedName name="V.NucFuel_PB">#REF!</x:definedName>
    <x:definedName name="V.NucFuel_Qua">#REF!</x:definedName>
    <x:definedName name="V.NucFuel_Sal">#REF!</x:definedName>
    <x:definedName name="V.NucFuel_SW">#REF!</x:definedName>
    <x:definedName name="V.NucFuel_Tot">#REF!</x:definedName>
    <x:definedName name="V.NucFuelWD_MA">#REF!</x:definedName>
    <x:definedName name="V.OilGasWD_Cr2">#REF!</x:definedName>
    <x:definedName name="V.OilGasWD_Del">#REF!</x:definedName>
    <x:definedName name="V.OilGasWD_Eddy">#REF!</x:definedName>
    <x:definedName name="V.OilGasWD_Sc1">#REF!</x:definedName>
    <x:definedName name="V.OtherUnits_Hydro">#REF!</x:definedName>
    <x:definedName name="V.OtherUnits_NUGs">#REF!</x:definedName>
    <x:definedName name="V.OwnNucSchA_MA">#REF!</x:definedName>
    <x:definedName name="V.OwnNucSchA_MW">#REF!</x:definedName>
    <x:definedName name="V.OwnNucWD_Bra">#REF!</x:definedName>
    <x:definedName name="V.OwnNucWD_Byr">#REF!</x:definedName>
    <x:definedName name="V.OwnNucWD_Dre">#REF!</x:definedName>
    <x:definedName name="V.OwnNucWD_Las">#REF!</x:definedName>
    <x:definedName name="V.OwnNucWD_Lim">#REF!</x:definedName>
    <x:definedName name="V.OwnNucWD_MA">#REF!</x:definedName>
    <x:definedName name="V.OwnNucWD_MW">#REF!</x:definedName>
    <x:definedName name="V.OwnNucWD_PB">#REF!</x:definedName>
    <x:definedName name="V.OwnNucWD_Qua">#REF!</x:definedName>
    <x:definedName name="V.PeakersInclFH">#REF!</x:definedName>
    <x:definedName name="V.PeakersWD_MW">#REF!</x:definedName>
    <x:definedName name="V.PEDSales_E">#REF!</x:definedName>
    <x:definedName name="V.PEDSales_MA">#REF!</x:definedName>
    <x:definedName name="V.PEDSales_MW">#REF!</x:definedName>
    <x:definedName name="V.PEDSales_SW">#REF!</x:definedName>
    <x:definedName name="V.PEDSales_Tot">#REF!</x:definedName>
    <x:definedName name="V.PEDSalesWD_MA">#REF!</x:definedName>
    <x:definedName name="V.PortfolioNetLongWD_MW">#REF!</x:definedName>
    <x:definedName name="V.PortfolioNetShortWD_MW">#REF!</x:definedName>
    <x:definedName name="V.PowerH2OP_GC">#REF!</x:definedName>
    <x:definedName name="V.PowerH2OP_HEARD">#REF!</x:definedName>
    <x:definedName name="V.PowerH2OP_WH">#REF!</x:definedName>
    <x:definedName name="V.RecAdjSpotPurch_MA">#REF!</x:definedName>
    <x:definedName name="V.SEChicCostsWD_MW">#N/A</x:definedName>
    <x:definedName name="V.SpotPurch_E">#REF!</x:definedName>
    <x:definedName name="V.SpotPurch_FR">#REF!</x:definedName>
    <x:definedName name="V.SpotPurch_GC">#REF!</x:definedName>
    <x:definedName name="V.SpotPurch_HE">#REF!</x:definedName>
    <x:definedName name="V.SpotPurch_MA">#REF!</x:definedName>
    <x:definedName name="V.SpotPurch_MW">#REF!</x:definedName>
    <x:definedName name="V.SpotPurch_SW">#REF!</x:definedName>
    <x:definedName name="V.SpotPurch_Tot">#REF!</x:definedName>
    <x:definedName name="V.SpotPurch_WH">#REF!</x:definedName>
    <x:definedName name="V.SpotPurchWD_MA">#REF!</x:definedName>
    <x:definedName name="V.SpotPurchWD_MW">#N/A</x:definedName>
    <x:definedName name="V.SpotSales_E">#REF!</x:definedName>
    <x:definedName name="V.SpotSales_FR">#REF!</x:definedName>
    <x:definedName name="V.SpotSales_GC">#REF!</x:definedName>
    <x:definedName name="V.SpotSales_HE">#REF!</x:definedName>
    <x:definedName name="V.SpotSales_MA">#REF!</x:definedName>
    <x:definedName name="V.SpotSales_MW">#N/A</x:definedName>
    <x:definedName name="V.SpotSales_SW">#REF!</x:definedName>
    <x:definedName name="V.SpotSales_Tot">#REF!</x:definedName>
    <x:definedName name="V.SpotSales_WH">#REF!</x:definedName>
    <x:definedName name="V.SpotSalesWD_MA">#REF!</x:definedName>
    <x:definedName name="V.StKnCoalWD_MW">#REF!</x:definedName>
    <x:definedName name="V.Total_Supply_E">#REF!</x:definedName>
    <x:definedName name="V.Total_Supply_MA">#REF!</x:definedName>
    <x:definedName name="V.Total_Supply_MW">#REF!</x:definedName>
    <x:definedName name="V.Total_Supply_SW">#REF!</x:definedName>
    <x:definedName name="V.Total_Supply_Tot">#REF!</x:definedName>
    <x:definedName name="V.TotalFuel_E">#N/A</x:definedName>
    <x:definedName name="V.TotalFuel_SW">#REF!</x:definedName>
    <x:definedName name="V.TotalPurchasePower_E">#REF!</x:definedName>
    <x:definedName name="V.TotalPurchasePower_MA">#REF!</x:definedName>
    <x:definedName name="V.TotalPurchasePower_MW">#REF!</x:definedName>
    <x:definedName name="V.TotalPurchasePower_SW">#REF!</x:definedName>
    <x:definedName name="V.TotalPurchasePower_Tot">#REF!</x:definedName>
    <x:definedName name="V.TotalSales_E">#REF!</x:definedName>
    <x:definedName name="V.TotalSales_MA">#REF!</x:definedName>
    <x:definedName name="V.TotalSales_MW">#N/A</x:definedName>
    <x:definedName name="V.TotalSales_SW">#REF!</x:definedName>
    <x:definedName name="V.TotalSales_Tot">#REF!</x:definedName>
    <x:definedName name="V.TotalVarOwned_E">#REF!</x:definedName>
    <x:definedName name="V.TotalVarOwned_MA">#REF!</x:definedName>
    <x:definedName name="V.TotalVarOwned_MW">#REF!</x:definedName>
    <x:definedName name="V.TotalVarOwned_Tot">#REF!</x:definedName>
    <x:definedName name="V.TotFixPP_E">#REF!</x:definedName>
    <x:definedName name="V.TotFixPP_MA">#REF!</x:definedName>
    <x:definedName name="V.TotFixPP_MW">#REF!</x:definedName>
    <x:definedName name="V.TotFixPP_SW">#REF!</x:definedName>
    <x:definedName name="V.TotFixPP_Tot">#REF!</x:definedName>
    <x:definedName name="V.TotICSales_E">#REF!</x:definedName>
    <x:definedName name="V.TotICSales_MA">#REF!</x:definedName>
    <x:definedName name="V.TotICSales_MW">#N/A</x:definedName>
    <x:definedName name="V.TotICSales_SW">#REF!</x:definedName>
    <x:definedName name="V.TotICSales_Tot">#REF!</x:definedName>
    <x:definedName name="V.TotMktSales_E">#REF!</x:definedName>
    <x:definedName name="V.TotMktSales_MA">#REF!</x:definedName>
    <x:definedName name="V.TotMktSales_MW">#N/A</x:definedName>
    <x:definedName name="V.TotMktSales_SW">#REF!</x:definedName>
    <x:definedName name="V.TotMktSales_Tot">#REF!</x:definedName>
    <x:definedName name="V.TotSpotPurch_MA">#REF!</x:definedName>
    <x:definedName name="V.TotSpotSales_MA">#REF!</x:definedName>
    <x:definedName name="V.TotSpotSales_MW">#REF!</x:definedName>
    <x:definedName name="V.TotVarPP_E">#REF!</x:definedName>
    <x:definedName name="V.TotVarPP_MA">#REF!</x:definedName>
    <x:definedName name="V.TotVarPP_MW">#REF!</x:definedName>
    <x:definedName name="V.TotVarPP_SW">#REF!</x:definedName>
    <x:definedName name="V.TotVarPP_Tot">#REF!</x:definedName>
    <x:definedName name="V.WolfHollowNoHedge">#REF!</x:definedName>
    <x:definedName name="v_date">#REF!</x:definedName>
    <x:definedName name="va">#REF!</x:definedName>
    <x:definedName name="Val_Date">#REF!</x:definedName>
    <x:definedName name="Valdate">#REF!</x:definedName>
    <x:definedName name="valdiscount">#REF!</x:definedName>
    <x:definedName name="Validation_Ranges">#REF!</x:definedName>
    <x:definedName name="ValidationRangeSeed">#REF!</x:definedName>
    <x:definedName name="ValidatorVersion">#REF!</x:definedName>
    <x:definedName name="ValidData">#REF!</x:definedName>
    <x:definedName name="validmonths">#REF!</x:definedName>
    <x:definedName name="ValLongCorrect_MA">#REF!</x:definedName>
    <x:definedName name="ValLongCorrect_MW">#REF!</x:definedName>
    <x:definedName name="ValLongNoH2_Fr">#REF!</x:definedName>
    <x:definedName name="ValLongNoH2_GC">#REF!</x:definedName>
    <x:definedName name="ValLongNoH2_He">#REF!</x:definedName>
    <x:definedName name="ValLongNoH2_HMC">#REF!</x:definedName>
    <x:definedName name="ValLongNoH2_LP">#REF!</x:definedName>
    <x:definedName name="ValLongNoH2_WH">#REF!</x:definedName>
    <x:definedName name="ValShortCorrect_MA">#REF!</x:definedName>
    <x:definedName name="ValShortCorrect_MW">#REF!</x:definedName>
    <x:definedName name="ValShortNoH2_Fr">#REF!</x:definedName>
    <x:definedName name="ValShortNoH2_GC">#REF!</x:definedName>
    <x:definedName name="ValShortNoH2_He">#REF!</x:definedName>
    <x:definedName name="ValShortNoH2_HMC">#REF!</x:definedName>
    <x:definedName name="ValShortNoH2_LP">#REF!</x:definedName>
    <x:definedName name="ValShortNoH2_WH">#REF!</x:definedName>
    <x:definedName name="Valuation_Date">#REF!</x:definedName>
    <x:definedName name="ValuationYear">#REF!</x:definedName>
    <x:definedName name="Value" localSheetId="1" hidden="1">{"assumptions",#N/A,FALSE,"Scenario 1";"valuation",#N/A,FALSE,"Scenario 1"}</x:definedName>
    <x:definedName name="Value" localSheetId="2" hidden="1">{"assumptions",#N/A,FALSE,"Scenario 1";"valuation",#N/A,FALSE,"Scenario 1"}</x:definedName>
    <x:definedName name="Value" hidden="1">{"assumptions",#N/A,FALSE,"Scenario 1";"valuation",#N/A,FALSE,"Scenario 1"}</x:definedName>
    <x:definedName name="value_vol">#REF!</x:definedName>
    <x:definedName name="ValueH2OP_Fr">#REF!</x:definedName>
    <x:definedName name="ValueH2OP_GC">#REF!</x:definedName>
    <x:definedName name="ValueH2OP_He">#REF!</x:definedName>
    <x:definedName name="ValueH2OP_HMC">#REF!</x:definedName>
    <x:definedName name="ValueH2OP_LP">#REF!</x:definedName>
    <x:definedName name="ValueH2OP_WH">#REF!</x:definedName>
    <x:definedName name="Values_Entered">#N/A</x:definedName>
    <x:definedName name="ValYear">#REF!</x:definedName>
    <x:definedName name="VAR">#N/A</x:definedName>
    <x:definedName name="Var_Gen_MA">#REF!</x:definedName>
    <x:definedName name="Var_Gen_MW">#REF!</x:definedName>
    <x:definedName name="Var_Load_MA">#REF!</x:definedName>
    <x:definedName name="Var_Load_MW">#REF!</x:definedName>
    <x:definedName name="Var_Other_MA">#REF!</x:definedName>
    <x:definedName name="Var_Other_MW">#REF!</x:definedName>
    <x:definedName name="Var_Pos_MA">#REF!</x:definedName>
    <x:definedName name="Var_Pos_MW">#REF!</x:definedName>
    <x:definedName name="variable">#REF!</x:definedName>
    <x:definedName name="variance">#REF!</x:definedName>
    <x:definedName name="VarOM_E">#REF!</x:definedName>
    <x:definedName name="VarOM_MA">#REF!</x:definedName>
    <x:definedName name="VarOM_MW">#REF!</x:definedName>
    <x:definedName name="VarOM_SW">#REF!</x:definedName>
    <x:definedName name="VarOM_Tot">#REF!</x:definedName>
    <x:definedName name="VARP2">#REF!</x:definedName>
    <x:definedName name="VarUnalloc_MA">#REF!</x:definedName>
    <x:definedName name="VarUnalloc_MW">#REF!</x:definedName>
    <x:definedName name="vcbcvbcv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v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Vector_Pipeline">#REF!</x:definedName>
    <x:definedName name="Vector_Pipeline_YR_2005">#REF!</x:definedName>
    <x:definedName name="Vector_Pipeline_YR_2006">#REF!</x:definedName>
    <x:definedName name="Vector_Pipeline_YR_2007">#REF!</x:definedName>
    <x:definedName name="Vector_Pipeline_YR_2008">#REF!</x:definedName>
    <x:definedName name="vegariskdeal">#REF!</x:definedName>
    <x:definedName name="Vehicle">#REF!</x:definedName>
    <x:definedName name="Version">#REF!</x:definedName>
    <x:definedName name="VIR">#REF!</x:definedName>
    <x:definedName name="VLOOKUP">#REF!</x:definedName>
    <x:definedName name="vol_curve">#REF!</x:definedName>
    <x:definedName name="vol_curveCIN">#REF!</x:definedName>
    <x:definedName name="vol_curveCOB">#REF!</x:definedName>
    <x:definedName name="vol_curveCOMED">#REF!</x:definedName>
    <x:definedName name="vol_curveENT">#REF!</x:definedName>
    <x:definedName name="vol_curveFL">#REF!</x:definedName>
    <x:definedName name="vol_curveNEPOOL">#REF!</x:definedName>
    <x:definedName name="vol_curveNTX">#REF!</x:definedName>
    <x:definedName name="vol_curvePV">#REF!</x:definedName>
    <x:definedName name="vol_curveSTX">#REF!</x:definedName>
    <x:definedName name="volFixedGasTransp_HE">#REF!</x:definedName>
    <x:definedName name="volPTPTrans_MW">#REF!</x:definedName>
    <x:definedName name="volReservPay_GC">#REF!</x:definedName>
    <x:definedName name="volReservPay_HE">#REF!</x:definedName>
    <x:definedName name="volReservPay_WH">#REF!</x:definedName>
    <x:definedName name="vom_cost">#REF!</x:definedName>
    <x:definedName name="VOM_Price">#REF!</x:definedName>
    <x:definedName name="VSERP55_10_LS">#REF!</x:definedName>
    <x:definedName name="VSPAE">#REF!</x:definedName>
    <x:definedName name="VSPRB">#REF!</x:definedName>
    <x:definedName name="vvvvvccccc3" localSheetId="1">{0,0,0,0,0,0}</x:definedName>
    <x:definedName name="vvvvvccccc3" localSheetId="2">{0,0,0,0,0,0}</x:definedName>
    <x:definedName name="vvvvvccccc3">{0,0,0,0,0,0}</x:definedName>
    <x:definedName name="vvvvvccccc9" localSheetId="1">{0,0,0,0,0,0}</x:definedName>
    <x:definedName name="vvvvvccccc9" localSheetId="2">{0,0,0,0,0,0}</x:definedName>
    <x:definedName name="vvvvvccccc9">{0,0,0,0,0,0}</x:definedName>
    <x:definedName name="vxcvxc">#REF!</x:definedName>
    <x:definedName name="vxcvxcvx">#REF!</x:definedName>
    <x:definedName name="vxvxvxcvxc">#REF!</x:definedName>
    <x:definedName name="vxzvxcvxzcvxcv">#REF!</x:definedName>
    <x:definedName name="w">#REF!</x:definedName>
    <x:definedName name="WACC">#REF!</x:definedName>
    <x:definedName name="WACC_AT">#REF!</x:definedName>
    <x:definedName name="WACC_CUST">#REF!</x:definedName>
    <x:definedName name="WACC_TN">#REF!</x:definedName>
    <x:definedName name="WACCrealLessor">#REF!</x:definedName>
    <x:definedName name="wage4">#REF!</x:definedName>
    <x:definedName name="wage6">#REF!</x:definedName>
    <x:definedName name="wage7">#REF!</x:definedName>
    <x:definedName name="wage8">#REF!</x:definedName>
    <x:definedName name="wage9">#REF!</x:definedName>
    <x:definedName name="WATERACT">#REF!</x:definedName>
    <x:definedName name="wbs_DO">#REF!</x:definedName>
    <x:definedName name="WC">#REF!</x:definedName>
    <x:definedName name="WC___of_Sales">"WC/SALES"</x:definedName>
    <x:definedName name="WCCGCR2">#REF!</x:definedName>
    <x:definedName name="wcs">#REF!</x:definedName>
    <x:definedName name="WD_Table_MA">#REF!</x:definedName>
    <x:definedName name="WD_Table_MW">#N/A</x:definedName>
    <x:definedName name="WD_Table_SW">#REF!</x:definedName>
    <x:definedName name="we" localSheetId="1" hidden="1">{"'Metretek HTML'!$A$7:$W$42"}</x:definedName>
    <x:definedName name="we" localSheetId="2" hidden="1">{"'Metretek HTML'!$A$7:$W$42"}</x:definedName>
    <x:definedName name="we" hidden="1">{"'Metretek HTML'!$A$7:$W$42"}</x:definedName>
    <x:definedName name="wearwerawer">#REF!</x:definedName>
    <x:definedName name="wedge">#REF!</x:definedName>
    <x:definedName name="wedge_lookup">#REF!</x:definedName>
    <x:definedName name="week">#N/A</x:definedName>
    <x:definedName name="WeightGWh2x16_MW">#REF!</x:definedName>
    <x:definedName name="WeightGWh5x16_MW">#REF!</x:definedName>
    <x:definedName name="WeightGWh7x8_MW">#REF!</x:definedName>
    <x:definedName name="WELL_HEAD_ESTIMATES">#REF!</x:definedName>
    <x:definedName name="wer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ertyu" localSheetId="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wertyu" localSheetId="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wertyu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werw3">#REF!</x:definedName>
    <x:definedName name="werwerwe">#REF!</x:definedName>
    <x:definedName name="West_cost">#REF!</x:definedName>
    <x:definedName name="WESTERN">#REF!</x:definedName>
    <x:definedName name="westtransreserve">#REF!</x:definedName>
    <x:definedName name="WFTSR">#REF!</x:definedName>
    <x:definedName name="wh" localSheetId="1" hidden="1">{#N/A,#N/A,FALSE,"O&amp;M by processes";#N/A,#N/A,FALSE,"Elec Act vs Bud";#N/A,#N/A,FALSE,"G&amp;A";#N/A,#N/A,FALSE,"BGS";#N/A,#N/A,FALSE,"Res Cost"}</x:definedName>
    <x:definedName name="wh" localSheetId="2" hidden="1">{#N/A,#N/A,FALSE,"O&amp;M by processes";#N/A,#N/A,FALSE,"Elec Act vs Bud";#N/A,#N/A,FALSE,"G&amp;A";#N/A,#N/A,FALSE,"BGS";#N/A,#N/A,FALSE,"Res Cost"}</x:definedName>
    <x:definedName name="wh" hidden="1">{#N/A,#N/A,FALSE,"O&amp;M by processes";#N/A,#N/A,FALSE,"Elec Act vs Bud";#N/A,#N/A,FALSE,"G&amp;A";#N/A,#N/A,FALSE,"BGS";#N/A,#N/A,FALSE,"Res Cost"}</x:definedName>
    <x:definedName name="what" localSheetId="1" hidden="1">{#N/A,#N/A,FALSE,"O&amp;M by processes";#N/A,#N/A,FALSE,"Elec Act vs Bud";#N/A,#N/A,FALSE,"G&amp;A";#N/A,#N/A,FALSE,"BGS";#N/A,#N/A,FALSE,"Res Cost"}</x:definedName>
    <x:definedName name="what" localSheetId="2" hidden="1">{#N/A,#N/A,FALSE,"O&amp;M by processes";#N/A,#N/A,FALSE,"Elec Act vs Bud";#N/A,#N/A,FALSE,"G&amp;A";#N/A,#N/A,FALSE,"BGS";#N/A,#N/A,FALSE,"Res Cost"}</x:definedName>
    <x:definedName name="what" hidden="1">{#N/A,#N/A,FALSE,"O&amp;M by processes";#N/A,#N/A,FALSE,"Elec Act vs Bud";#N/A,#N/A,FALSE,"G&amp;A";#N/A,#N/A,FALSE,"BGS";#N/A,#N/A,FALSE,"Res Cost"}</x:definedName>
    <x:definedName name="what09" localSheetId="1" hidden="1">{#N/A,#N/A,FALSE,"O&amp;M by processes";#N/A,#N/A,FALSE,"Elec Act vs Bud";#N/A,#N/A,FALSE,"G&amp;A";#N/A,#N/A,FALSE,"BGS";#N/A,#N/A,FALSE,"Res Cost"}</x:definedName>
    <x:definedName name="what09" localSheetId="2" hidden="1">{#N/A,#N/A,FALSE,"O&amp;M by processes";#N/A,#N/A,FALSE,"Elec Act vs Bud";#N/A,#N/A,FALSE,"G&amp;A";#N/A,#N/A,FALSE,"BGS";#N/A,#N/A,FALSE,"Res Cost"}</x:definedName>
    <x:definedName name="what09" hidden="1">{#N/A,#N/A,FALSE,"O&amp;M by processes";#N/A,#N/A,FALSE,"Elec Act vs Bud";#N/A,#N/A,FALSE,"G&amp;A";#N/A,#N/A,FALSE,"BGS";#N/A,#N/A,FALSE,"Res Cost"}</x:definedName>
    <x:definedName name="whatisthis" localSheetId="1">{" ","","","","",""}</x:definedName>
    <x:definedName name="whatisthis" localSheetId="2">{" ","","","","",""}</x:definedName>
    <x:definedName name="whatisthis">{" ","","","","",""}</x:definedName>
    <x:definedName name="whatisthis1" localSheetId="1">{" ","","","","",""}</x:definedName>
    <x:definedName name="whatisthis1" localSheetId="2">{" ","","","","",""}</x:definedName>
    <x:definedName name="whatisthis1">{" ","","","","",""}</x:definedName>
    <x:definedName name="Whatwhat" localSheetId="1" hidden="1">{#N/A,#N/A,FALSE,"O&amp;M by processes";#N/A,#N/A,FALSE,"Elec Act vs Bud";#N/A,#N/A,FALSE,"G&amp;A";#N/A,#N/A,FALSE,"BGS";#N/A,#N/A,FALSE,"Res Cost"}</x:definedName>
    <x:definedName name="Whatwhat" localSheetId="2" hidden="1">{#N/A,#N/A,FALSE,"O&amp;M by processes";#N/A,#N/A,FALSE,"Elec Act vs Bud";#N/A,#N/A,FALSE,"G&amp;A";#N/A,#N/A,FALSE,"BGS";#N/A,#N/A,FALSE,"Res Cost"}</x:definedName>
    <x:definedName name="Whatwhat" hidden="1">{#N/A,#N/A,FALSE,"O&amp;M by processes";#N/A,#N/A,FALSE,"Elec Act vs Bud";#N/A,#N/A,FALSE,"G&amp;A";#N/A,#N/A,FALSE,"BGS";#N/A,#N/A,FALSE,"Res Cost"}</x:definedName>
    <x:definedName name="Whatwhat09" localSheetId="1" hidden="1">{#N/A,#N/A,FALSE,"O&amp;M by processes";#N/A,#N/A,FALSE,"Elec Act vs Bud";#N/A,#N/A,FALSE,"G&amp;A";#N/A,#N/A,FALSE,"BGS";#N/A,#N/A,FALSE,"Res Cost"}</x:definedName>
    <x:definedName name="Whatwhat09" localSheetId="2" hidden="1">{#N/A,#N/A,FALSE,"O&amp;M by processes";#N/A,#N/A,FALSE,"Elec Act vs Bud";#N/A,#N/A,FALSE,"G&amp;A";#N/A,#N/A,FALSE,"BGS";#N/A,#N/A,FALSE,"Res Cost"}</x:definedName>
    <x:definedName name="Whatwhat09" hidden="1">{#N/A,#N/A,FALSE,"O&amp;M by processes";#N/A,#N/A,FALSE,"Elec Act vs Bud";#N/A,#N/A,FALSE,"G&amp;A";#N/A,#N/A,FALSE,"BGS";#N/A,#N/A,FALSE,"Res Cost"}</x:definedName>
    <x:definedName name="whatwhat2009" localSheetId="1" hidden="1">{#N/A,#N/A,FALSE,"O&amp;M by processes";#N/A,#N/A,FALSE,"Elec Act vs Bud";#N/A,#N/A,FALSE,"G&amp;A";#N/A,#N/A,FALSE,"BGS";#N/A,#N/A,FALSE,"Res Cost"}</x:definedName>
    <x:definedName name="whatwhat2009" localSheetId="2" hidden="1">{#N/A,#N/A,FALSE,"O&amp;M by processes";#N/A,#N/A,FALSE,"Elec Act vs Bud";#N/A,#N/A,FALSE,"G&amp;A";#N/A,#N/A,FALSE,"BGS";#N/A,#N/A,FALSE,"Res Cost"}</x:definedName>
    <x:definedName name="whatwhat2009" hidden="1">{#N/A,#N/A,FALSE,"O&amp;M by processes";#N/A,#N/A,FALSE,"Elec Act vs Bud";#N/A,#N/A,FALSE,"G&amp;A";#N/A,#N/A,FALSE,"BGS";#N/A,#N/A,FALSE,"Res Cost"}</x:definedName>
    <x:definedName name="whdes">#REF!</x:definedName>
    <x:definedName name="WhElec">#REF!</x:definedName>
    <x:definedName name="WHEN">#REF!</x:definedName>
    <x:definedName name="WhGas">#REF!</x:definedName>
    <x:definedName name="who" localSheetId="1" hidden="1">{#N/A,#N/A,FALSE,"O&amp;M by processes";#N/A,#N/A,FALSE,"Elec Act vs Bud";#N/A,#N/A,FALSE,"G&amp;A";#N/A,#N/A,FALSE,"BGS";#N/A,#N/A,FALSE,"Res Cost"}</x:definedName>
    <x:definedName name="who" localSheetId="2" hidden="1">{#N/A,#N/A,FALSE,"O&amp;M by processes";#N/A,#N/A,FALSE,"Elec Act vs Bud";#N/A,#N/A,FALSE,"G&amp;A";#N/A,#N/A,FALSE,"BGS";#N/A,#N/A,FALSE,"Res Cost"}</x:definedName>
    <x:definedName name="who" hidden="1">{#N/A,#N/A,FALSE,"O&amp;M by processes";#N/A,#N/A,FALSE,"Elec Act vs Bud";#N/A,#N/A,FALSE,"G&amp;A";#N/A,#N/A,FALSE,"BGS";#N/A,#N/A,FALSE,"Res Cost"}</x:definedName>
    <x:definedName name="whowho" localSheetId="1" hidden="1">{#N/A,#N/A,FALSE,"O&amp;M by processes";#N/A,#N/A,FALSE,"Elec Act vs Bud";#N/A,#N/A,FALSE,"G&amp;A";#N/A,#N/A,FALSE,"BGS";#N/A,#N/A,FALSE,"Res Cost"}</x:definedName>
    <x:definedName name="whowho" localSheetId="2" hidden="1">{#N/A,#N/A,FALSE,"O&amp;M by processes";#N/A,#N/A,FALSE,"Elec Act vs Bud";#N/A,#N/A,FALSE,"G&amp;A";#N/A,#N/A,FALSE,"BGS";#N/A,#N/A,FALSE,"Res Cost"}</x:definedName>
    <x:definedName name="whowho" hidden="1">{#N/A,#N/A,FALSE,"O&amp;M by processes";#N/A,#N/A,FALSE,"Elec Act vs Bud";#N/A,#N/A,FALSE,"G&amp;A";#N/A,#N/A,FALSE,"BGS";#N/A,#N/A,FALSE,"Res Cost"}</x:definedName>
    <x:definedName name="whwh" localSheetId="1" hidden="1">{#N/A,#N/A,FALSE,"O&amp;M by processes";#N/A,#N/A,FALSE,"Elec Act vs Bud";#N/A,#N/A,FALSE,"G&amp;A";#N/A,#N/A,FALSE,"BGS";#N/A,#N/A,FALSE,"Res Cost"}</x:definedName>
    <x:definedName name="whwh" localSheetId="2" hidden="1">{#N/A,#N/A,FALSE,"O&amp;M by processes";#N/A,#N/A,FALSE,"Elec Act vs Bud";#N/A,#N/A,FALSE,"G&amp;A";#N/A,#N/A,FALSE,"BGS";#N/A,#N/A,FALSE,"Res Cost"}</x:definedName>
    <x:definedName name="whwh" hidden="1">{#N/A,#N/A,FALSE,"O&amp;M by processes";#N/A,#N/A,FALSE,"Elec Act vs Bud";#N/A,#N/A,FALSE,"G&amp;A";#N/A,#N/A,FALSE,"BGS";#N/A,#N/A,FALSE,"Res Cost"}</x:definedName>
    <x:definedName name="why" localSheetId="1" hidden="1">{#N/A,#N/A,FALSE,"O&amp;M by processes";#N/A,#N/A,FALSE,"Elec Act vs Bud";#N/A,#N/A,FALSE,"G&amp;A";#N/A,#N/A,FALSE,"BGS";#N/A,#N/A,FALSE,"Res Cost"}</x:definedName>
    <x:definedName name="why" localSheetId="2" hidden="1">{#N/A,#N/A,FALSE,"O&amp;M by processes";#N/A,#N/A,FALSE,"Elec Act vs Bud";#N/A,#N/A,FALSE,"G&amp;A";#N/A,#N/A,FALSE,"BGS";#N/A,#N/A,FALSE,"Res Cost"}</x:definedName>
    <x:definedName name="why" hidden="1">{#N/A,#N/A,FALSE,"O&amp;M by processes";#N/A,#N/A,FALSE,"Elec Act vs Bud";#N/A,#N/A,FALSE,"G&amp;A";#N/A,#N/A,FALSE,"BGS";#N/A,#N/A,FALSE,"Res Cost"}</x:definedName>
    <x:definedName name="WILM">#REF!</x:definedName>
    <x:definedName name="WITHSTD">#REF!</x:definedName>
    <x:definedName name="WO_Description">#REF!</x:definedName>
    <x:definedName name="woohoo">#REF!</x:definedName>
    <x:definedName name="Work_Performed_report">#REF!</x:definedName>
    <x:definedName name="Workforce">#REF!</x:definedName>
    <x:definedName name="Working_Capital_Changes">#REF!</x:definedName>
    <x:definedName name="Working_Capital_CPM">#REF!</x:definedName>
    <x:definedName name="workload">#REF!</x:definedName>
    <x:definedName name="workpaper" localSheetId="1" hidden="1">{#N/A,#N/A,FALSE,"Month";#N/A,#N/A,FALSE,"Period";#N/A,#N/A,FALSE,"12 Month";#N/A,#N/A,FALSE,"Quarter"}</x:definedName>
    <x:definedName name="workpaper" localSheetId="2" hidden="1">{#N/A,#N/A,FALSE,"Month";#N/A,#N/A,FALSE,"Period";#N/A,#N/A,FALSE,"12 Month";#N/A,#N/A,FALSE,"Quarter"}</x:definedName>
    <x:definedName name="workpaper" hidden="1">{#N/A,#N/A,FALSE,"Month";#N/A,#N/A,FALSE,"Period";#N/A,#N/A,FALSE,"12 Month";#N/A,#N/A,FALSE,"Quarter"}</x:definedName>
    <x:definedName name="WORKSHEET">#REF!</x:definedName>
    <x:definedName name="WORKSHEET2">#REF!</x:definedName>
    <x:definedName name="WORKSHT">#REF!</x:definedName>
    <x:definedName name="Workstations">#REF!</x:definedName>
    <x:definedName name="WP">#REF!</x:definedName>
    <x:definedName name="wrm.fpk" localSheetId="1" hidden="1">{#N/A,#N/A,FALSE,"Consolidated Shipley";#N/A,#N/A,FALSE,"Consolidated PWB";#N/A,#N/A,FALSE,"Consolidated Micro"}</x:definedName>
    <x:definedName name="wrm.fpk" localSheetId="2" hidden="1">{#N/A,#N/A,FALSE,"Consolidated Shipley";#N/A,#N/A,FALSE,"Consolidated PWB";#N/A,#N/A,FALSE,"Consolidated Micro"}</x:definedName>
    <x:definedName name="wrm.fpk" hidden="1">{#N/A,#N/A,FALSE,"Consolidated Shipley";#N/A,#N/A,FALSE,"Consolidated PWB";#N/A,#N/A,FALSE,"Consolidated Micro"}</x:definedName>
    <x:definedName name="wrn" localSheetId="1" hidden="1">{#N/A,#N/A,FALSE,"O&amp;M by processes";#N/A,#N/A,FALSE,"Elec Act vs Bud";#N/A,#N/A,FALSE,"G&amp;A";#N/A,#N/A,FALSE,"BGS";#N/A,#N/A,FALSE,"Res Cost"}</x:definedName>
    <x:definedName name="wrn" localSheetId="2" hidden="1">{#N/A,#N/A,FALSE,"O&amp;M by processes";#N/A,#N/A,FALSE,"Elec Act vs Bud";#N/A,#N/A,FALSE,"G&amp;A";#N/A,#N/A,FALSE,"BGS";#N/A,#N/A,FALSE,"Res Cost"}</x:definedName>
    <x:definedName name="wrn" hidden="1">{#N/A,#N/A,FALSE,"O&amp;M by processes";#N/A,#N/A,FALSE,"Elec Act vs Bud";#N/A,#N/A,FALSE,"G&amp;A";#N/A,#N/A,FALSE,"BGS";#N/A,#N/A,FALSE,"Res Cost"}</x:definedName>
    <x:definedName name="wrn.2._.pagers." localSheetId="1" hidden="1">{"Cover",#N/A,FALSE,"Cover";"Summary",#N/A,FALSE,"Summarpage"}</x:definedName>
    <x:definedName name="wrn.2._.pagers." localSheetId="2" hidden="1">{"Cover",#N/A,FALSE,"Cover";"Summary",#N/A,FALSE,"Summarpage"}</x:definedName>
    <x:definedName name="wrn.2._.pagers." hidden="1">{"Cover",#N/A,FALSE,"Cover";"Summary",#N/A,FALSE,"Summarpage"}</x:definedName>
    <x:definedName name="wrn.2002._.Summary." localSheetId="1" hidden="1">{"KPM (2002)",#N/A,FALSE,"Key Performance Measures";"Arvida HS (2002)",#N/A,FALSE,"Arvida HS";"Arvida PB (2002)",#N/A,FALSE,"Arvida PB";"Beauharnois (2002)",#N/A,FALSE,"Beauharnois";"Shawinigan (2002)",#N/A,FALSE,"Shawinigan";"Isle Maligne (2002)",#N/A,FALSE,"Isle Maligne";"Alma (2002)",#N/A,FALSE,"Alma";"Grande Baie (2002)",#N/A,FALSE,"Grande Baie";"Laterriere (2002)",#N/A,FALSE,"Laterriere";"Kitimat (2002)",#N/A,FALSE,"Kitimat";"Sebree (2002)",#N/A,FALSE,"Sebree";"EEQ Power (2002)",#N/A,FALSE,"EEQ Power";"BC Power (2002)",#N/A,FALSE,"BC Power";"Other NA Primary (2002)",#N/A,FALSE,"Other Primary";"Metal Trading (2002)",#N/A,FALSE,"Metal Trading";"Primary OHs (2002)",#N/A,FALSE,"Primary Metals Group OHs";"Beauport (2002)",#N/A,FALSE,"Beauport"}</x:definedName>
    <x:definedName name="wrn.2002._.Summary." localSheetId="2" hidden="1">{"KPM (2002)",#N/A,FALSE,"Key Performance Measures";"Arvida HS (2002)",#N/A,FALSE,"Arvida HS";"Arvida PB (2002)",#N/A,FALSE,"Arvida PB";"Beauharnois (2002)",#N/A,FALSE,"Beauharnois";"Shawinigan (2002)",#N/A,FALSE,"Shawinigan";"Isle Maligne (2002)",#N/A,FALSE,"Isle Maligne";"Alma (2002)",#N/A,FALSE,"Alma";"Grande Baie (2002)",#N/A,FALSE,"Grande Baie";"Laterriere (2002)",#N/A,FALSE,"Laterriere";"Kitimat (2002)",#N/A,FALSE,"Kitimat";"Sebree (2002)",#N/A,FALSE,"Sebree";"EEQ Power (2002)",#N/A,FALSE,"EEQ Power";"BC Power (2002)",#N/A,FALSE,"BC Power";"Other NA Primary (2002)",#N/A,FALSE,"Other Primary";"Metal Trading (2002)",#N/A,FALSE,"Metal Trading";"Primary OHs (2002)",#N/A,FALSE,"Primary Metals Group OHs";"Beauport (2002)",#N/A,FALSE,"Beauport"}</x:definedName>
    <x:definedName name="wrn.2002._.Summary." hidden="1">{"KPM (2002)",#N/A,FALSE,"Key Performance Measures";"Arvida HS (2002)",#N/A,FALSE,"Arvida HS";"Arvida PB (2002)",#N/A,FALSE,"Arvida PB";"Beauharnois (2002)",#N/A,FALSE,"Beauharnois";"Shawinigan (2002)",#N/A,FALSE,"Shawinigan";"Isle Maligne (2002)",#N/A,FALSE,"Isle Maligne";"Alma (2002)",#N/A,FALSE,"Alma";"Grande Baie (2002)",#N/A,FALSE,"Grande Baie";"Laterriere (2002)",#N/A,FALSE,"Laterriere";"Kitimat (2002)",#N/A,FALSE,"Kitimat";"Sebree (2002)",#N/A,FALSE,"Sebree";"EEQ Power (2002)",#N/A,FALSE,"EEQ Power";"BC Power (2002)",#N/A,FALSE,"BC Power";"Other NA Primary (2002)",#N/A,FALSE,"Other Primary";"Metal Trading (2002)",#N/A,FALSE,"Metal Trading";"Primary OHs (2002)",#N/A,FALSE,"Primary Metals Group OHs";"Beauport (2002)",#N/A,FALSE,"Beauport"}</x:definedName>
    <x:definedName name="wrn.2015._.Summary." localSheetId="1" hidden="1">{"KPM (2015)",#N/A,FALSE,"Key Performance Measures";"Arvida HS (2015)",#N/A,FALSE,"Arvida HS";"Arvida PB (2015)",#N/A,FALSE,"Arvida PB";"Beauharnois (2015)",#N/A,FALSE,"Beauharnois";"Shawinigan (2015)",#N/A,FALSE,"Shawinigan";"Isle Maligne (Valuation)",#N/A,FALSE,"Isle Maligne";"Alma (2015)",#N/A,FALSE,"Alma";"Grande Baie (2015)",#N/A,FALSE,"Grande Baie";"Laterriere (2015)",#N/A,FALSE,"Laterriere";"Kitimat (2015)",#N/A,FALSE,"Kitimat";"Sebree (2015)",#N/A,FALSE,"Sebree";"EEQ Power (2015)",#N/A,FALSE,"EEQ Power";"BC Power (2015)",#N/A,FALSE,"BC Power";"Other NA Primary (2015)",#N/A,FALSE,"Other Primary";"Metal Trading (2015)",#N/A,FALSE,"Metal Trading";"Primary OHs (2015)",#N/A,FALSE,"Primary Metals Group OHs";"Beauport (2015)",#N/A,FALSE,"Beauport"}</x:definedName>
    <x:definedName name="wrn.2015._.Summary." localSheetId="2" hidden="1">{"KPM (2015)",#N/A,FALSE,"Key Performance Measures";"Arvida HS (2015)",#N/A,FALSE,"Arvida HS";"Arvida PB (2015)",#N/A,FALSE,"Arvida PB";"Beauharnois (2015)",#N/A,FALSE,"Beauharnois";"Shawinigan (2015)",#N/A,FALSE,"Shawinigan";"Isle Maligne (Valuation)",#N/A,FALSE,"Isle Maligne";"Alma (2015)",#N/A,FALSE,"Alma";"Grande Baie (2015)",#N/A,FALSE,"Grande Baie";"Laterriere (2015)",#N/A,FALSE,"Laterriere";"Kitimat (2015)",#N/A,FALSE,"Kitimat";"Sebree (2015)",#N/A,FALSE,"Sebree";"EEQ Power (2015)",#N/A,FALSE,"EEQ Power";"BC Power (2015)",#N/A,FALSE,"BC Power";"Other NA Primary (2015)",#N/A,FALSE,"Other Primary";"Metal Trading (2015)",#N/A,FALSE,"Metal Trading";"Primary OHs (2015)",#N/A,FALSE,"Primary Metals Group OHs";"Beauport (2015)",#N/A,FALSE,"Beauport"}</x:definedName>
    <x:definedName name="wrn.2015._.Summary." hidden="1">{"KPM (2015)",#N/A,FALSE,"Key Performance Measures";"Arvida HS (2015)",#N/A,FALSE,"Arvida HS";"Arvida PB (2015)",#N/A,FALSE,"Arvida PB";"Beauharnois (2015)",#N/A,FALSE,"Beauharnois";"Shawinigan (2015)",#N/A,FALSE,"Shawinigan";"Isle Maligne (Valuation)",#N/A,FALSE,"Isle Maligne";"Alma (2015)",#N/A,FALSE,"Alma";"Grande Baie (2015)",#N/A,FALSE,"Grande Baie";"Laterriere (2015)",#N/A,FALSE,"Laterriere";"Kitimat (2015)",#N/A,FALSE,"Kitimat";"Sebree (2015)",#N/A,FALSE,"Sebree";"EEQ Power (2015)",#N/A,FALSE,"EEQ Power";"BC Power (2015)",#N/A,FALSE,"BC Power";"Other NA Primary (2015)",#N/A,FALSE,"Other Primary";"Metal Trading (2015)",#N/A,FALSE,"Metal Trading";"Primary OHs (2015)",#N/A,FALSE,"Primary Metals Group OHs";"Beauport (2015)",#N/A,FALSE,"Beauport"}</x:definedName>
    <x:definedName name="wrn.722." localSheetId="1" hidden="1">{#N/A,#N/A,FALSE,"CURRENT"}</x:definedName>
    <x:definedName name="wrn.722." localSheetId="2" hidden="1">{#N/A,#N/A,FALSE,"CURRENT"}</x:definedName>
    <x:definedName name="wrn.722." hidden="1">{#N/A,#N/A,FALSE,"CURRENT"}</x:definedName>
    <x:definedName name="wrn.Account._.Analysis." localSheetId="1" hidden="1">{#N/A,#N/A,FALSE,"June"}</x:definedName>
    <x:definedName name="wrn.Account._.Analysis." localSheetId="2" hidden="1">{#N/A,#N/A,FALSE,"June"}</x:definedName>
    <x:definedName name="wrn.Account._.Analysis." hidden="1">{#N/A,#N/A,FALSE,"June"}</x:definedName>
    <x:definedName name="wrn.Act._.w._.Comments." localSheetId="1" hidden="1">{#N/A,#N/A,FALSE,"mar act"}</x:definedName>
    <x:definedName name="wrn.Act._.w._.Comments." localSheetId="2" hidden="1">{#N/A,#N/A,FALSE,"mar act"}</x:definedName>
    <x:definedName name="wrn.Act._.w._.Comments." hidden="1">{#N/A,#N/A,FALSE,"mar act"}</x:definedName>
    <x:definedName name="wrn.Aging._.and._.Trend._.Analysis." localSheetId="1" hidden="1">{#N/A,#N/A,FALSE,"Aging Summary";#N/A,#N/A,FALSE,"Ratio Analysis";#N/A,#N/A,FALSE,"Test 120 Day Accts";#N/A,#N/A,FALSE,"Tickmarks"}</x:definedName>
    <x:definedName name="wrn.Aging._.and._.Trend._.Analysis." localSheetId="2" hidden="1">{#N/A,#N/A,FALSE,"Aging Summary";#N/A,#N/A,FALSE,"Ratio Analysis";#N/A,#N/A,FALSE,"Test 120 Day Accts";#N/A,#N/A,FALSE,"Tickmarks"}</x:definedName>
    <x:definedName name="wrn.Aging._.and._.Trend._.Analysis." hidden="1">{#N/A,#N/A,FALSE,"Aging Summary";#N/A,#N/A,FALSE,"Ratio Analysis";#N/A,#N/A,FALSE,"Test 120 Day Accts";#N/A,#N/A,FALSE,"Tickmarks"}</x:definedName>
    <x:definedName name="wrn.AGT." localSheetId="1" hidden="1">{"AGT",#N/A,FALSE,"Revenue"}</x:definedName>
    <x:definedName name="wrn.AGT." localSheetId="2" hidden="1">{"AGT",#N/A,FALSE,"Revenue"}</x:definedName>
    <x:definedName name="wrn.AGT." hidden="1">{"AGT",#N/A,FALSE,"Revenue"}</x:definedName>
    <x:definedName name="wrn.All._.Filing._.FTY." localSheetId="1" hidden="1">{"Sec_C1",#N/A,TRUE,"Section C-1";"Sec_C2_Sch1",#N/A,TRUE,"Section C-2";"Sec_C2_Sch2_P1",#N/A,TRUE,"Section C-2";"Sec_C2_Sch3_P1",#N/A,TRUE,"Section C-2";"Sec_C2_Sch3_P3",#N/A,TRUE,"Section C-2";"Sec_C2_Sch4_P1",#N/A,TRUE,"Section C-2";"Sec_C2_Sch5",#N/A,TRUE,"Section C-2";"Sec_C2_Sch6_P1",#N/A,TRUE,"Section C-2";"Sec_C2_Sch7_P1",#N/A,TRUE,"Section C-2";"Sec_C3",#N/A,TRUE,"Sec C3, C5-C9";"Sec_C_4_Sch1",#N/A,TRUE,"Section C-4";"Sec_C_4_Sch2_P1",#N/A,TRUE,"Section C-4";"Sec_C_4_Sch3_P1",#N/A,TRUE,"Section C-4";"Sec_C_4_Sch3_P2",#N/A,TRUE,"Section C-4";"Sec_C_4_Sch4",#N/A,TRUE,"Section C-4";"Sec_C_4_Sch5",#N/A,TRUE,"Section C-4";"Sec_C_4_Sch6",#N/A,TRUE,"Section C-4";"Sec_C_4_Sch7",#N/A,TRUE,"Section C-4";"Sec_C_4_Sch8",#N/A,TRUE,"Section C-4";"Sec_C_4_Sch9",#N/A,TRUE,"Section C-4";"Sec_C5",#N/A,TRUE,"Sec C3, C5-C9";"SEC_C6",#N/A,TRUE,"Sec C3, C5-C9";"Sec_C7",#N/A,TRUE,"Sec C3, C5-C9";"Sec_C8",#N/A,TRUE,"Sec C3, C5-C9";"Sec_C9",#N/A,TRUE,"Sec C3, C5-C9";"Sec_D_Sch1",#N/A,TRUE,"Section D";"Sec_D_Sch2",#N/A,TRUE,"Section D";"Sec_D_Sch3_P1",#N/A,TRUE,"Section D";"Sec_D_Sch3_P2",#N/A,TRUE,"Section D";"Sec_D_Sch5",#N/A,TRUE,"Section D";"Sec_D_Sch5A",#N/A,TRUE,"Section D";"Sec_D_Sch5B",#N/A,TRUE,"Section D";"Sec_D_Sch5C",#N/A,TRUE,"Section D";"Sec_D_Sch5D",#N/A,TRUE,"Section D";"Sec_D_Sch5E",#N/A,TRUE,"Section D";"Sec_D_Sch5F",#N/A,TRUE,"Section D";"Sec_D_Sch5G",#N/A,TRUE,"Section D";"Sec_D_Sch5H",#N/A,TRUE,"Section D";"Sec_D_Sch6",#N/A,TRUE,"Section D";"Sec_D_Sch6A",#N/A,TRUE,"Section D";"Sec_D_Sch6B",#N/A,TRUE,"Section D";"Sec_D_Sch7_P1",#N/A,TRUE,"Section D";"Sec_D_Sch7_P2",#N/A,TRUE,"Section D";"Sec_D_Sch8",#N/A,TRUE,"Section D";"Sec_D_Sch9",#N/A,TRUE,"Section D";"Sec_D_Sch9_P2",#N/A,TRUE,"Section D";"Sec_D_Sch10",#N/A,TRUE,"Section D";"Sec_D_Sch11",#N/A,TRUE,"Section D";"Sec_D_Sch12",#N/A,TRUE,"Section D";"Sec_D_Sch13",#N/A,TRUE,"Section D";"Sec_D_Sch14",#N/A,TRUE,"Section D";"Sec_D_Sch15",#N/A,TRUE,"Section D";"Sec_D_Sch16",#N/A,TRUE,"Section D";"Sec_D_Sch17",#N/A,TRUE,"Section D";"Sec_D_Sch18",#N/A,TRUE,"Section D";"SecD2_Sch1p1",#N/A,TRUE,"Section D-2";"SecD2_Sch1p2",#N/A,TRUE,"Section D-2";"SecD3_Sch1",#N/A,TRUE,"Section D-3";"SecD3_Sch2",#N/A,TRUE,"Section D-3";"SecD3_Sch2A",#N/A,TRUE,"Section D-3";"SecD3_Sch3",#N/A,TRUE,"Section D-3";"SecD3_Sch4",#N/A,TRUE,"Section D-3";"SecD3_Sch5",#N/A,TRUE,"Section D-3";"SecD3_Sch6",#N/A,TRUE,"Section D-3";"SecD3_Sch7",#N/A,TRUE,"Section D-3"}</x:definedName>
    <x:definedName name="wrn.All._.Filing._.FTY." localSheetId="2" hidden="1">{"Sec_C1",#N/A,TRUE,"Section C-1";"Sec_C2_Sch1",#N/A,TRUE,"Section C-2";"Sec_C2_Sch2_P1",#N/A,TRUE,"Section C-2";"Sec_C2_Sch3_P1",#N/A,TRUE,"Section C-2";"Sec_C2_Sch3_P3",#N/A,TRUE,"Section C-2";"Sec_C2_Sch4_P1",#N/A,TRUE,"Section C-2";"Sec_C2_Sch5",#N/A,TRUE,"Section C-2";"Sec_C2_Sch6_P1",#N/A,TRUE,"Section C-2";"Sec_C2_Sch7_P1",#N/A,TRUE,"Section C-2";"Sec_C3",#N/A,TRUE,"Sec C3, C5-C9";"Sec_C_4_Sch1",#N/A,TRUE,"Section C-4";"Sec_C_4_Sch2_P1",#N/A,TRUE,"Section C-4";"Sec_C_4_Sch3_P1",#N/A,TRUE,"Section C-4";"Sec_C_4_Sch3_P2",#N/A,TRUE,"Section C-4";"Sec_C_4_Sch4",#N/A,TRUE,"Section C-4";"Sec_C_4_Sch5",#N/A,TRUE,"Section C-4";"Sec_C_4_Sch6",#N/A,TRUE,"Section C-4";"Sec_C_4_Sch7",#N/A,TRUE,"Section C-4";"Sec_C_4_Sch8",#N/A,TRUE,"Section C-4";"Sec_C_4_Sch9",#N/A,TRUE,"Section C-4";"Sec_C5",#N/A,TRUE,"Sec C3, C5-C9";"SEC_C6",#N/A,TRUE,"Sec C3, C5-C9";"Sec_C7",#N/A,TRUE,"Sec C3, C5-C9";"Sec_C8",#N/A,TRUE,"Sec C3, C5-C9";"Sec_C9",#N/A,TRUE,"Sec C3, C5-C9";"Sec_D_Sch1",#N/A,TRUE,"Section D";"Sec_D_Sch2",#N/A,TRUE,"Section D";"Sec_D_Sch3_P1",#N/A,TRUE,"Section D";"Sec_D_Sch3_P2",#N/A,TRUE,"Section D";"Sec_D_Sch5",#N/A,TRUE,"Section D";"Sec_D_Sch5A",#N/A,TRUE,"Section D";"Sec_D_Sch5B",#N/A,TRUE,"Section D";"Sec_D_Sch5C",#N/A,TRUE,"Section D";"Sec_D_Sch5D",#N/A,TRUE,"Section D";"Sec_D_Sch5E",#N/A,TRUE,"Section D";"Sec_D_Sch5F",#N/A,TRUE,"Section D";"Sec_D_Sch5G",#N/A,TRUE,"Section D";"Sec_D_Sch5H",#N/A,TRUE,"Section D";"Sec_D_Sch6",#N/A,TRUE,"Section D";"Sec_D_Sch6A",#N/A,TRUE,"Section D";"Sec_D_Sch6B",#N/A,TRUE,"Section D";"Sec_D_Sch7_P1",#N/A,TRUE,"Section D";"Sec_D_Sch7_P2",#N/A,TRUE,"Section D";"Sec_D_Sch8",#N/A,TRUE,"Section D";"Sec_D_Sch9",#N/A,TRUE,"Section D";"Sec_D_Sch9_P2",#N/A,TRUE,"Section D";"Sec_D_Sch10",#N/A,TRUE,"Section D";"Sec_D_Sch11",#N/A,TRUE,"Section D";"Sec_D_Sch12",#N/A,TRUE,"Section D";"Sec_D_Sch13",#N/A,TRUE,"Section D";"Sec_D_Sch14",#N/A,TRUE,"Section D";"Sec_D_Sch15",#N/A,TRUE,"Section D";"Sec_D_Sch16",#N/A,TRUE,"Section D";"Sec_D_Sch17",#N/A,TRUE,"Section D";"Sec_D_Sch18",#N/A,TRUE,"Section D";"SecD2_Sch1p1",#N/A,TRUE,"Section D-2";"SecD2_Sch1p2",#N/A,TRUE,"Section D-2";"SecD3_Sch1",#N/A,TRUE,"Section D-3";"SecD3_Sch2",#N/A,TRUE,"Section D-3";"SecD3_Sch2A",#N/A,TRUE,"Section D-3";"SecD3_Sch3",#N/A,TRUE,"Section D-3";"SecD3_Sch4",#N/A,TRUE,"Section D-3";"SecD3_Sch5",#N/A,TRUE,"Section D-3";"SecD3_Sch6",#N/A,TRUE,"Section D-3";"SecD3_Sch7",#N/A,TRUE,"Section D-3"}</x:definedName>
    <x:definedName name="wrn.All._.Filing._.FTY." hidden="1">{"Sec_C1",#N/A,TRUE,"Section C-1";"Sec_C2_Sch1",#N/A,TRUE,"Section C-2";"Sec_C2_Sch2_P1",#N/A,TRUE,"Section C-2";"Sec_C2_Sch3_P1",#N/A,TRUE,"Section C-2";"Sec_C2_Sch3_P3",#N/A,TRUE,"Section C-2";"Sec_C2_Sch4_P1",#N/A,TRUE,"Section C-2";"Sec_C2_Sch5",#N/A,TRUE,"Section C-2";"Sec_C2_Sch6_P1",#N/A,TRUE,"Section C-2";"Sec_C2_Sch7_P1",#N/A,TRUE,"Section C-2";"Sec_C3",#N/A,TRUE,"Sec C3, C5-C9";"Sec_C_4_Sch1",#N/A,TRUE,"Section C-4";"Sec_C_4_Sch2_P1",#N/A,TRUE,"Section C-4";"Sec_C_4_Sch3_P1",#N/A,TRUE,"Section C-4";"Sec_C_4_Sch3_P2",#N/A,TRUE,"Section C-4";"Sec_C_4_Sch4",#N/A,TRUE,"Section C-4";"Sec_C_4_Sch5",#N/A,TRUE,"Section C-4";"Sec_C_4_Sch6",#N/A,TRUE,"Section C-4";"Sec_C_4_Sch7",#N/A,TRUE,"Section C-4";"Sec_C_4_Sch8",#N/A,TRUE,"Section C-4";"Sec_C_4_Sch9",#N/A,TRUE,"Section C-4";"Sec_C5",#N/A,TRUE,"Sec C3, C5-C9";"SEC_C6",#N/A,TRUE,"Sec C3, C5-C9";"Sec_C7",#N/A,TRUE,"Sec C3, C5-C9";"Sec_C8",#N/A,TRUE,"Sec C3, C5-C9";"Sec_C9",#N/A,TRUE,"Sec C3, C5-C9";"Sec_D_Sch1",#N/A,TRUE,"Section D";"Sec_D_Sch2",#N/A,TRUE,"Section D";"Sec_D_Sch3_P1",#N/A,TRUE,"Section D";"Sec_D_Sch3_P2",#N/A,TRUE,"Section D";"Sec_D_Sch5",#N/A,TRUE,"Section D";"Sec_D_Sch5A",#N/A,TRUE,"Section D";"Sec_D_Sch5B",#N/A,TRUE,"Section D";"Sec_D_Sch5C",#N/A,TRUE,"Section D";"Sec_D_Sch5D",#N/A,TRUE,"Section D";"Sec_D_Sch5E",#N/A,TRUE,"Section D";"Sec_D_Sch5F",#N/A,TRUE,"Section D";"Sec_D_Sch5G",#N/A,TRUE,"Section D";"Sec_D_Sch5H",#N/A,TRUE,"Section D";"Sec_D_Sch6",#N/A,TRUE,"Section D";"Sec_D_Sch6A",#N/A,TRUE,"Section D";"Sec_D_Sch6B",#N/A,TRUE,"Section D";"Sec_D_Sch7_P1",#N/A,TRUE,"Section D";"Sec_D_Sch7_P2",#N/A,TRUE,"Section D";"Sec_D_Sch8",#N/A,TRUE,"Section D";"Sec_D_Sch9",#N/A,TRUE,"Section D";"Sec_D_Sch9_P2",#N/A,TRUE,"Section D";"Sec_D_Sch10",#N/A,TRUE,"Section D";"Sec_D_Sch11",#N/A,TRUE,"Section D";"Sec_D_Sch12",#N/A,TRUE,"Section D";"Sec_D_Sch13",#N/A,TRUE,"Section D";"Sec_D_Sch14",#N/A,TRUE,"Section D";"Sec_D_Sch15",#N/A,TRUE,"Section D";"Sec_D_Sch16",#N/A,TRUE,"Section D";"Sec_D_Sch17",#N/A,TRUE,"Section D";"Sec_D_Sch18",#N/A,TRUE,"Section D";"SecD2_Sch1p1",#N/A,TRUE,"Section D-2";"SecD2_Sch1p2",#N/A,TRUE,"Section D-2";"SecD3_Sch1",#N/A,TRUE,"Section D-3";"SecD3_Sch2",#N/A,TRUE,"Section D-3";"SecD3_Sch2A",#N/A,TRUE,"Section D-3";"SecD3_Sch3",#N/A,TRUE,"Section D-3";"SecD3_Sch4",#N/A,TRUE,"Section D-3";"SecD3_Sch5",#N/A,TRUE,"Section D-3";"SecD3_Sch6",#N/A,TRUE,"Section D-3";"SecD3_Sch7",#N/A,TRUE,"Section D-3"}</x:definedName>
    <x:definedName name="wrn.All._.Pages." localSheetId="1" hidden="1">{#N/A,#N/A,FALSE,"Cover";#N/A,#N/A,FALSE,"Lead Sheet";#N/A,#N/A,FALSE,"T-Accounts";#N/A,#N/A,FALSE,"Ins &amp; Prem ActualEstimates"}</x:definedName>
    <x:definedName name="wrn.All._.Pages." localSheetId="2" hidden="1">{#N/A,#N/A,FALSE,"Cover";#N/A,#N/A,FALSE,"Lead Sheet";#N/A,#N/A,FALSE,"T-Accounts";#N/A,#N/A,FALSE,"Ins &amp; Prem ActualEstimates"}</x:definedName>
    <x:definedName name="wrn.All._.Pages." hidden="1">{#N/A,#N/A,FALSE,"Cover";#N/A,#N/A,FALSE,"Lead Sheet";#N/A,#N/A,FALSE,"T-Accounts";#N/A,#N/A,FALSE,"Ins &amp; Prem ActualEstimates"}</x:definedName>
    <x:definedName name="wrn.All._.Total._.Costsl." localSheetId="1" hidden="1">{"Help Desk",#N/A,FALSE,"Total Costs";"Server Management",#N/A,FALSE,"Total Costs";"Application Management",#N/A,FALSE,"Total Costs"}</x:definedName>
    <x:definedName name="wrn.All._.Total._.Costsl." localSheetId="2" hidden="1">{"Help Desk",#N/A,FALSE,"Total Costs";"Server Management",#N/A,FALSE,"Total Costs";"Application Management",#N/A,FALSE,"Total Costs"}</x:definedName>
    <x:definedName name="wrn.All._.Total._.Costsl." hidden="1">{"Help Desk",#N/A,FALSE,"Total Costs";"Server Management",#N/A,FALSE,"Total Costs";"Application Management",#N/A,FALSE,"Total Costs"}</x:definedName>
    <x:definedName name="wrn.All._.WPs._.and._.Support._.FTY." localSheetId="1" hidden="1">{"WPFERC_FTYAdj_P1",#N/A,FALSE,"WPs";"WPFERC_FTYAdj_P2",#N/A,FALSE,"WPs";"WPFERC_FTYP1",#N/A,FALSE,"WPs";"WPFERC_FTYP2",#N/A,FALSE,"WPs";"WPFERC_HYP1",#N/A,FALSE,"WPs";"WPFERC_HYP2",#N/A,FALSE,"WPs";"WPFERC_HYBCS_P1",#N/A,FALSE,"WPs";"WPFERC_HYBCS_P2",#N/A,FALSE,"WPs"}</x:definedName>
    <x:definedName name="wrn.All._.WPs._.and._.Support._.FTY." localSheetId="2" hidden="1">{"WPFERC_FTYAdj_P1",#N/A,FALSE,"WPs";"WPFERC_FTYAdj_P2",#N/A,FALSE,"WPs";"WPFERC_FTYP1",#N/A,FALSE,"WPs";"WPFERC_FTYP2",#N/A,FALSE,"WPs";"WPFERC_HYP1",#N/A,FALSE,"WPs";"WPFERC_HYP2",#N/A,FALSE,"WPs";"WPFERC_HYBCS_P1",#N/A,FALSE,"WPs";"WPFERC_HYBCS_P2",#N/A,FALSE,"WPs"}</x:definedName>
    <x:definedName name="wrn.All._.WPs._.and._.Support._.FTY." hidden="1">{"WPFERC_FTYAdj_P1",#N/A,FALSE,"WPs";"WPFERC_FTYAdj_P2",#N/A,FALSE,"WPs";"WPFERC_FTYP1",#N/A,FALSE,"WPs";"WPFERC_FTYP2",#N/A,FALSE,"WPs";"WPFERC_HYP1",#N/A,FALSE,"WPs";"WPFERC_HYP2",#N/A,FALSE,"WPs";"WPFERC_HYBCS_P1",#N/A,FALSE,"WPs";"WPFERC_HYBCS_P2",#N/A,FALSE,"WPs"}</x:definedName>
    <x:definedName name="wrn.All._.WPs._.Not._.Filed." localSheetId="1" hidden="1">{"WP_CEExp",#N/A,FALSE,"WP CC Exp";"Sec_8_Sch1_P1",#N/A,FALSE,"Section 8";"Sec_8_Sch1_P2",#N/A,FALSE,"Section 8";"Sec_8_Sch3",#N/A,FALSE,"Section 8";"Sec_8_Sch4",#N/A,FALSE,"Section 8";"Sec_8_Sch5_P1",#N/A,FALSE,"Section 8";"Sec_8_Sch5_P2",#N/A,FALSE,"Section 8"}</x:definedName>
    <x:definedName name="wrn.All._.WPs._.Not._.Filed." localSheetId="2" hidden="1">{"WP_CEExp",#N/A,FALSE,"WP CC Exp";"Sec_8_Sch1_P1",#N/A,FALSE,"Section 8";"Sec_8_Sch1_P2",#N/A,FALSE,"Section 8";"Sec_8_Sch3",#N/A,FALSE,"Section 8";"Sec_8_Sch4",#N/A,FALSE,"Section 8";"Sec_8_Sch5_P1",#N/A,FALSE,"Section 8";"Sec_8_Sch5_P2",#N/A,FALSE,"Section 8"}</x:definedName>
    <x:definedName name="wrn.All._.WPs._.Not._.Filed." hidden="1">{"WP_CEExp",#N/A,FALSE,"WP CC Exp";"Sec_8_Sch1_P1",#N/A,FALSE,"Section 8";"Sec_8_Sch1_P2",#N/A,FALSE,"Section 8";"Sec_8_Sch3",#N/A,FALSE,"Section 8";"Sec_8_Sch4",#N/A,FALSE,"Section 8";"Sec_8_Sch5_P1",#N/A,FALSE,"Section 8";"Sec_8_Sch5_P2",#N/A,FALSE,"Section 8"}</x:definedName>
    <x:definedName name="wrn.allowrates." localSheetId="1" hidden="1">{"rates",#N/A,FALSE,"COSSUM"}</x:definedName>
    <x:definedName name="wrn.allowrates." localSheetId="2" hidden="1">{"rates",#N/A,FALSE,"COSSUM"}</x:definedName>
    <x:definedName name="wrn.allowrates." hidden="1">{"rates",#N/A,FALSE,"COSSUM"}</x:definedName>
    <x:definedName name="wrn.Amort." localSheetId="1" hidden="1">{"NetExpend_A",#N/A,FALSE,"Total";"AmortSch_1",#N/A,FALSE,"Amort"}</x:definedName>
    <x:definedName name="wrn.Amort." localSheetId="2" hidden="1">{"NetExpend_A",#N/A,FALSE,"Total";"AmortSch_1",#N/A,FALSE,"Amort"}</x:definedName>
    <x:definedName name="wrn.Amort." hidden="1">{"NetExpend_A",#N/A,FALSE,"Total";"AmortSch_1",#N/A,FALSE,"Amort"}</x:definedName>
    <x:definedName name="wrn.Annual._.Look." localSheetId="1" hidden="1">{#N/A,#N/A,FALSE,"2003 Summary by Unit";#N/A,#N/A,FALSE,"2004 Summary by Unit";#N/A,#N/A,FALSE,"2005 Summary by Unit";#N/A,#N/A,FALSE,"2006 Summary by Unit";#N/A,#N/A,FALSE,"2007 Summary by Unit"}</x:definedName>
    <x:definedName name="wrn.Annual._.Look." localSheetId="2" hidden="1">{#N/A,#N/A,FALSE,"2003 Summary by Unit";#N/A,#N/A,FALSE,"2004 Summary by Unit";#N/A,#N/A,FALSE,"2005 Summary by Unit";#N/A,#N/A,FALSE,"2006 Summary by Unit";#N/A,#N/A,FALSE,"2007 Summary by Unit"}</x:definedName>
    <x:definedName name="wrn.Annual._.Look." hidden="1">{#N/A,#N/A,FALSE,"2003 Summary by Unit";#N/A,#N/A,FALSE,"2004 Summary by Unit";#N/A,#N/A,FALSE,"2005 Summary by Unit";#N/A,#N/A,FALSE,"2006 Summary by Unit";#N/A,#N/A,FALSE,"2007 Summary by Unit"}</x:definedName>
    <x:definedName name="wrn.Application._.Management._.Total._.Costs." localSheetId="1" hidden="1">{"Application Management",#N/A,FALSE,"Total Costs"}</x:definedName>
    <x:definedName name="wrn.Application._.Management._.Total._.Costs." localSheetId="2" hidden="1">{"Application Management",#N/A,FALSE,"Total Costs"}</x:definedName>
    <x:definedName name="wrn.Application._.Management._.Total._.Costs." hidden="1">{"Application Management",#N/A,FALSE,"Total Costs"}</x:definedName>
    <x:definedName name="wrn.ARKANSAS." localSheetId="1" hidden="1">{#N/A,#N/A,FALSE,"LOCAL.XLS"}</x:definedName>
    <x:definedName name="wrn.ARKANSAS." localSheetId="2" hidden="1">{#N/A,#N/A,FALSE,"LOCAL.XLS"}</x:definedName>
    <x:definedName name="wrn.ARKANSAS." hidden="1">{#N/A,#N/A,FALSE,"LOCAL.XLS"}</x:definedName>
    <x:definedName name="wrn.ARREC." localSheetId="1" hidden="1">{#N/A,#N/A,FALSE,"ARREC"}</x:definedName>
    <x:definedName name="wrn.ARREC." localSheetId="2" hidden="1">{#N/A,#N/A,FALSE,"ARREC"}</x:definedName>
    <x:definedName name="wrn.ARREC." hidden="1">{#N/A,#N/A,FALSE,"ARREC"}</x:definedName>
    <x:definedName name="wrn.August._.1._.2003._.Rate._.Change." localSheetId="1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wrn.August._.1._.2003._.Rate._.Change." localSheetId="2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wrn.August._.1._.Filing." localSheetId="1" hidden="1">{"2002 Scedule A Revenue Proof",#N/A,FALSE,"Schedule A";"2002 Rate Detail",#N/A,FALSE,"Schedule B";"2002 Light Rates Page 1",#N/A,FALSE,"Schedule B";"2002 Light Rates Page 2",#N/A,FALSE,"Schedule B";"Schedule C",#N/A,FALSE,"Schedule C"}</x:definedName>
    <x:definedName name="wrn.August._.1._.Filing." localSheetId="2" hidden="1">{"2002 Scedule A Revenue Proof",#N/A,FALSE,"Schedule A";"2002 Rate Detail",#N/A,FALSE,"Schedule B";"2002 Light Rates Page 1",#N/A,FALSE,"Schedule B";"2002 Light Rates Page 2",#N/A,FALSE,"Schedule B";"Schedule C",#N/A,FALSE,"Schedule C"}</x:definedName>
    <x: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x:definedName>
    <x:definedName name="wrn.Basic." localSheetId="1" hidden="1">{#N/A,#N/A,FALSE,"O&amp;M by processes";#N/A,#N/A,FALSE,"Elec Act vs Bud";#N/A,#N/A,FALSE,"G&amp;A";#N/A,#N/A,FALSE,"BGS";#N/A,#N/A,FALSE,"Res Cost"}</x:definedName>
    <x:definedName name="wrn.Basic." localSheetId="2" hidden="1">{#N/A,#N/A,FALSE,"O&amp;M by processes";#N/A,#N/A,FALSE,"Elec Act vs Bud";#N/A,#N/A,FALSE,"G&amp;A";#N/A,#N/A,FALSE,"BGS";#N/A,#N/A,FALSE,"Res Cost"}</x:definedName>
    <x:definedName name="wrn.Basic." hidden="1">{#N/A,#N/A,FALSE,"O&amp;M by processes";#N/A,#N/A,FALSE,"Elec Act vs Bud";#N/A,#N/A,FALSE,"G&amp;A";#N/A,#N/A,FALSE,"BGS";#N/A,#N/A,FALSE,"Res Cost"}</x:definedName>
    <x:definedName name="wrn.CAPLEASE98." localSheetId="1" hidden="1">{"PG1",#N/A,FALSE,"YEAR";"PG2",#N/A,FALSE,"YEAR";"PG3",#N/A,FALSE,"YEAR";"PG4",#N/A,FALSE,"YEAR"}</x:definedName>
    <x:definedName name="wrn.CAPLEASE98." localSheetId="2" hidden="1">{"PG1",#N/A,FALSE,"YEAR";"PG2",#N/A,FALSE,"YEAR";"PG3",#N/A,FALSE,"YEAR";"PG4",#N/A,FALSE,"YEAR"}</x:definedName>
    <x:definedName name="wrn.CAPLEASE98." hidden="1">{"PG1",#N/A,FALSE,"YEAR";"PG2",#N/A,FALSE,"YEAR";"PG3",#N/A,FALSE,"YEAR";"PG4",#N/A,FALSE,"YEAR"}</x:definedName>
    <x:definedName name="wrn.CASH." localSheetId="1" hidden="1">{#N/A,#N/A,FALSE,"ACTUAL";#N/A,#N/A,FALSE,"FORECAST";#N/A,#N/A,FALSE,"PAYMENTS";#N/A,#N/A,FALSE,"SUMMARY";#N/A,#N/A,FALSE,"BALANCE CHECK"}</x:definedName>
    <x:definedName name="wrn.CASH." localSheetId="2" hidden="1">{#N/A,#N/A,FALSE,"ACTUAL";#N/A,#N/A,FALSE,"FORECAST";#N/A,#N/A,FALSE,"PAYMENTS";#N/A,#N/A,FALSE,"SUMMARY";#N/A,#N/A,FALSE,"BALANCE CHECK"}</x:definedName>
    <x:definedName name="wrn.CASH." hidden="1">{#N/A,#N/A,FALSE,"ACTUAL";#N/A,#N/A,FALSE,"FORECAST";#N/A,#N/A,FALSE,"PAYMENTS";#N/A,#N/A,FALSE,"SUMMARY";#N/A,#N/A,FALSE,"BALANCE CHECK"}</x:definedName>
    <x:definedName name="wrn.Cash._.Products." localSheetId="1" hidden="1">{"Cash - Products",#N/A,FALSE,"SUB BS Flux"}</x:definedName>
    <x:definedName name="wrn.Cash._.Products." localSheetId="2" hidden="1">{"Cash - Products",#N/A,FALSE,"SUB BS Flux"}</x:definedName>
    <x:definedName name="wrn.Cash._.Products." hidden="1">{"Cash - Products",#N/A,FALSE,"SUB BS Flux"}</x:definedName>
    <x:definedName name="wrn.CGE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x:definedName>
    <x:definedName name="wrn.CGE" localSheetId="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x:definedName>
    <x: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x:definedName>
    <x:definedName name="wrn.ChartSet." localSheetId="1" hidden="1">{#N/A,#N/A,FALSE,"Elec Deliv";#N/A,#N/A,FALSE,"Atlantic Pie";#N/A,#N/A,FALSE,"Bay Pie";#N/A,#N/A,FALSE,"New Castle Pie";#N/A,#N/A,FALSE,"Transmission Pie"}</x:definedName>
    <x:definedName name="wrn.ChartSet." localSheetId="2" hidden="1">{#N/A,#N/A,FALSE,"Elec Deliv";#N/A,#N/A,FALSE,"Atlantic Pie";#N/A,#N/A,FALSE,"Bay Pie";#N/A,#N/A,FALSE,"New Castle Pie";#N/A,#N/A,FALSE,"Transmission Pie"}</x:definedName>
    <x:definedName name="wrn.ChartSet." hidden="1">{#N/A,#N/A,FALSE,"Elec Deliv";#N/A,#N/A,FALSE,"Atlantic Pie";#N/A,#N/A,FALSE,"Bay Pie";#N/A,#N/A,FALSE,"New Castle Pie";#N/A,#N/A,FALSE,"Transmission Pie"}</x:definedName>
    <x:definedName name="wrn.CIN.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x:definedName>
    <x:definedName name="wrn.CIN." localSheetId="2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x:definedName>
    <x:definedName name="wrn.CIN.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x:definedName>
    <x:definedName name="WRN.CM" localSheetId="1" hidden="1">{#N/A,#N/A,FALSE,"FAB VENDORS";"BUD SUM",#N/A,FALSE,"BUD SUM WO TEX"}</x:definedName>
    <x:definedName name="WRN.CM" localSheetId="2" hidden="1">{#N/A,#N/A,FALSE,"FAB VENDORS";"BUD SUM",#N/A,FALSE,"BUD SUM WO TEX"}</x:definedName>
    <x:definedName name="WRN.CM" hidden="1">{#N/A,#N/A,FALSE,"FAB VENDORS";"BUD SUM",#N/A,FALSE,"BUD SUM WO TEX"}</x:definedName>
    <x:definedName name="wrn.Complete." localSheetId="1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wrn.Complete." localSheetId="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x:definedName>
    <x:definedName name="wrn.COS." localSheetId="1" hidden="1">{"detail",#N/A,FALSE,"COSSUM"}</x:definedName>
    <x:definedName name="wrn.COS." localSheetId="2" hidden="1">{"detail",#N/A,FALSE,"COSSUM"}</x:definedName>
    <x:definedName name="wrn.COS." hidden="1">{"detail",#N/A,FALSE,"COSSUM"}</x:definedName>
    <x:definedName name="wrn.CP._.Demand." localSheetId="1" hidden="1">{"Retail CP pg1",#N/A,FALSE,"FACTOR3";"Retail CP pg2",#N/A,FALSE,"FACTOR3";"Retail CP pg3",#N/A,FALSE,"FACTOR3"}</x:definedName>
    <x:definedName name="wrn.CP._.Demand." localSheetId="2" hidden="1">{"Retail CP pg1",#N/A,FALSE,"FACTOR3";"Retail CP pg2",#N/A,FALSE,"FACTOR3";"Retail CP pg3",#N/A,FALSE,"FACTOR3"}</x:definedName>
    <x:definedName name="wrn.CP._.Demand." hidden="1">{"Retail CP pg1",#N/A,FALSE,"FACTOR3";"Retail CP pg2",#N/A,FALSE,"FACTOR3";"Retail CP pg3",#N/A,FALSE,"FACTOR3"}</x:definedName>
    <x:definedName name="wrn.CP._.Demand2." localSheetId="1" hidden="1">{"Retail CP pg1",#N/A,FALSE,"FACTOR3";"Retail CP pg2",#N/A,FALSE,"FACTOR3";"Retail CP pg3",#N/A,FALSE,"FACTOR3"}</x:definedName>
    <x:definedName name="wrn.CP._.Demand2." localSheetId="2" hidden="1">{"Retail CP pg1",#N/A,FALSE,"FACTOR3";"Retail CP pg2",#N/A,FALSE,"FACTOR3";"Retail CP pg3",#N/A,FALSE,"FACTOR3"}</x:definedName>
    <x:definedName name="wrn.CP._.Demand2." hidden="1">{"Retail CP pg1",#N/A,FALSE,"FACTOR3";"Retail CP pg2",#N/A,FALSE,"FACTOR3";"Retail CP pg3",#N/A,FALSE,"FACTOR3"}</x:definedName>
    <x:definedName name="wrn.CW." localSheetId="1" hidden="1">{#N/A,#N/A,FALSE,"FAB VENDORS";"BUD SUM",#N/A,FALSE,"BUD SUM WO TEX"}</x:definedName>
    <x:definedName name="wrn.CW." localSheetId="2" hidden="1">{#N/A,#N/A,FALSE,"FAB VENDORS";"BUD SUM",#N/A,FALSE,"BUD SUM WO TEX"}</x:definedName>
    <x:definedName name="wrn.CW." hidden="1">{#N/A,#N/A,FALSE,"FAB VENDORS";"BUD SUM",#N/A,FALSE,"BUD SUM WO TEX"}</x:definedName>
    <x:definedName name="wrn.Data._.dump." localSheetId="1" hidden="1">{"Input Data",#N/A,FALSE,"Input";"Income and Cash Flow",#N/A,FALSE,"Calculations"}</x:definedName>
    <x:definedName name="wrn.Data._.dump." localSheetId="2" hidden="1">{"Input Data",#N/A,FALSE,"Input";"Income and Cash Flow",#N/A,FALSE,"Calculations"}</x:definedName>
    <x:definedName name="wrn.Data._.dump." hidden="1">{"Input Data",#N/A,FALSE,"Input";"Income and Cash Flow",#N/A,FALSE,"Calculations"}</x:definedName>
    <x:definedName name="wrn.Deferral._.Forecast." localSheetId="1" hidden="1">{"Summary Deferral Forecast",#N/A,FALSE,"Deferral Forecast";"BGS Deferral Forecast",#N/A,FALSE,"BGS Deferral";"NNC Deferral Forecast",#N/A,FALSE,"NNC Deferral";"MTCDeferralForecast",#N/A,FALSE,"MTC Deferral";"SBC Deferral Forecast",#N/A,FALSE,"SBC Deferral"}</x:definedName>
    <x:definedName name="wrn.Deferral._.Forecast." localSheetId="2" hidden="1">{"Summary Deferral Forecast",#N/A,FALSE,"Deferral Forecast";"BGS Deferral Forecast",#N/A,FALSE,"BGS Deferral";"NNC Deferral Forecast",#N/A,FALSE,"NNC Deferral";"MTCDeferralForecast",#N/A,FALSE,"MTC Deferral";"SBC Deferral Forecast",#N/A,FALSE,"SBC Deferral"}</x:definedName>
    <x: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x:definedName>
    <x:definedName name="wrn.Dept_Income_Statement." localSheetId="1" hidden="1">{#N/A,#N/A,FALSE,"Month";#N/A,#N/A,FALSE,"Period";#N/A,#N/A,FALSE,"12 Month";#N/A,#N/A,FALSE,"Quarter"}</x:definedName>
    <x:definedName name="wrn.Dept_Income_Statement." localSheetId="2" hidden="1">{#N/A,#N/A,FALSE,"Month";#N/A,#N/A,FALSE,"Period";#N/A,#N/A,FALSE,"12 Month";#N/A,#N/A,FALSE,"Quarter"}</x:definedName>
    <x:definedName name="wrn.Dept_Income_Statement." hidden="1">{#N/A,#N/A,FALSE,"Month";#N/A,#N/A,FALSE,"Period";#N/A,#N/A,FALSE,"12 Month";#N/A,#N/A,FALSE,"Quarter"}</x:definedName>
    <x:definedName name="wrn.EMPPAY." localSheetId="1" hidden="1">{#N/A,#N/A,FALSE,"EMPPAY"}</x:definedName>
    <x:definedName name="wrn.EMPPAY." localSheetId="2" hidden="1">{#N/A,#N/A,FALSE,"EMPPAY"}</x:definedName>
    <x:definedName name="wrn.EMPPAY." hidden="1">{#N/A,#N/A,FALSE,"EMPPAY"}</x:definedName>
    <x:definedName name="wrn.Factors._.Tab._.10." localSheetId="1" hidden="1">{"Factors Pages 1-2",#N/A,FALSE,"Factors";"Factors Page 3",#N/A,FALSE,"Factors";"Factors Page 4",#N/A,FALSE,"Factors";"Factors Page 5",#N/A,FALSE,"Factors";"Factors Pages 8-27",#N/A,FALSE,"Factors"}</x:definedName>
    <x:definedName name="wrn.Factors._.Tab._.10." localSheetId="2" hidden="1">{"Factors Pages 1-2",#N/A,FALSE,"Factors";"Factors Page 3",#N/A,FALSE,"Factors";"Factors Page 4",#N/A,FALSE,"Factors";"Factors Page 5",#N/A,FALSE,"Factors";"Factors Pages 8-27",#N/A,FALSE,"Factors"}</x:definedName>
    <x:definedName name="wrn.Factors._.Tab._.10." hidden="1">{"Factors Pages 1-2",#N/A,FALSE,"Factors";"Factors Page 3",#N/A,FALSE,"Factors";"Factors Page 4",#N/A,FALSE,"Factors";"Factors Page 5",#N/A,FALSE,"Factors";"Factors Pages 8-27",#N/A,FALSE,"Factors"}</x:definedName>
    <x:definedName name="wrn.Falcons._.Divisions." localSheetId="1" hidden="1">{#N/A,#N/A,TRUE,"Fiber_Optic_Cable_Input ";#N/A,#N/A,TRUE,"Specialty_Fiber_Devices_Input";#N/A,#N/A,TRUE,"Optical_Fiber_Apparatus_Input"}</x:definedName>
    <x:definedName name="wrn.Falcons._.Divisions." localSheetId="2" hidden="1">{#N/A,#N/A,TRUE,"Fiber_Optic_Cable_Input ";#N/A,#N/A,TRUE,"Specialty_Fiber_Devices_Input";#N/A,#N/A,TRUE,"Optical_Fiber_Apparatus_Input"}</x:definedName>
    <x:definedName name="wrn.Falcons._.Divisions." hidden="1">{#N/A,#N/A,TRUE,"Fiber_Optic_Cable_Input ";#N/A,#N/A,TRUE,"Specialty_Fiber_Devices_Input";#N/A,#N/A,TRUE,"Optical_Fiber_Apparatus_Input"}</x:definedName>
    <x:definedName name="wrn.Falcons._.Standalone." localSheetId="1" hidden="1">{#N/A,#N/A,TRUE,"Falcons_Standalone";#N/A,#N/A,TRUE,"Target_Input";#N/A,#N/A,TRUE,"Target_Calendarized"}</x:definedName>
    <x:definedName name="wrn.Falcons._.Standalone." localSheetId="2" hidden="1">{#N/A,#N/A,TRUE,"Falcons_Standalone";#N/A,#N/A,TRUE,"Target_Input";#N/A,#N/A,TRUE,"Target_Calendarized"}</x:definedName>
    <x:definedName name="wrn.Falcons._.Standalone." hidden="1">{#N/A,#N/A,TRUE,"Falcons_Standalone";#N/A,#N/A,TRUE,"Target_Input";#N/A,#N/A,TRUE,"Target_Calendarized"}</x:definedName>
    <x:definedName name="wrn.Filing." localSheetId="1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x:definedName>
    <x:definedName name="wrn.Filing." localSheetId="2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x:definedName>
    <x: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x:definedName>
    <x:definedName name="wrn.Filing._.Update." localSheetId="1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wrn.Filing._.Update." localSheetId="2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wrn.Filing._.Update09" localSheetId="1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wrn.Filing._.Update09" localSheetId="2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wrn.Filing._.Update09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wrn.FOC._.Detail." localSheetId="1" hidden="1">{#N/A,#N/A,TRUE,"FOC_Product_Assumptions"}</x:definedName>
    <x:definedName name="wrn.FOC._.Detail." localSheetId="2" hidden="1">{#N/A,#N/A,TRUE,"FOC_Product_Assumptions"}</x:definedName>
    <x:definedName name="wrn.FOC._.Detail." hidden="1">{#N/A,#N/A,TRUE,"FOC_Product_Assumptions"}</x:definedName>
    <x:definedName name="wrn.For._.filling._.out._.assessments." localSheetId="1" hidden="1">{"Print Empty Template",#N/A,FALSE,"Input"}</x:definedName>
    <x:definedName name="wrn.For._.filling._.out._.assessments." localSheetId="2" hidden="1">{"Print Empty Template",#N/A,FALSE,"Input"}</x:definedName>
    <x:definedName name="wrn.For._.filling._.out._.assessments." hidden="1">{"Print Empty Template",#N/A,FALSE,"Input"}</x:definedName>
    <x:definedName name="wrn.FOUR._.CASES." localSheetId="1" hidden="1">{"MODEL","ALL STOCK",FALSE,"CS First Boston Merger Model";"MODEL","ALL CASH",FALSE,"CS First Boston Merger Model";"MODEL","ALL CASH WITH EQUITY OFFERING",FALSE,"CS First Boston Merger Model";"MODEL","HALF CASH/HALF STOCK",FALSE,"CS First Boston Merger Model"}</x:definedName>
    <x:definedName name="wrn.FOUR._.CASES." localSheetId="2" hidden="1">{"MODEL","ALL STOCK",FALSE,"CS First Boston Merger Model";"MODEL","ALL CASH",FALSE,"CS First Boston Merger Model";"MODEL","ALL CASH WITH EQUITY OFFERING",FALSE,"CS First Boston Merger Model";"MODEL","HALF CASH/HALF STOCK",FALSE,"CS First Boston Merger Model"}</x:definedName>
    <x:definedName name="wrn.FOUR._.CASES." hidden="1">{"MODEL","ALL STOCK",FALSE,"CS First Boston Merger Model";"MODEL","ALL CASH",FALSE,"CS First Boston Merger Model";"MODEL","ALL CASH WITH EQUITY OFFERING",FALSE,"CS First Boston Merger Model";"MODEL","HALF CASH/HALF STOCK",FALSE,"CS First Boston Merger Model"}</x:definedName>
    <x:definedName name="wrn.fpkg." localSheetId="1" hidden="1">{#N/A,#N/A,FALSE,"Consolidated Shipley";#N/A,#N/A,FALSE,"Consolidated PWB";#N/A,#N/A,FALSE,"Consolidated Micro"}</x:definedName>
    <x:definedName name="wrn.fpkg." localSheetId="2" hidden="1">{#N/A,#N/A,FALSE,"Consolidated Shipley";#N/A,#N/A,FALSE,"Consolidated PWB";#N/A,#N/A,FALSE,"Consolidated Micro"}</x:definedName>
    <x:definedName name="wrn.fpkg." hidden="1">{#N/A,#N/A,FALSE,"Consolidated Shipley";#N/A,#N/A,FALSE,"Consolidated PWB";#N/A,#N/A,FALSE,"Consolidated Micro"}</x:definedName>
    <x:definedName name="wrn.fpkg1" localSheetId="1" hidden="1">{#N/A,#N/A,FALSE,"Consolidated Shipley";#N/A,#N/A,FALSE,"Consolidated PWB";#N/A,#N/A,FALSE,"Consolidated Micro"}</x:definedName>
    <x:definedName name="wrn.fpkg1" localSheetId="2" hidden="1">{#N/A,#N/A,FALSE,"Consolidated Shipley";#N/A,#N/A,FALSE,"Consolidated PWB";#N/A,#N/A,FALSE,"Consolidated Micro"}</x:definedName>
    <x:definedName name="wrn.fpkg1" hidden="1">{#N/A,#N/A,FALSE,"Consolidated Shipley";#N/A,#N/A,FALSE,"Consolidated PWB";#N/A,#N/A,FALSE,"Consolidated Micro"}</x:definedName>
    <x:definedName name="wrn.fpkg2" localSheetId="1" hidden="1">{#N/A,#N/A,FALSE,"Consolidated Shipley";#N/A,#N/A,FALSE,"Consolidated PWB";#N/A,#N/A,FALSE,"Consolidated Micro"}</x:definedName>
    <x:definedName name="wrn.fpkg2" localSheetId="2" hidden="1">{#N/A,#N/A,FALSE,"Consolidated Shipley";#N/A,#N/A,FALSE,"Consolidated PWB";#N/A,#N/A,FALSE,"Consolidated Micro"}</x:definedName>
    <x:definedName name="wrn.fpkg2" hidden="1">{#N/A,#N/A,FALSE,"Consolidated Shipley";#N/A,#N/A,FALSE,"Consolidated PWB";#N/A,#N/A,FALSE,"Consolidated Micro"}</x:definedName>
    <x:definedName name="wrn.fpkg3" localSheetId="1" hidden="1">{#N/A,#N/A,FALSE,"Consolidated Shipley";#N/A,#N/A,FALSE,"Consolidated PWB";#N/A,#N/A,FALSE,"Consolidated Micro"}</x:definedName>
    <x:definedName name="wrn.fpkg3" localSheetId="2" hidden="1">{#N/A,#N/A,FALSE,"Consolidated Shipley";#N/A,#N/A,FALSE,"Consolidated PWB";#N/A,#N/A,FALSE,"Consolidated Micro"}</x:definedName>
    <x:definedName name="wrn.fpkg3" hidden="1">{#N/A,#N/A,FALSE,"Consolidated Shipley";#N/A,#N/A,FALSE,"Consolidated PWB";#N/A,#N/A,FALSE,"Consolidated Micro"}</x:definedName>
    <x:definedName name="wrn.fpkk" localSheetId="1" hidden="1">{#N/A,#N/A,FALSE,"Consolidated Shipley";#N/A,#N/A,FALSE,"Consolidated PWB";#N/A,#N/A,FALSE,"Consolidated Micro"}</x:definedName>
    <x:definedName name="wrn.fpkk" localSheetId="2" hidden="1">{#N/A,#N/A,FALSE,"Consolidated Shipley";#N/A,#N/A,FALSE,"Consolidated PWB";#N/A,#N/A,FALSE,"Consolidated Micro"}</x:definedName>
    <x:definedName name="wrn.fpkk" hidden="1">{#N/A,#N/A,FALSE,"Consolidated Shipley";#N/A,#N/A,FALSE,"Consolidated PWB";#N/A,#N/A,FALSE,"Consolidated Micro"}</x:definedName>
    <x:definedName name="wrn.FREELANCER." localSheetId="1" hidden="1">{#N/A,#N/A,FALSE,"712";#N/A,#N/A,FALSE,"_718";#N/A,#N/A,FALSE,"724";#N/A,#N/A,FALSE,"_751";#N/A,#N/A,FALSE,"_752";#N/A,#N/A,FALSE,"753";#N/A,#N/A,FALSE,"754";#N/A,#N/A,FALSE,"758";#N/A,#N/A,FALSE,"_761";#N/A,#N/A,FALSE,"_769"}</x:definedName>
    <x:definedName name="wrn.FREELANCER." localSheetId="2" hidden="1">{#N/A,#N/A,FALSE,"712";#N/A,#N/A,FALSE,"_718";#N/A,#N/A,FALSE,"724";#N/A,#N/A,FALSE,"_751";#N/A,#N/A,FALSE,"_752";#N/A,#N/A,FALSE,"753";#N/A,#N/A,FALSE,"754";#N/A,#N/A,FALSE,"758";#N/A,#N/A,FALSE,"_761";#N/A,#N/A,FALSE,"_769"}</x:definedName>
    <x:definedName name="wrn.FREELANCER." hidden="1">{#N/A,#N/A,FALSE,"712";#N/A,#N/A,FALSE,"_718";#N/A,#N/A,FALSE,"724";#N/A,#N/A,FALSE,"_751";#N/A,#N/A,FALSE,"_752";#N/A,#N/A,FALSE,"753";#N/A,#N/A,FALSE,"754";#N/A,#N/A,FALSE,"758";#N/A,#N/A,FALSE,"_761";#N/A,#N/A,FALSE,"_769"}</x:definedName>
    <x:definedName name="wrn.Full._.Pack." localSheetId="1" hidden="1">{#N/A,#N/A,FALSE,"Summary";#N/A,#N/A,FALSE,"Assumptions";#N/A,#N/A,FALSE,"Scenarios";#N/A,#N/A,FALSE,"LBE (Base)";#N/A,#N/A,FALSE,"Scen A";#N/A,#N/A,FALSE,"Scen B";"Debt Paydown Scenario",#N/A,FALSE,"Cash in Bank";#N/A,#N/A,FALSE,"Debt&amp;Equity Rec"}</x:definedName>
    <x:definedName name="wrn.Full._.Pack." localSheetId="2" hidden="1">{#N/A,#N/A,FALSE,"Summary";#N/A,#N/A,FALSE,"Assumptions";#N/A,#N/A,FALSE,"Scenarios";#N/A,#N/A,FALSE,"LBE (Base)";#N/A,#N/A,FALSE,"Scen A";#N/A,#N/A,FALSE,"Scen B";"Debt Paydown Scenario",#N/A,FALSE,"Cash in Bank";#N/A,#N/A,FALSE,"Debt&amp;Equity Rec"}</x:definedName>
    <x: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x:definedName>
    <x:definedName name="wrn.full._.report." localSheetId="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x:definedName>
    <x: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x:definedName>
    <x: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x:definedName>
    <x:definedName name="wrn.FullFincls." localSheetId="1" hidden="1">{#N/A,#N/A,TRUE,"Income Statement";#N/A,#N/A,TRUE,"Balance Sheet";#N/A,#N/A,TRUE,"Cash Flows";#N/A,#N/A,TRUE,"Ratios";#N/A,#N/A,TRUE,"Revenues";#N/A,#N/A,TRUE,"Asset Calcs";#N/A,#N/A,TRUE,"Value"}</x:definedName>
    <x:definedName name="wrn.FullFincls." localSheetId="2" hidden="1">{#N/A,#N/A,TRUE,"Income Statement";#N/A,#N/A,TRUE,"Balance Sheet";#N/A,#N/A,TRUE,"Cash Flows";#N/A,#N/A,TRUE,"Ratios";#N/A,#N/A,TRUE,"Revenues";#N/A,#N/A,TRUE,"Asset Calcs";#N/A,#N/A,TRUE,"Value"}</x:definedName>
    <x:definedName name="wrn.FullFincls." hidden="1">{#N/A,#N/A,TRUE,"Income Statement";#N/A,#N/A,TRUE,"Balance Sheet";#N/A,#N/A,TRUE,"Cash Flows";#N/A,#N/A,TRUE,"Ratios";#N/A,#N/A,TRUE,"Revenues";#N/A,#N/A,TRUE,"Asset Calcs";#N/A,#N/A,TRUE,"Value"}</x:definedName>
    <x:definedName name="wrn.GAC._.PRINT._.OUT." localSheetId="1" hidden="1">{#N/A,#N/A,FALSE,"JE051 PAGE 1 OF 3";#N/A,#N/A,FALSE,"JE051 PAGE 2 OF 3";#N/A,#N/A,FALSE,"JE051 PAGE 3 OF 3"}</x:definedName>
    <x:definedName name="wrn.GAC._.PRINT._.OUT." localSheetId="2" hidden="1">{#N/A,#N/A,FALSE,"JE051 PAGE 1 OF 3";#N/A,#N/A,FALSE,"JE051 PAGE 2 OF 3";#N/A,#N/A,FALSE,"JE051 PAGE 3 OF 3"}</x:definedName>
    <x:definedName name="wrn.GAC._.PRINT._.OUT." hidden="1">{#N/A,#N/A,FALSE,"JE051 PAGE 1 OF 3";#N/A,#N/A,FALSE,"JE051 PAGE 2 OF 3";#N/A,#N/A,FALSE,"JE051 PAGE 3 OF 3"}</x:definedName>
    <x:definedName name="wrn.Gross._.Margin._.0307." localSheetId="1" hidden="1">{#N/A,#N/A,FALSE,"2003";#N/A,#N/A,FALSE,"2004";#N/A,#N/A,FALSE,"2005";#N/A,#N/A,FALSE,"2006";#N/A,#N/A,FALSE,"2007"}</x:definedName>
    <x:definedName name="wrn.Gross._.Margin._.0307." localSheetId="2" hidden="1">{#N/A,#N/A,FALSE,"2003";#N/A,#N/A,FALSE,"2004";#N/A,#N/A,FALSE,"2005";#N/A,#N/A,FALSE,"2006";#N/A,#N/A,FALSE,"2007"}</x:definedName>
    <x:definedName name="wrn.Gross._.Margin._.0307." hidden="1">{#N/A,#N/A,FALSE,"2003";#N/A,#N/A,FALSE,"2004";#N/A,#N/A,FALSE,"2005";#N/A,#N/A,FALSE,"2006";#N/A,#N/A,FALSE,"2007"}</x:definedName>
    <x:definedName name="wrn.heco." localSheetId="1" hidden="1">{"hecosum",#N/A,FALSE,"88-89"}</x:definedName>
    <x:definedName name="wrn.heco." localSheetId="2" hidden="1">{"hecosum",#N/A,FALSE,"88-89"}</x:definedName>
    <x:definedName name="wrn.heco." hidden="1">{"hecosum",#N/A,FALSE,"88-89"}</x:definedName>
    <x:definedName name="wrn.Help._.Desk._.Total._.Costs." localSheetId="1" hidden="1">{"Help Desk",#N/A,FALSE,"Total Costs"}</x:definedName>
    <x:definedName name="wrn.Help._.Desk._.Total._.Costs." localSheetId="2" hidden="1">{"Help Desk",#N/A,FALSE,"Total Costs"}</x:definedName>
    <x:definedName name="wrn.Help._.Desk._.Total._.Costs." hidden="1">{"Help Desk",#N/A,FALSE,"Total Costs"}</x:definedName>
    <x:definedName name="wrn.HLP._.Detail." localSheetId="1" hidden="1">{"2002 - 2006 Detail Income Statement",#N/A,FALSE,"TUB Income Statement wo DW";"BGS Deferral",#N/A,FALSE,"BGS Deferral";"NNC Deferral",#N/A,FALSE,"NNC Deferral";"MTC Deferral",#N/A,FALSE,"MTC Deferral";#N/A,#N/A,FALSE,"Schedule D"}</x:definedName>
    <x:definedName name="wrn.HLP._.Detail." localSheetId="2" hidden="1">{"2002 - 2006 Detail Income Statement",#N/A,FALSE,"TUB Income Statement wo DW";"BGS Deferral",#N/A,FALSE,"BGS Deferral";"NNC Deferral",#N/A,FALSE,"NNC Deferral";"MTC Deferral",#N/A,FALSE,"MTC Deferral";#N/A,#N/A,FALSE,"Schedule D"}</x:definedName>
    <x: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x:definedName>
    <x:definedName name="wrn.Industry.xls." localSheetId="1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x:definedName>
    <x:definedName name="wrn.Industry.xls." localSheetId="2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x:definedName>
    <x: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x:definedName>
    <x:definedName name="wrn.inventory." localSheetId="1" hidden="1">{"summary",#N/A,TRUE,"Coal Inventory Summary";"view 1",#N/A,TRUE,"Coal Inv. By Station";"view 2",#N/A,TRUE,"Coal inv by sta 2";"view 3",#N/A,TRUE,"Coal inv by sta 3";"oil",#N/A,TRUE,"Oil Purchases"}</x:definedName>
    <x:definedName name="wrn.inventory." localSheetId="2" hidden="1">{"summary",#N/A,TRUE,"Coal Inventory Summary";"view 1",#N/A,TRUE,"Coal Inv. By Station";"view 2",#N/A,TRUE,"Coal inv by sta 2";"view 3",#N/A,TRUE,"Coal inv by sta 3";"oil",#N/A,TRUE,"Oil Purchases"}</x:definedName>
    <x:definedName name="wrn.inventory." hidden="1">{"summary",#N/A,TRUE,"Coal Inventory Summary";"view 1",#N/A,TRUE,"Coal Inv. By Station";"view 2",#N/A,TRUE,"Coal inv by sta 2";"view 3",#N/A,TRUE,"Coal inv by sta 3";"oil",#N/A,TRUE,"Oil Purchases"}</x:definedName>
    <x:definedName name="wrn.IPO._.Valuation." localSheetId="1" hidden="1">{"assumptions",#N/A,FALSE,"Scenario 1";"valuation",#N/A,FALSE,"Scenario 1"}</x:definedName>
    <x:definedName name="wrn.IPO._.Valuation." localSheetId="2" hidden="1">{"assumptions",#N/A,FALSE,"Scenario 1";"valuation",#N/A,FALSE,"Scenario 1"}</x:definedName>
    <x:definedName name="wrn.IPO._.Valuation." hidden="1">{"assumptions",#N/A,FALSE,"Scenario 1";"valuation",#N/A,FALSE,"Scenario 1"}</x:definedName>
    <x:definedName name="wrn.Jeff._.Standalone." localSheetId="1" hidden="1">{#N/A,#N/A,TRUE,"Acquirer_Cases_Input";#N/A,#N/A,TRUE,"Acquirer_Input";#N/A,#N/A,TRUE,"Acquirer"}</x:definedName>
    <x:definedName name="wrn.Jeff._.Standalone." localSheetId="2" hidden="1">{#N/A,#N/A,TRUE,"Acquirer_Cases_Input";#N/A,#N/A,TRUE,"Acquirer_Input";#N/A,#N/A,TRUE,"Acquirer"}</x:definedName>
    <x:definedName name="wrn.Jeff._.Standalone." hidden="1">{#N/A,#N/A,TRUE,"Acquirer_Cases_Input";#N/A,#N/A,TRUE,"Acquirer_Input";#N/A,#N/A,TRUE,"Acquirer"}</x:definedName>
    <x:definedName name="wrn.JPW._.GR._.Report." localSheetId="1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x:definedName>
    <x:definedName name="wrn.JPW._.GR._.Report." localSheetId="2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x:definedName>
    <x: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x:definedName>
    <x:definedName name="wrn.LBO._.Summary." localSheetId="1" hidden="1">{"LBO Summary",#N/A,FALSE,"Summary"}</x:definedName>
    <x:definedName name="wrn.LBO._.Summary." localSheetId="2" hidden="1">{"LBO Summary",#N/A,FALSE,"Summary"}</x:definedName>
    <x:definedName name="wrn.LBO._.Summary." hidden="1">{"LBO Summary",#N/A,FALSE,"Summary"}</x:definedName>
    <x:definedName name="wrn.LOUISIANA." localSheetId="1" hidden="1">{#N/A,#N/A,FALSE,"LOCAL.XLS"}</x:definedName>
    <x:definedName name="wrn.LOUISIANA." localSheetId="2" hidden="1">{#N/A,#N/A,FALSE,"LOCAL.XLS"}</x:definedName>
    <x:definedName name="wrn.LOUISIANA." hidden="1">{#N/A,#N/A,FALSE,"LOCAL.XLS"}</x:definedName>
    <x:definedName name="wrn.MONTHLY._.INVENTORY._.SCHEDULE." localSheetId="1" hidden="1">{#N/A,#N/A,FALSE,"Sheet1";#N/A,#N/A,FALSE,"Sheet2";#N/A,#N/A,FALSE,"Sheet3";#N/A,#N/A,FALSE,"Sheet4";#N/A,#N/A,FALSE,"Sheet5";#N/A,#N/A,FALSE,"Sheet6"}</x:definedName>
    <x:definedName name="wrn.MONTHLY._.INVENTORY._.SCHEDULE." localSheetId="2" hidden="1">{#N/A,#N/A,FALSE,"Sheet1";#N/A,#N/A,FALSE,"Sheet2";#N/A,#N/A,FALSE,"Sheet3";#N/A,#N/A,FALSE,"Sheet4";#N/A,#N/A,FALSE,"Sheet5";#N/A,#N/A,FALSE,"Sheet6"}</x:definedName>
    <x:definedName name="wrn.MONTHLY._.INVENTORY._.SCHEDULE." hidden="1">{#N/A,#N/A,FALSE,"Sheet1";#N/A,#N/A,FALSE,"Sheet2";#N/A,#N/A,FALSE,"Sheet3";#N/A,#N/A,FALSE,"Sheet4";#N/A,#N/A,FALSE,"Sheet5";#N/A,#N/A,FALSE,"Sheet6"}</x:definedName>
    <x:definedName name="wrn.NRC._.Statements." localSheetId="1" hidden="1">{#N/A,#N/A,FALSE,"NRC Inc Stmnt";#N/A,#N/A,FALSE,"NRC Cash Flows"}</x:definedName>
    <x:definedName name="wrn.NRC._.Statements." localSheetId="2" hidden="1">{#N/A,#N/A,FALSE,"NRC Inc Stmnt";#N/A,#N/A,FALSE,"NRC Cash Flows"}</x:definedName>
    <x:definedName name="wrn.NRC._.Statements." hidden="1">{#N/A,#N/A,FALSE,"NRC Inc Stmnt";#N/A,#N/A,FALSE,"NRC Cash Flows"}</x:definedName>
    <x:definedName name="wrn.OR._.Carrying._.Charge._.JV." localSheetId="1" hidden="1">{#N/A,#N/A,FALSE,"Loans";#N/A,#N/A,FALSE,"Program Costs";#N/A,#N/A,FALSE,"Measures";#N/A,#N/A,FALSE,"Net Lost Rev";#N/A,#N/A,FALSE,"Incentive"}</x:definedName>
    <x:definedName name="wrn.OR._.Carrying._.Charge._.JV." localSheetId="2" hidden="1">{#N/A,#N/A,FALSE,"Loans";#N/A,#N/A,FALSE,"Program Costs";#N/A,#N/A,FALSE,"Measures";#N/A,#N/A,FALSE,"Net Lost Rev";#N/A,#N/A,FALSE,"Incentive"}</x:definedName>
    <x:definedName name="wrn.OR._.Carrying._.Charge._.JV." hidden="1">{#N/A,#N/A,FALSE,"Loans";#N/A,#N/A,FALSE,"Program Costs";#N/A,#N/A,FALSE,"Measures";#N/A,#N/A,FALSE,"Net Lost Rev";#N/A,#N/A,FALSE,"Incentive"}</x:definedName>
    <x:definedName name="wrn.OR._.Carrying._.Charge._.JV.1" localSheetId="1" hidden="1">{#N/A,#N/A,FALSE,"Loans";#N/A,#N/A,FALSE,"Program Costs";#N/A,#N/A,FALSE,"Measures";#N/A,#N/A,FALSE,"Net Lost Rev";#N/A,#N/A,FALSE,"Incentive"}</x:definedName>
    <x:definedName name="wrn.OR._.Carrying._.Charge._.JV.1" localSheetId="2" hidden="1">{#N/A,#N/A,FALSE,"Loans";#N/A,#N/A,FALSE,"Program Costs";#N/A,#N/A,FALSE,"Measures";#N/A,#N/A,FALSE,"Net Lost Rev";#N/A,#N/A,FALSE,"Incentive"}</x:definedName>
    <x:definedName name="wrn.OR._.Carrying._.Charge._.JV.1" hidden="1">{#N/A,#N/A,FALSE,"Loans";#N/A,#N/A,FALSE,"Program Costs";#N/A,#N/A,FALSE,"Measures";#N/A,#N/A,FALSE,"Net Lost Rev";#N/A,#N/A,FALSE,"Incentive"}</x:definedName>
    <x:definedName name="wrn.Output." localSheetId="1" hidden="1">{"calspreads",#N/A,FALSE,"Sheet1";"curves",#N/A,FALSE,"Sheet1";"libor",#N/A,FALSE,"Sheet1"}</x:definedName>
    <x:definedName name="wrn.Output." localSheetId="2" hidden="1">{"calspreads",#N/A,FALSE,"Sheet1";"curves",#N/A,FALSE,"Sheet1";"libor",#N/A,FALSE,"Sheet1"}</x:definedName>
    <x:definedName name="wrn.Output." hidden="1">{"calspreads",#N/A,FALSE,"Sheet1";"curves",#N/A,FALSE,"Sheet1";"libor",#N/A,FALSE,"Sheet1"}</x:definedName>
    <x:definedName name="wrn.PartialFncls." localSheetId="1" hidden="1">{#N/A,#N/A,FALSE,"Income Statement";#N/A,#N/A,FALSE,"Balance Sheet";#N/A,#N/A,FALSE,"Cash Flows";#N/A,#N/A,FALSE,"Ratios"}</x:definedName>
    <x:definedName name="wrn.PartialFncls." localSheetId="2" hidden="1">{#N/A,#N/A,FALSE,"Income Statement";#N/A,#N/A,FALSE,"Balance Sheet";#N/A,#N/A,FALSE,"Cash Flows";#N/A,#N/A,FALSE,"Ratios"}</x:definedName>
    <x:definedName name="wrn.PartialFncls." hidden="1">{#N/A,#N/A,FALSE,"Income Statement";#N/A,#N/A,FALSE,"Balance Sheet";#N/A,#N/A,FALSE,"Cash Flows";#N/A,#N/A,FALSE,"Ratios"}</x:definedName>
    <x:definedName name="wrn.print." localSheetId="1" hidden="1">{#N/A,#N/A,FALSE,"New DCF";#N/A,#N/A,FALSE,"DCF notes";#N/A,#N/A,FALSE,"Conventional in Sfr";#N/A,#N/A,FALSE,"High Volume in SFr";#N/A,#N/A,FALSE,"LCP in SFr";#N/A,#N/A,FALSE,"Notes";#N/A,#N/A,FALSE,"20 Y Daillies in SFr";#N/A,#N/A,FALSE,"Dailies Notes";#N/A,#N/A,FALSE,"SFr 12y  Base Ophtha";#N/A,#N/A,FALSE,"Optha Notes";#N/A,#N/A,FALSE,"Trade Name";#N/A,#N/A,FALSE,"Trade Name Notes"}</x:definedName>
    <x:definedName name="wrn.print." localSheetId="2" hidden="1">{#N/A,#N/A,FALSE,"New DCF";#N/A,#N/A,FALSE,"DCF notes";#N/A,#N/A,FALSE,"Conventional in Sfr";#N/A,#N/A,FALSE,"High Volume in SFr";#N/A,#N/A,FALSE,"LCP in SFr";#N/A,#N/A,FALSE,"Notes";#N/A,#N/A,FALSE,"20 Y Daillies in SFr";#N/A,#N/A,FALSE,"Dailies Notes";#N/A,#N/A,FALSE,"SFr 12y  Base Ophtha";#N/A,#N/A,FALSE,"Optha Notes";#N/A,#N/A,FALSE,"Trade Name";#N/A,#N/A,FALSE,"Trade Name Notes"}</x:definedName>
    <x:definedName name="wrn.print." hidden="1">{#N/A,#N/A,FALSE,"New DCF";#N/A,#N/A,FALSE,"DCF notes";#N/A,#N/A,FALSE,"Conventional in Sfr";#N/A,#N/A,FALSE,"High Volume in SFr";#N/A,#N/A,FALSE,"LCP in SFr";#N/A,#N/A,FALSE,"Notes";#N/A,#N/A,FALSE,"20 Y Daillies in SFr";#N/A,#N/A,FALSE,"Dailies Notes";#N/A,#N/A,FALSE,"SFr 12y  Base Ophtha";#N/A,#N/A,FALSE,"Optha Notes";#N/A,#N/A,FALSE,"Trade Name";#N/A,#N/A,FALSE,"Trade Name Notes"}</x:definedName>
    <x:definedName name="wrn.Print._.All._.Pages.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x:definedName>
    <x:definedName name="wrn.Print._.All._.Pages." localSheetId="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x:definedName>
    <x: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x:definedName>
    <x:definedName name="wrn.Print_model." localSheetId="1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x:definedName>
    <x:definedName name="wrn.Print_model." localSheetId="2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x:definedName>
    <x: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x:definedName>
    <x:definedName name="wrn.PrintAll.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rn.PrintAll.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rn.privatelecform." localSheetId="1" hidden="1">{#N/A,#N/A,FALSE,"TD 1";#N/A,#N/A,FALSE,"TD 2";#N/A,#N/A,FALSE,"TD 3";#N/A,#N/A,FALSE,"TD 4";#N/A,#N/A,FALSE,"TD 5A";#N/A,#N/A,FALSE,"TD 5B";#N/A,#N/A,FALSE,"TD 6A";#N/A,#N/A,FALSE,"TD 6B";#N/A,#N/A,FALSE,"TD 7";#N/A,#N/A,FALSE,"TD 8";#N/A,#N/A,FALSE,"TD 9A";#N/A,#N/A,FALSE,"TD 9B";#N/A,#N/A,FALSE,"TD 10";#N/A,#N/A,FALSE,"TD 11";#N/A,#N/A,FALSE,"TD 12";#N/A,#N/A,FALSE,"TD DEC"}</x:definedName>
    <x:definedName name="wrn.privatelecform." localSheetId="2" hidden="1">{#N/A,#N/A,FALSE,"TD 1";#N/A,#N/A,FALSE,"TD 2";#N/A,#N/A,FALSE,"TD 3";#N/A,#N/A,FALSE,"TD 4";#N/A,#N/A,FALSE,"TD 5A";#N/A,#N/A,FALSE,"TD 5B";#N/A,#N/A,FALSE,"TD 6A";#N/A,#N/A,FALSE,"TD 6B";#N/A,#N/A,FALSE,"TD 7";#N/A,#N/A,FALSE,"TD 8";#N/A,#N/A,FALSE,"TD 9A";#N/A,#N/A,FALSE,"TD 9B";#N/A,#N/A,FALSE,"TD 10";#N/A,#N/A,FALSE,"TD 11";#N/A,#N/A,FALSE,"TD 12";#N/A,#N/A,FALSE,"TD DEC"}</x:definedName>
    <x:definedName name="wrn.privatelecform." hidden="1">{#N/A,#N/A,FALSE,"TD 1";#N/A,#N/A,FALSE,"TD 2";#N/A,#N/A,FALSE,"TD 3";#N/A,#N/A,FALSE,"TD 4";#N/A,#N/A,FALSE,"TD 5A";#N/A,#N/A,FALSE,"TD 5B";#N/A,#N/A,FALSE,"TD 6A";#N/A,#N/A,FALSE,"TD 6B";#N/A,#N/A,FALSE,"TD 7";#N/A,#N/A,FALSE,"TD 8";#N/A,#N/A,FALSE,"TD 9A";#N/A,#N/A,FALSE,"TD 9B";#N/A,#N/A,FALSE,"TD 10";#N/A,#N/A,FALSE,"TD 11";#N/A,#N/A,FALSE,"TD 12";#N/A,#N/A,FALSE,"TD DEC"}</x:definedName>
    <x:definedName name="wrn.PROD._.PLAN._.OPTION._.4." localSheetId="1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x:definedName>
    <x:definedName name="wrn.PROD._.PLAN._.OPTION._.4." localSheetId="2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x:definedName>
    <x:definedName name="wrn.PROD._.PLAN._.OPTION._.4.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x:definedName>
    <x:definedName name="wrn.Proforma." localSheetId="1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x:definedName>
    <x:definedName name="wrn.Proforma." localSheetId="2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x:definedName>
    <x:definedName name="wrn.Proforma." hidden="1">{"coversht",#N/A,TRUE,"TOC";"assmp1",#N/A,TRUE,"ASS";"assmp2",#N/A,TRUE,"ASS";"cashfl1",#N/A,TRUE,"CF";"return1",#N/A,TRUE,"Return";"return2",#N/A,TRUE,"Return";"EIncome",#N/A,TRUE,"EINC";"rev1",#N/A,TRUE,"Rev";"rev2",#N/A,TRUE,"Rev";"exp1",#N/A,TRUE,"Exp";"exp2",#N/A,TRUE,"Exp";"exp3",#N/A,TRUE,"Exp";"exp4",#N/A,TRUE,"Exp";"MaintRes",#N/A,TRUE,"MRES";"drwdn1",#N/A,TRUE,"Drwdn";"drwdn2",#N/A,TRUE,"Drwdn";"drwdn3",#N/A,TRUE,"Drwdn";"debt1",#N/A,TRUE,"Fin";"debt2",#N/A,TRUE,"Fin";"tax1",#N/A,TRUE,"TAXES";"tax2",#N/A,TRUE,"TAXES";"Deprec",#N/A,TRUE,"DEPR";"Balsht1",#N/A,TRUE,"BS_IS";"Balsht2",#N/A,TRUE,"BS_IS";"Ref1",#N/A,TRUE,"REF1";"Ref2",#N/A,TRUE,"REF2";"Ref3",#N/A,TRUE,"REF3";"Ref4",#N/A,TRUE,"REF4"}</x:definedName>
    <x:definedName name="wrn.Project._.Criteria." localSheetId="1" hidden="1">{#N/A,#N/A,FALSE,"Sheet1"}</x:definedName>
    <x:definedName name="wrn.Project._.Criteria." localSheetId="2" hidden="1">{#N/A,#N/A,FALSE,"Sheet1"}</x:definedName>
    <x:definedName name="wrn.Project._.Criteria." hidden="1">{#N/A,#N/A,FALSE,"Sheet1"}</x:definedName>
    <x:definedName name="wrn.Pulp." localSheetId="1" hidden="1">{"Pulp Production",#N/A,FALSE,"Pulp";"Pulp Earnings",#N/A,FALSE,"Pulp"}</x:definedName>
    <x:definedName name="wrn.Pulp." localSheetId="2" hidden="1">{"Pulp Production",#N/A,FALSE,"Pulp";"Pulp Earnings",#N/A,FALSE,"Pulp"}</x:definedName>
    <x:definedName name="wrn.Pulp." hidden="1">{"Pulp Production",#N/A,FALSE,"Pulp";"Pulp Earnings",#N/A,FALSE,"Pulp"}</x:definedName>
    <x:definedName name="wrn.R_D._.Tax._.Services." localSheetId="1" hidden="1">{#N/A,#N/A,FALSE,"R&amp;D Quick Calc";#N/A,#N/A,FALSE,"DOE Fee Schedule"}</x:definedName>
    <x:definedName name="wrn.R_D._.Tax._.Services." localSheetId="2" hidden="1">{#N/A,#N/A,FALSE,"R&amp;D Quick Calc";#N/A,#N/A,FALSE,"DOE Fee Schedule"}</x:definedName>
    <x:definedName name="wrn.R_D._.Tax._.Services." hidden="1">{#N/A,#N/A,FALSE,"R&amp;D Quick Calc";#N/A,#N/A,FALSE,"DOE Fee Schedule"}</x:definedName>
    <x:definedName name="wrn.Receipt._.Stats." localSheetId="1" hidden="1">{"CM Dollars",#N/A,FALSE,"Rec Dollars";"YTD Dollars",#N/A,FALSE,"Rec Dollars";"CM Rec Stats",#N/A,FALSE,"Rec Dollars";"YTD Rec Stats",#N/A,FALSE,"Rec Dollars"}</x:definedName>
    <x:definedName name="wrn.Receipt._.Stats." localSheetId="2" hidden="1">{"CM Dollars",#N/A,FALSE,"Rec Dollars";"YTD Dollars",#N/A,FALSE,"Rec Dollars";"CM Rec Stats",#N/A,FALSE,"Rec Dollars";"YTD Rec Stats",#N/A,FALSE,"Rec Dollars"}</x:definedName>
    <x:definedName name="wrn.Receipt._.Stats." hidden="1">{"CM Dollars",#N/A,FALSE,"Rec Dollars";"YTD Dollars",#N/A,FALSE,"Rec Dollars";"CM Rec Stats",#N/A,FALSE,"Rec Dollars";"YTD Rec Stats",#N/A,FALSE,"Rec Dollars"}</x:definedName>
    <x:definedName name="wrn.Report." localSheetId="1" hidden="1">{#N/A,#N/A,FALSE,"Work performed";#N/A,#N/A,FALSE,"Resources"}</x:definedName>
    <x:definedName name="wrn.Report." localSheetId="2" hidden="1">{#N/A,#N/A,FALSE,"Work performed";#N/A,#N/A,FALSE,"Resources"}</x:definedName>
    <x:definedName name="wrn.Report." hidden="1">{#N/A,#N/A,FALSE,"Work performed";#N/A,#N/A,FALSE,"Resources"}</x:definedName>
    <x:definedName name="wrn.Report._.1." localSheetId="1" hidden="1">{"1998",#N/A,FALSE,"Sec 2";"1999",#N/A,FALSE,"Sec 2";"2000",#N/A,FALSE,"Sec 2";"2001",#N/A,FALSE,"Sec 2";"2002",#N/A,FALSE,"Sec 2";"Totals",#N/A,FALSE,"Sec 2";"assump",#N/A,FALSE,"Assump";"Meters",#N/A,FALSE,"Assump #2"}</x:definedName>
    <x:definedName name="wrn.Report._.1." localSheetId="2" hidden="1">{"1998",#N/A,FALSE,"Sec 2";"1999",#N/A,FALSE,"Sec 2";"2000",#N/A,FALSE,"Sec 2";"2001",#N/A,FALSE,"Sec 2";"2002",#N/A,FALSE,"Sec 2";"Totals",#N/A,FALSE,"Sec 2";"assump",#N/A,FALSE,"Assump";"Meters",#N/A,FALSE,"Assump #2"}</x:definedName>
    <x:definedName name="wrn.Report._.1." hidden="1">{"1998",#N/A,FALSE,"Sec 2";"1999",#N/A,FALSE,"Sec 2";"2000",#N/A,FALSE,"Sec 2";"2001",#N/A,FALSE,"Sec 2";"2002",#N/A,FALSE,"Sec 2";"Totals",#N/A,FALSE,"Sec 2";"assump",#N/A,FALSE,"Assump";"Meters",#N/A,FALSE,"Assump #2"}</x:definedName>
    <x:definedName name="wrn.RESERVE._.SCHEDULE." localSheetId="1" hidden="1">{#N/A,#N/A,FALSE,"Sheet8";#N/A,#N/A,FALSE,"Sheet7"}</x:definedName>
    <x:definedName name="wrn.RESERVE._.SCHEDULE." localSheetId="2" hidden="1">{#N/A,#N/A,FALSE,"Sheet8";#N/A,#N/A,FALSE,"Sheet7"}</x:definedName>
    <x:definedName name="wrn.RESERVE._.SCHEDULE." hidden="1">{#N/A,#N/A,FALSE,"Sheet8";#N/A,#N/A,FALSE,"Sheet7"}</x:definedName>
    <x:definedName name="wrn.Revenue._.Analysis." localSheetId="1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x:definedName>
    <x:definedName name="wrn.Revenue._.Analysis." localSheetId="2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x:definedName>
    <x: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x:definedName>
    <x:definedName name="wrn.Riverwood_comp_model." localSheetId="1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wrn.Riverwood_comp_model." localSheetId="2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wrn.Riverwood_comp_model.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wrn.riverwood_dcf." localSheetId="1" hidden="1">{#N/A,#N/A,FALSE,"Sch 1";#N/A,#N/A,FALSE,"Sch 2";#N/A,#N/A,FALSE,"Sch 3b";#N/A,#N/A,FALSE,"Sch 3a";#N/A,#N/A,FALSE,"Main DCF";#N/A,#N/A,FALSE,"Sch 5";#N/A,#N/A,FALSE,"Assumptions"}</x:definedName>
    <x:definedName name="wrn.riverwood_dcf." localSheetId="2" hidden="1">{#N/A,#N/A,FALSE,"Sch 1";#N/A,#N/A,FALSE,"Sch 2";#N/A,#N/A,FALSE,"Sch 3b";#N/A,#N/A,FALSE,"Sch 3a";#N/A,#N/A,FALSE,"Main DCF";#N/A,#N/A,FALSE,"Sch 5";#N/A,#N/A,FALSE,"Assumptions"}</x:definedName>
    <x:definedName name="wrn.riverwood_dcf." hidden="1">{#N/A,#N/A,FALSE,"Sch 1";#N/A,#N/A,FALSE,"Sch 2";#N/A,#N/A,FALSE,"Sch 3b";#N/A,#N/A,FALSE,"Sch 3a";#N/A,#N/A,FALSE,"Main DCF";#N/A,#N/A,FALSE,"Sch 5";#N/A,#N/A,FALSE,"Assumptions"}</x:definedName>
    <x:definedName name="wrn.sales._.98." localSheetId="1" hidden="1">{"sales all 1998",#N/A,FALSE,"Total 99&amp;98 prelim";"sales 98 wholesale",#N/A,FALSE,"Total 99&amp;98 prelim";"sales 98 capsuleworks",#N/A,FALSE,"Total 99&amp;98 prelim"}</x:definedName>
    <x:definedName name="wrn.sales._.98." localSheetId="2" hidden="1">{"sales all 1998",#N/A,FALSE,"Total 99&amp;98 prelim";"sales 98 wholesale",#N/A,FALSE,"Total 99&amp;98 prelim";"sales 98 capsuleworks",#N/A,FALSE,"Total 99&amp;98 prelim"}</x:definedName>
    <x:definedName name="wrn.sales._.98." hidden="1">{"sales all 1998",#N/A,FALSE,"Total 99&amp;98 prelim";"sales 98 wholesale",#N/A,FALSE,"Total 99&amp;98 prelim";"sales 98 capsuleworks",#N/A,FALSE,"Total 99&amp;98 prelim"}</x:definedName>
    <x: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x:definedName>
    <x: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x:definedName>
    <x:definedName name="wrn.SALES._.VAR._.95._.BUDGET." hidden="1">{"PRINT",#N/A,TRUE,"APPA";"PRINT",#N/A,TRUE,"APS";"PRINT",#N/A,TRUE,"BHPL";"PRINT",#N/A,TRUE,"BHPL2";"PRINT",#N/A,TRUE,"CDWR";"PRINT",#N/A,TRUE,"EWEB";"PRINT",#N/A,TRUE,"LADWP";"PRINT",#N/A,TRUE,"NEVBASE"}</x:definedName>
    <x:definedName name="wrn.Scenario._.Summary." localSheetId="1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x:definedName>
    <x:definedName name="wrn.Scenario._.Summary." localSheetId="2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x:definedName>
    <x: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x:definedName>
    <x:definedName name="wrn.Section._.7._.Cost._.of._.Capital." localSheetId="1" hidden="1">{"Sec_7_Sch1",#N/A,FALSE,"Section 7";"Sec_7_Sch3",#N/A,FALSE,"Section 7";"Sec_7_Sch4",#N/A,FALSE,"Section 7"}</x:definedName>
    <x:definedName name="wrn.Section._.7._.Cost._.of._.Capital." localSheetId="2" hidden="1">{"Sec_7_Sch1",#N/A,FALSE,"Section 7";"Sec_7_Sch3",#N/A,FALSE,"Section 7";"Sec_7_Sch4",#N/A,FALSE,"Section 7"}</x:definedName>
    <x:definedName name="wrn.Section._.7._.Cost._.of._.Capital." hidden="1">{"Sec_7_Sch1",#N/A,FALSE,"Section 7";"Sec_7_Sch3",#N/A,FALSE,"Section 7";"Sec_7_Sch4",#N/A,FALSE,"Section 7"}</x:definedName>
    <x:definedName name="wrn.Section._.8._.Financials." localSheetId="1" hidden="1">{"Sec_8_Sch1_P1",#N/A,FALSE,"Section 8";"Sec_8_Sch1_P2",#N/A,FALSE,"Section 8";"Sec_8_Sch3",#N/A,FALSE,"Section 8";"Sec_8_Sch4",#N/A,FALSE,"Section 8";"Sec_8_Sch5_P1",#N/A,FALSE,"Section 8";"Sec_8_Sch5_P2",#N/A,FALSE,"Section 8";"Sec_8_Sch5_P3",#N/A,FALSE,"Section 8";"Sec_8_Sch5_P4",#N/A,FALSE,"Section 8";"Sec_8_Sch5_P5",#N/A,FALSE,"Section 8";"Sec_8_Sch5_P6",#N/A,FALSE,"Section 8"}</x:definedName>
    <x:definedName name="wrn.Section._.8._.Financials." localSheetId="2" hidden="1">{"Sec_8_Sch1_P1",#N/A,FALSE,"Section 8";"Sec_8_Sch1_P2",#N/A,FALSE,"Section 8";"Sec_8_Sch3",#N/A,FALSE,"Section 8";"Sec_8_Sch4",#N/A,FALSE,"Section 8";"Sec_8_Sch5_P1",#N/A,FALSE,"Section 8";"Sec_8_Sch5_P2",#N/A,FALSE,"Section 8";"Sec_8_Sch5_P3",#N/A,FALSE,"Section 8";"Sec_8_Sch5_P4",#N/A,FALSE,"Section 8";"Sec_8_Sch5_P5",#N/A,FALSE,"Section 8";"Sec_8_Sch5_P6",#N/A,FALSE,"Section 8"}</x:definedName>
    <x:definedName name="wrn.Section._.8._.Financials." hidden="1">{"Sec_8_Sch1_P1",#N/A,FALSE,"Section 8";"Sec_8_Sch1_P2",#N/A,FALSE,"Section 8";"Sec_8_Sch3",#N/A,FALSE,"Section 8";"Sec_8_Sch4",#N/A,FALSE,"Section 8";"Sec_8_Sch5_P1",#N/A,FALSE,"Section 8";"Sec_8_Sch5_P2",#N/A,FALSE,"Section 8";"Sec_8_Sch5_P3",#N/A,FALSE,"Section 8";"Sec_8_Sch5_P4",#N/A,FALSE,"Section 8";"Sec_8_Sch5_P5",#N/A,FALSE,"Section 8";"Sec_8_Sch5_P6",#N/A,FALSE,"Section 8"}</x:definedName>
    <x:definedName name="wrn.Section._.C._.2._.Plant." localSheetId="1" hidden="1">{"Sec_C2_Sch1",#N/A,FALSE,"Section C-2";"Sec_C2_Sch2_P1",#N/A,FALSE,"Section C-2";"Sec_C2_Sch3_P1",#N/A,FALSE,"Section C-2";"Sec_C2_Sch3_P3",#N/A,FALSE,"Section C-2";"Sec_C2_Sch4_P1",#N/A,FALSE,"Section C-2";"Sec_C2_Sch5",#N/A,FALSE,"Section C-2";"Sec_C2_Sch6_P1",#N/A,FALSE,"Section C-2";"Sec_C2_Sch7_P1",#N/A,FALSE,"Section C-2"}</x:definedName>
    <x:definedName name="wrn.Section._.C._.2._.Plant." localSheetId="2" hidden="1">{"Sec_C2_Sch1",#N/A,FALSE,"Section C-2";"Sec_C2_Sch2_P1",#N/A,FALSE,"Section C-2";"Sec_C2_Sch3_P1",#N/A,FALSE,"Section C-2";"Sec_C2_Sch3_P3",#N/A,FALSE,"Section C-2";"Sec_C2_Sch4_P1",#N/A,FALSE,"Section C-2";"Sec_C2_Sch5",#N/A,FALSE,"Section C-2";"Sec_C2_Sch6_P1",#N/A,FALSE,"Section C-2";"Sec_C2_Sch7_P1",#N/A,FALSE,"Section C-2"}</x:definedName>
    <x:definedName name="wrn.Section._.C._.2._.Plant." hidden="1">{"Sec_C2_Sch1",#N/A,FALSE,"Section C-2";"Sec_C2_Sch2_P1",#N/A,FALSE,"Section C-2";"Sec_C2_Sch3_P1",#N/A,FALSE,"Section C-2";"Sec_C2_Sch3_P3",#N/A,FALSE,"Section C-2";"Sec_C2_Sch4_P1",#N/A,FALSE,"Section C-2";"Sec_C2_Sch5",#N/A,FALSE,"Section C-2";"Sec_C2_Sch6_P1",#N/A,FALSE,"Section C-2";"Sec_C2_Sch7_P1",#N/A,FALSE,"Section C-2"}</x:definedName>
    <x:definedName name="wrn.Section._.C._.4._.Working._.Cash." localSheetId="1" hidden="1">{"Sec_C_4_Sch1",#N/A,FALSE,"Section C-4";"Sec_C_4_Sch2_P1",#N/A,FALSE,"Section C-4";"Sec_C_4_Sch3_P1",#N/A,FALSE,"Section C-4";"Sec_C_4_Sch3_P2",#N/A,FALSE,"Section C-4";"Sec_C_4_Sch4",#N/A,FALSE,"Section C-4";"Sec_C_4_Sch5",#N/A,FALSE,"Section C-4";"Sec_C_4_Sch6",#N/A,FALSE,"Section C-4";"Sec_C_4_Sch7",#N/A,FALSE,"Section C-4";"Sec_C_4_Sch8",#N/A,FALSE,"Section C-4";"Sec_C_4_Sch9",#N/A,FALSE,"Section C-4"}</x:definedName>
    <x:definedName name="wrn.Section._.C._.4._.Working._.Cash." localSheetId="2" hidden="1">{"Sec_C_4_Sch1",#N/A,FALSE,"Section C-4";"Sec_C_4_Sch2_P1",#N/A,FALSE,"Section C-4";"Sec_C_4_Sch3_P1",#N/A,FALSE,"Section C-4";"Sec_C_4_Sch3_P2",#N/A,FALSE,"Section C-4";"Sec_C_4_Sch4",#N/A,FALSE,"Section C-4";"Sec_C_4_Sch5",#N/A,FALSE,"Section C-4";"Sec_C_4_Sch6",#N/A,FALSE,"Section C-4";"Sec_C_4_Sch7",#N/A,FALSE,"Section C-4";"Sec_C_4_Sch8",#N/A,FALSE,"Section C-4";"Sec_C_4_Sch9",#N/A,FALSE,"Section C-4"}</x:definedName>
    <x:definedName name="wrn.Section._.C._.4._.Working._.Cash." hidden="1">{"Sec_C_4_Sch1",#N/A,FALSE,"Section C-4";"Sec_C_4_Sch2_P1",#N/A,FALSE,"Section C-4";"Sec_C_4_Sch3_P1",#N/A,FALSE,"Section C-4";"Sec_C_4_Sch3_P2",#N/A,FALSE,"Section C-4";"Sec_C_4_Sch4",#N/A,FALSE,"Section C-4";"Sec_C_4_Sch5",#N/A,FALSE,"Section C-4";"Sec_C_4_Sch6",#N/A,FALSE,"Section C-4";"Sec_C_4_Sch7",#N/A,FALSE,"Section C-4";"Sec_C_4_Sch8",#N/A,FALSE,"Section C-4";"Sec_C_4_Sch9",#N/A,FALSE,"Section C-4"}</x:definedName>
    <x:definedName name="wrn.Section._.C3._.C5._.to._.C9._.Other._.Rate._.Base." localSheetId="1" hidden="1">{"Sec_C3",#N/A,FALSE,"Sec C3, C5-C9";"Sec_C5",#N/A,FALSE,"Sec C3, C5-C9";"SEC_C6",#N/A,FALSE,"Sec C3, C5-C9";"Sec_C7",#N/A,FALSE,"Sec C3, C5-C9";"Sec_C8",#N/A,FALSE,"Sec C3, C5-C9";"Sec_C9",#N/A,FALSE,"Sec C3, C5-C9"}</x:definedName>
    <x:definedName name="wrn.Section._.C3._.C5._.to._.C9._.Other._.Rate._.Base." localSheetId="2" hidden="1">{"Sec_C3",#N/A,FALSE,"Sec C3, C5-C9";"Sec_C5",#N/A,FALSE,"Sec C3, C5-C9";"SEC_C6",#N/A,FALSE,"Sec C3, C5-C9";"Sec_C7",#N/A,FALSE,"Sec C3, C5-C9";"Sec_C8",#N/A,FALSE,"Sec C3, C5-C9";"Sec_C9",#N/A,FALSE,"Sec C3, C5-C9"}</x:definedName>
    <x:definedName name="wrn.Section._.C3._.C5._.to._.C9._.Other._.Rate._.Base." hidden="1">{"Sec_C3",#N/A,FALSE,"Sec C3, C5-C9";"Sec_C5",#N/A,FALSE,"Sec C3, C5-C9";"SEC_C6",#N/A,FALSE,"Sec C3, C5-C9";"Sec_C7",#N/A,FALSE,"Sec C3, C5-C9";"Sec_C8",#N/A,FALSE,"Sec C3, C5-C9";"Sec_C9",#N/A,FALSE,"Sec C3, C5-C9"}</x:definedName>
    <x:definedName name="wrn.Section._.D." localSheetId="1" hidden="1">{"Sec_D_Sch1",#N/A,FALSE,"Section D";"Sec_D_Sch2",#N/A,FALSE,"Section D";"Sec_D_Sch3_P1",#N/A,FALSE,"Section D";"Sec_D_Sch3_P2",#N/A,FALSE,"Section D";"Sec_D_Sch5",#N/A,FALSE,"Section D";"Sec_D_Sch5A",#N/A,FALSE,"Section D";"Sec_D_Sch5B",#N/A,FALSE,"Section D";"Sec_D_Sch5C",#N/A,FALSE,"Section D";"Sec_D_Sch5D",#N/A,FALSE,"Section D";"Sec_D_Sch5E",#N/A,FALSE,"Section D";"Sec_D_Sch5F",#N/A,FALSE,"Section D";"Sec_D_Sch5G",#N/A,FALSE,"Section D";"Sec_D_Sch5H",#N/A,FALSE,"Section D";"Sec_D_Sch6",#N/A,FALSE,"Section D";"Sec_D_Sch6A",#N/A,FALSE,"Section D";"Sec_D_Sch6B",#N/A,FALSE,"Section D";"Sec_D_Sch7_P1",#N/A,FALSE,"Section D";"Sec_D_Sch7_P2",#N/A,FALSE,"Section D";"Sec_D_Sch8",#N/A,FALSE,"Section D";"Sec_D_Sch9",#N/A,FALSE,"Section D";"Sec_D_Sch9_P2",#N/A,FALSE,"Section D";"Sec_D_Sch10",#N/A,FALSE,"Section D";"Sec_D_Sch11",#N/A,FALSE,"Section D";"Sec_D_Sch12",#N/A,FALSE,"Section D";"Sec_D_Sch13",#N/A,FALSE,"Section D";"Sec_D_Sch14",#N/A,FALSE,"Section D";"Sec_D_Sch15",#N/A,FALSE,"Section D";"Sec_D_Sch16",#N/A,FALSE,"Section D";"Sec_D_Sch17",#N/A,FALSE,"Section D";"Sec_D_Sch18",#N/A,FALSE,"Section D"}</x:definedName>
    <x:definedName name="wrn.Section._.D." localSheetId="2" hidden="1">{"Sec_D_Sch1",#N/A,FALSE,"Section D";"Sec_D_Sch2",#N/A,FALSE,"Section D";"Sec_D_Sch3_P1",#N/A,FALSE,"Section D";"Sec_D_Sch3_P2",#N/A,FALSE,"Section D";"Sec_D_Sch5",#N/A,FALSE,"Section D";"Sec_D_Sch5A",#N/A,FALSE,"Section D";"Sec_D_Sch5B",#N/A,FALSE,"Section D";"Sec_D_Sch5C",#N/A,FALSE,"Section D";"Sec_D_Sch5D",#N/A,FALSE,"Section D";"Sec_D_Sch5E",#N/A,FALSE,"Section D";"Sec_D_Sch5F",#N/A,FALSE,"Section D";"Sec_D_Sch5G",#N/A,FALSE,"Section D";"Sec_D_Sch5H",#N/A,FALSE,"Section D";"Sec_D_Sch6",#N/A,FALSE,"Section D";"Sec_D_Sch6A",#N/A,FALSE,"Section D";"Sec_D_Sch6B",#N/A,FALSE,"Section D";"Sec_D_Sch7_P1",#N/A,FALSE,"Section D";"Sec_D_Sch7_P2",#N/A,FALSE,"Section D";"Sec_D_Sch8",#N/A,FALSE,"Section D";"Sec_D_Sch9",#N/A,FALSE,"Section D";"Sec_D_Sch9_P2",#N/A,FALSE,"Section D";"Sec_D_Sch10",#N/A,FALSE,"Section D";"Sec_D_Sch11",#N/A,FALSE,"Section D";"Sec_D_Sch12",#N/A,FALSE,"Section D";"Sec_D_Sch13",#N/A,FALSE,"Section D";"Sec_D_Sch14",#N/A,FALSE,"Section D";"Sec_D_Sch15",#N/A,FALSE,"Section D";"Sec_D_Sch16",#N/A,FALSE,"Section D";"Sec_D_Sch17",#N/A,FALSE,"Section D";"Sec_D_Sch18",#N/A,FALSE,"Section D"}</x:definedName>
    <x:definedName name="wrn.Section._.D." hidden="1">{"Sec_D_Sch1",#N/A,FALSE,"Section D";"Sec_D_Sch2",#N/A,FALSE,"Section D";"Sec_D_Sch3_P1",#N/A,FALSE,"Section D";"Sec_D_Sch3_P2",#N/A,FALSE,"Section D";"Sec_D_Sch5",#N/A,FALSE,"Section D";"Sec_D_Sch5A",#N/A,FALSE,"Section D";"Sec_D_Sch5B",#N/A,FALSE,"Section D";"Sec_D_Sch5C",#N/A,FALSE,"Section D";"Sec_D_Sch5D",#N/A,FALSE,"Section D";"Sec_D_Sch5E",#N/A,FALSE,"Section D";"Sec_D_Sch5F",#N/A,FALSE,"Section D";"Sec_D_Sch5G",#N/A,FALSE,"Section D";"Sec_D_Sch5H",#N/A,FALSE,"Section D";"Sec_D_Sch6",#N/A,FALSE,"Section D";"Sec_D_Sch6A",#N/A,FALSE,"Section D";"Sec_D_Sch6B",#N/A,FALSE,"Section D";"Sec_D_Sch7_P1",#N/A,FALSE,"Section D";"Sec_D_Sch7_P2",#N/A,FALSE,"Section D";"Sec_D_Sch8",#N/A,FALSE,"Section D";"Sec_D_Sch9",#N/A,FALSE,"Section D";"Sec_D_Sch9_P2",#N/A,FALSE,"Section D";"Sec_D_Sch10",#N/A,FALSE,"Section D";"Sec_D_Sch11",#N/A,FALSE,"Section D";"Sec_D_Sch12",#N/A,FALSE,"Section D";"Sec_D_Sch13",#N/A,FALSE,"Section D";"Sec_D_Sch14",#N/A,FALSE,"Section D";"Sec_D_Sch15",#N/A,FALSE,"Section D";"Sec_D_Sch16",#N/A,FALSE,"Section D";"Sec_D_Sch17",#N/A,FALSE,"Section D";"Sec_D_Sch18",#N/A,FALSE,"Section D"}</x:definedName>
    <x:definedName name="wrn.Section._.D._.2." localSheetId="1" hidden="1">{"SecD2_Sch1p1",#N/A,FALSE,"Section D-2";"SecD2_Sch1p2",#N/A,FALSE,"Section D-2"}</x:definedName>
    <x:definedName name="wrn.Section._.D._.2." localSheetId="2" hidden="1">{"SecD2_Sch1p1",#N/A,FALSE,"Section D-2";"SecD2_Sch1p2",#N/A,FALSE,"Section D-2"}</x:definedName>
    <x:definedName name="wrn.Section._.D._.2." hidden="1">{"SecD2_Sch1p1",#N/A,FALSE,"Section D-2";"SecD2_Sch1p2",#N/A,FALSE,"Section D-2"}</x:definedName>
    <x:definedName name="wrn.Section._.D._.3._.Taxes." localSheetId="1" hidden="1">{"SecD3_Sch1",#N/A,FALSE,"Section D-3";"SecD3_Sch2",#N/A,FALSE,"Section D-3";"SecD3_Sch2A",#N/A,FALSE,"Section D-3";"SecD3_Sch3",#N/A,FALSE,"Section D-3";"SecD3_Sch5",#N/A,FALSE,"Section D-3";"SecD3_Sch4",#N/A,FALSE,"Section D-3";"SecD3_Sch7",#N/A,FALSE,"Section D-3";"SecD3_Sch6",#N/A,FALSE,"Section D-3"}</x:definedName>
    <x:definedName name="wrn.Section._.D._.3._.Taxes." localSheetId="2" hidden="1">{"SecD3_Sch1",#N/A,FALSE,"Section D-3";"SecD3_Sch2",#N/A,FALSE,"Section D-3";"SecD3_Sch2A",#N/A,FALSE,"Section D-3";"SecD3_Sch3",#N/A,FALSE,"Section D-3";"SecD3_Sch5",#N/A,FALSE,"Section D-3";"SecD3_Sch4",#N/A,FALSE,"Section D-3";"SecD3_Sch7",#N/A,FALSE,"Section D-3";"SecD3_Sch6",#N/A,FALSE,"Section D-3"}</x:definedName>
    <x:definedName name="wrn.Section._.D._.3._.Taxes." hidden="1">{"SecD3_Sch1",#N/A,FALSE,"Section D-3";"SecD3_Sch2",#N/A,FALSE,"Section D-3";"SecD3_Sch2A",#N/A,FALSE,"Section D-3";"SecD3_Sch3",#N/A,FALSE,"Section D-3";"SecD3_Sch5",#N/A,FALSE,"Section D-3";"SecD3_Sch4",#N/A,FALSE,"Section D-3";"SecD3_Sch7",#N/A,FALSE,"Section D-3";"SecD3_Sch6",#N/A,FALSE,"Section D-3"}</x:definedName>
    <x:definedName name="wrn.Server._.Management._.Total._.Costs." localSheetId="1" hidden="1">{"Server Management",#N/A,FALSE,"Total Costs"}</x:definedName>
    <x:definedName name="wrn.Server._.Management._.Total._.Costs." localSheetId="2" hidden="1">{"Server Management",#N/A,FALSE,"Total Costs"}</x:definedName>
    <x:definedName name="wrn.Server._.Management._.Total._.Costs." hidden="1">{"Server Management",#N/A,FALSE,"Total Costs"}</x:definedName>
    <x:definedName name="wrn.Settlement._.Analysis." localSheetId="1" hidden="1">{"Assumptions",#N/A,FALSE,"Assumptions";"2003 - 2007 Summary",#N/A,FALSE,"Income Statement";"Summary Deferral Forecast",#N/A,FALSE,"Deferral Forecast"}</x:definedName>
    <x:definedName name="wrn.Settlement._.Analysis." localSheetId="2" hidden="1">{"Assumptions",#N/A,FALSE,"Assumptions";"2003 - 2007 Summary",#N/A,FALSE,"Income Statement";"Summary Deferral Forecast",#N/A,FALSE,"Deferral Forecast"}</x:definedName>
    <x:definedName name="wrn.Settlement._.Analysis." hidden="1">{"Assumptions",#N/A,FALSE,"Assumptions";"2003 - 2007 Summary",#N/A,FALSE,"Income Statement";"Summary Deferral Forecast",#N/A,FALSE,"Deferral Forecast"}</x:definedName>
    <x:definedName name="wrn.SumIncBalRat." localSheetId="1" hidden="1">{#N/A,#N/A,FALSE,"Summary";#N/A,#N/A,FALSE,"Income Statement";#N/A,#N/A,FALSE,"Balance Sheet";#N/A,#N/A,FALSE,"Ratios"}</x:definedName>
    <x:definedName name="wrn.SumIncBalRat." localSheetId="2" hidden="1">{#N/A,#N/A,FALSE,"Summary";#N/A,#N/A,FALSE,"Income Statement";#N/A,#N/A,FALSE,"Balance Sheet";#N/A,#N/A,FALSE,"Ratios"}</x:definedName>
    <x:definedName name="wrn.SumIncBalRat." hidden="1">{#N/A,#N/A,FALSE,"Summary";#N/A,#N/A,FALSE,"Income Statement";#N/A,#N/A,FALSE,"Balance Sheet";#N/A,#N/A,FALSE,"Ratios"}</x:definedName>
    <x:definedName name="wrn.Summary." localSheetId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wrn.Summary." localSheetId="2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wrn.Summary.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wrn.Summary._.Print." localSheetId="1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x:definedName>
    <x:definedName name="wrn.Summary._.Print." localSheetId="2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x:definedName>
    <x: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x:definedName>
    <x:definedName name="wrn.Summary.Decom" localSheetId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wrn.Summary.Decom" localSheetId="2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wrn.Summary.Decom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wrn.Summary.ED" localSheetId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wrn.Summary.ED" localSheetId="2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wrn.Summary.ED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wrn.Supporting._.Calculations." localSheetId="1" hidden="1">{#N/A,#N/A,FALSE,"Work performed";#N/A,#N/A,FALSE,"Resources"}</x:definedName>
    <x:definedName name="wrn.Supporting._.Calculations." localSheetId="2" hidden="1">{#N/A,#N/A,FALSE,"Work performed";#N/A,#N/A,FALSE,"Resources"}</x:definedName>
    <x:definedName name="wrn.Supporting._.Calculations." hidden="1">{#N/A,#N/A,FALSE,"Work performed";#N/A,#N/A,FALSE,"Resources"}</x:definedName>
    <x:definedName name="wrn.tax._._Accrual09" localSheetId="1" hidden="1">{#N/A,#N/A,TRUE,"TAXPROV";#N/A,#N/A,TRUE,"FLOWTHRU";#N/A,#N/A,TRUE,"SCHEDULE M'S";#N/A,#N/A,TRUE,"PLANT M'S";#N/A,#N/A,TRUE,"TAXJE"}</x:definedName>
    <x:definedName name="wrn.tax._._Accrual09" localSheetId="2" hidden="1">{#N/A,#N/A,TRUE,"TAXPROV";#N/A,#N/A,TRUE,"FLOWTHRU";#N/A,#N/A,TRUE,"SCHEDULE M'S";#N/A,#N/A,TRUE,"PLANT M'S";#N/A,#N/A,TRUE,"TAXJE"}</x:definedName>
    <x:definedName name="wrn.tax._._Accrual09" hidden="1">{#N/A,#N/A,TRUE,"TAXPROV";#N/A,#N/A,TRUE,"FLOWTHRU";#N/A,#N/A,TRUE,"SCHEDULE M'S";#N/A,#N/A,TRUE,"PLANT M'S";#N/A,#N/A,TRUE,"TAXJE"}</x:definedName>
    <x:definedName name="wrn.Tax._.Accrual." localSheetId="1" hidden="1">{#N/A,#N/A,TRUE,"TAXPROV";#N/A,#N/A,TRUE,"FLOWTHRU";#N/A,#N/A,TRUE,"SCHEDULE M'S";#N/A,#N/A,TRUE,"PLANT M'S";#N/A,#N/A,TRUE,"TAXJE"}</x:definedName>
    <x:definedName name="wrn.Tax._.Accrual." localSheetId="2" hidden="1">{#N/A,#N/A,TRUE,"TAXPROV";#N/A,#N/A,TRUE,"FLOWTHRU";#N/A,#N/A,TRUE,"SCHEDULE M'S";#N/A,#N/A,TRUE,"PLANT M'S";#N/A,#N/A,TRUE,"TAXJE"}</x:definedName>
    <x:definedName name="wrn.Tax._.Accrual." hidden="1">{#N/A,#N/A,TRUE,"TAXPROV";#N/A,#N/A,TRUE,"FLOWTHRU";#N/A,#N/A,TRUE,"SCHEDULE M'S";#N/A,#N/A,TRUE,"PLANT M'S";#N/A,#N/A,TRUE,"TAXJE"}</x:definedName>
    <x:definedName name="wrn.TBC._.Update." localSheetId="1" hidden="1">{#N/A,#N/A,FALSE,"TABLE I";#N/A,#N/A,FALSE,"TBC Development";#N/A,#N/A,FALSE,"MTC -Tax Development";#N/A,#N/A,FALSE,"MTC - Tax descriptions";#N/A,#N/A,FALSE,"MTC -Tax True Up"}</x:definedName>
    <x:definedName name="wrn.TBC._.Update." localSheetId="2" hidden="1">{#N/A,#N/A,FALSE,"TABLE I";#N/A,#N/A,FALSE,"TBC Development";#N/A,#N/A,FALSE,"MTC -Tax Development";#N/A,#N/A,FALSE,"MTC - Tax descriptions";#N/A,#N/A,FALSE,"MTC -Tax True Up"}</x:definedName>
    <x:definedName name="wrn.TBC._.Update." hidden="1">{#N/A,#N/A,FALSE,"TABLE I";#N/A,#N/A,FALSE,"TBC Development";#N/A,#N/A,FALSE,"MTC -Tax Development";#N/A,#N/A,FALSE,"MTC - Tax descriptions";#N/A,#N/A,FALSE,"MTC -Tax True Up"}</x:definedName>
    <x:definedName name="wrn.Unit._.2." localSheetId="1" hidden="1">{#N/A,#N/A,TRUE,"Forecast";#N/A,#N/A,TRUE,"Cap U2";#N/A,#N/A,TRUE,"Exp U2";#N/A,#N/A,TRUE,"II U2"}</x:definedName>
    <x:definedName name="wrn.Unit._.2." localSheetId="2" hidden="1">{#N/A,#N/A,TRUE,"Forecast";#N/A,#N/A,TRUE,"Cap U2";#N/A,#N/A,TRUE,"Exp U2";#N/A,#N/A,TRUE,"II U2"}</x:definedName>
    <x:definedName name="wrn.Unit._.2." hidden="1">{#N/A,#N/A,TRUE,"Forecast";#N/A,#N/A,TRUE,"Cap U2";#N/A,#N/A,TRUE,"Exp U2";#N/A,#N/A,TRUE,"II U2"}</x:definedName>
    <x:definedName name="wrn.Valuation._.Summary." localSheetId="1" hidden="1">{"KPM (2015)",#N/A,FALSE,"Key Performance Measures";"Arvida HS (Valuation)",#N/A,FALSE,"Arvida HS";"Arvida PB (Valuation)",#N/A,FALSE,"Arvida PB";"Beauharnois (Valuation)",#N/A,FALSE,"Beauharnois";"Shawinigan (Valuation)",#N/A,FALSE,"Shawinigan";"Isle Maligne (Valuation)",#N/A,FALSE,"Isle Maligne";"Alma (Valuation)",#N/A,FALSE,"Alma";"Grande Baie (Valuation)",#N/A,FALSE,"Grande Baie";"Laterriere (Valuation)",#N/A,FALSE,"Laterriere";"Kitimat (Valuation)",#N/A,FALSE,"Kitimat";"Sebree (Valuation)",#N/A,FALSE,"Sebree";"EEQ Power (Valuation)",#N/A,FALSE,"EEQ Power";"BC Power (Valuation)",#N/A,FALSE,"BC Power";"Other NA Primary (Valuation)",#N/A,FALSE,"Other Primary";"Metal Trading (Valuation)",#N/A,FALSE,"Metal Trading";"Primary OHs (2015)",#N/A,FALSE,"Primary Metals Group OHs";"Beauport (Valuation)",#N/A,FALSE,"Beauport"}</x:definedName>
    <x:definedName name="wrn.Valuation._.Summary." localSheetId="2" hidden="1">{"KPM (2015)",#N/A,FALSE,"Key Performance Measures";"Arvida HS (Valuation)",#N/A,FALSE,"Arvida HS";"Arvida PB (Valuation)",#N/A,FALSE,"Arvida PB";"Beauharnois (Valuation)",#N/A,FALSE,"Beauharnois";"Shawinigan (Valuation)",#N/A,FALSE,"Shawinigan";"Isle Maligne (Valuation)",#N/A,FALSE,"Isle Maligne";"Alma (Valuation)",#N/A,FALSE,"Alma";"Grande Baie (Valuation)",#N/A,FALSE,"Grande Baie";"Laterriere (Valuation)",#N/A,FALSE,"Laterriere";"Kitimat (Valuation)",#N/A,FALSE,"Kitimat";"Sebree (Valuation)",#N/A,FALSE,"Sebree";"EEQ Power (Valuation)",#N/A,FALSE,"EEQ Power";"BC Power (Valuation)",#N/A,FALSE,"BC Power";"Other NA Primary (Valuation)",#N/A,FALSE,"Other Primary";"Metal Trading (Valuation)",#N/A,FALSE,"Metal Trading";"Primary OHs (2015)",#N/A,FALSE,"Primary Metals Group OHs";"Beauport (Valuation)",#N/A,FALSE,"Beauport"}</x:definedName>
    <x:definedName name="wrn.Valuation._.Summary." hidden="1">{"KPM (2015)",#N/A,FALSE,"Key Performance Measures";"Arvida HS (Valuation)",#N/A,FALSE,"Arvida HS";"Arvida PB (Valuation)",#N/A,FALSE,"Arvida PB";"Beauharnois (Valuation)",#N/A,FALSE,"Beauharnois";"Shawinigan (Valuation)",#N/A,FALSE,"Shawinigan";"Isle Maligne (Valuation)",#N/A,FALSE,"Isle Maligne";"Alma (Valuation)",#N/A,FALSE,"Alma";"Grande Baie (Valuation)",#N/A,FALSE,"Grande Baie";"Laterriere (Valuation)",#N/A,FALSE,"Laterriere";"Kitimat (Valuation)",#N/A,FALSE,"Kitimat";"Sebree (Valuation)",#N/A,FALSE,"Sebree";"EEQ Power (Valuation)",#N/A,FALSE,"EEQ Power";"BC Power (Valuation)",#N/A,FALSE,"BC Power";"Other NA Primary (Valuation)",#N/A,FALSE,"Other Primary";"Metal Trading (Valuation)",#N/A,FALSE,"Metal Trading";"Primary OHs (2015)",#N/A,FALSE,"Primary Metals Group OHs";"Beauport (Valuation)",#N/A,FALSE,"Beauport"}</x:definedName>
    <x:definedName name="wrn.WP._.FERC." localSheetId="1" hidden="1">{"WP_FERC08_AdjP1",#N/A,FALSE,"WPs";"WP_FERC08_AdjP2",#N/A,FALSE,"WPs";"WP_FERC08_AdjP3",#N/A,FALSE,"WPs";"WP_FERC08_P1",#N/A,FALSE,"WPs";"WP_FERC08_P2",#N/A,FALSE,"WPs";"WP_FERC08_P3",#N/A,FALSE,"WPs";"WP_FERC07_P1",#N/A,FALSE,"WPs";"WP_FERC07_P2",#N/A,FALSE,"WPs";"WP_FERC07_P3",#N/A,FALSE,"WPs"}</x:definedName>
    <x:definedName name="wrn.WP._.FERC." localSheetId="2" hidden="1">{"WP_FERC08_AdjP1",#N/A,FALSE,"WPs";"WP_FERC08_AdjP2",#N/A,FALSE,"WPs";"WP_FERC08_AdjP3",#N/A,FALSE,"WPs";"WP_FERC08_P1",#N/A,FALSE,"WPs";"WP_FERC08_P2",#N/A,FALSE,"WPs";"WP_FERC08_P3",#N/A,FALSE,"WPs";"WP_FERC07_P1",#N/A,FALSE,"WPs";"WP_FERC07_P2",#N/A,FALSE,"WPs";"WP_FERC07_P3",#N/A,FALSE,"WPs"}</x:definedName>
    <x:definedName name="wrn.WP._.FERC." hidden="1">{"WP_FERC08_AdjP1",#N/A,FALSE,"WPs";"WP_FERC08_AdjP2",#N/A,FALSE,"WPs";"WP_FERC08_AdjP3",#N/A,FALSE,"WPs";"WP_FERC08_P1",#N/A,FALSE,"WPs";"WP_FERC08_P2",#N/A,FALSE,"WPs";"WP_FERC08_P3",#N/A,FALSE,"WPs";"WP_FERC07_P1",#N/A,FALSE,"WPs";"WP_FERC07_P2",#N/A,FALSE,"WPs";"WP_FERC07_P3",#N/A,FALSE,"WPs"}</x:definedName>
    <x:definedName name="wrn.YearEnd." localSheetId="1" hidden="1">{"Factors Pages 1-2",#N/A,FALSE,"Variables";"Factors Page 3",#N/A,FALSE,"Variables";"Factors Page 4",#N/A,FALSE,"Variables";"Factors Page 5",#N/A,FALSE,"Variables";"YE Pages 7-26",#N/A,FALSE,"Variables"}</x:definedName>
    <x:definedName name="wrn.YearEnd." localSheetId="2" hidden="1">{"Factors Pages 1-2",#N/A,FALSE,"Variables";"Factors Page 3",#N/A,FALSE,"Variables";"Factors Page 4",#N/A,FALSE,"Variables";"Factors Page 5",#N/A,FALSE,"Variables";"YE Pages 7-26",#N/A,FALSE,"Variables"}</x:definedName>
    <x:definedName name="wrn.YearEnd." hidden="1">{"Factors Pages 1-2",#N/A,FALSE,"Variables";"Factors Page 3",#N/A,FALSE,"Variables";"Factors Page 4",#N/A,FALSE,"Variables";"Factors Page 5",#N/A,FALSE,"Variables";"YE Pages 7-26",#N/A,FALSE,"Variables"}</x:definedName>
    <x:definedName name="wrn_otpt" localSheetId="1" hidden="1">{"DCF","UPSIDE CASE",FALSE,"Sheet1";"DCF","BASE CASE",FALSE,"Sheet1";"DCF","DOWNSIDE CASE",FALSE,"Sheet1"}</x:definedName>
    <x:definedName name="wrn_otpt" localSheetId="2" hidden="1">{"DCF","UPSIDE CASE",FALSE,"Sheet1";"DCF","BASE CASE",FALSE,"Sheet1";"DCF","DOWNSIDE CASE",FALSE,"Sheet1"}</x:definedName>
    <x:definedName name="wrn_otpt" hidden="1">{"DCF","UPSIDE CASE",FALSE,"Sheet1";"DCF","BASE CASE",FALSE,"Sheet1";"DCF","DOWNSIDE CASE",FALSE,"Sheet1"}</x:definedName>
    <x:definedName name="WS">#REF!</x:definedName>
    <x:definedName name="WSRETAIL">#REF!</x:definedName>
    <x:definedName name="WWa740b7c269bc4fc4894843b770aad37f_A787" hidden="1">#REF!</x:definedName>
    <x:definedName name="WWB1P1">#REF!</x:definedName>
    <x:definedName name="WWB1P2">#REF!</x:definedName>
    <x:definedName name="WWB1P3">#REF!</x:definedName>
    <x:definedName name="WWB2P1">#REF!</x:definedName>
    <x:definedName name="WWB2P10">#REF!</x:definedName>
    <x:definedName name="WWB2P11">#REF!</x:definedName>
    <x:definedName name="WWB2P12">#REF!</x:definedName>
    <x:definedName name="WWB2P2">#REF!</x:definedName>
    <x:definedName name="WWB2P3">#REF!</x:definedName>
    <x:definedName name="WWB2P4">#REF!</x:definedName>
    <x:definedName name="WWB2P5">#REF!</x:definedName>
    <x:definedName name="WWB2P6">#REF!</x:definedName>
    <x:definedName name="WWB2P7">#REF!</x:definedName>
    <x:definedName name="WWB2P8">#REF!</x:definedName>
    <x:definedName name="WWB2P9">#REF!</x:definedName>
    <x:definedName name="WWB3P1">#REF!</x:definedName>
    <x:definedName name="WWB4P1">#REF!</x:definedName>
    <x:definedName name="WWB5P1">#REF!</x:definedName>
    <x:definedName name="WWB5P2">#REF!</x:definedName>
    <x:definedName name="WWB8P1">#REF!</x:definedName>
    <x:definedName name="WWB8P2">#REF!</x:definedName>
    <x:definedName name="WWB8P3">#REF!</x:definedName>
    <x:definedName name="wwrrnn" localSheetId="1" hidden="1">{#N/A,#N/A,TRUE,"Forecast";#N/A,#N/A,TRUE,"Cap U2";#N/A,#N/A,TRUE,"Exp U2";#N/A,#N/A,TRUE,"II U2"}</x:definedName>
    <x:definedName name="wwrrnn" localSheetId="2" hidden="1">{#N/A,#N/A,TRUE,"Forecast";#N/A,#N/A,TRUE,"Cap U2";#N/A,#N/A,TRUE,"Exp U2";#N/A,#N/A,TRUE,"II U2"}</x:definedName>
    <x:definedName name="wwrrnn" hidden="1">{#N/A,#N/A,TRUE,"Forecast";#N/A,#N/A,TRUE,"Cap U2";#N/A,#N/A,TRUE,"Exp U2";#N/A,#N/A,TRUE,"II U2"}</x:definedName>
    <x:definedName name="www" localSheetId="1" hidden="1">{#N/A,#N/A,FALSE,"O&amp;M by processes";#N/A,#N/A,FALSE,"Elec Act vs Bud";#N/A,#N/A,FALSE,"G&amp;A";#N/A,#N/A,FALSE,"BGS";#N/A,#N/A,FALSE,"Res Cost"}</x:definedName>
    <x:definedName name="www" localSheetId="2" hidden="1">{#N/A,#N/A,FALSE,"O&amp;M by processes";#N/A,#N/A,FALSE,"Elec Act vs Bud";#N/A,#N/A,FALSE,"G&amp;A";#N/A,#N/A,FALSE,"BGS";#N/A,#N/A,FALSE,"Res Cost"}</x:definedName>
    <x:definedName name="www" hidden="1">{#N/A,#N/A,FALSE,"O&amp;M by processes";#N/A,#N/A,FALSE,"Elec Act vs Bud";#N/A,#N/A,FALSE,"G&amp;A";#N/A,#N/A,FALSE,"BGS";#N/A,#N/A,FALSE,"Res Cost"}</x:definedName>
    <x:definedName name="x" localSheetId="1" hidden="1">{#N/A,#N/A,FALSE,"O&amp;M by processes";#N/A,#N/A,FALSE,"Elec Act vs Bud";#N/A,#N/A,FALSE,"G&amp;A";#N/A,#N/A,FALSE,"BGS";#N/A,#N/A,FALSE,"Res Cost"}</x:definedName>
    <x:definedName name="x" localSheetId="2" hidden="1">{#N/A,#N/A,FALSE,"O&amp;M by processes";#N/A,#N/A,FALSE,"Elec Act vs Bud";#N/A,#N/A,FALSE,"G&amp;A";#N/A,#N/A,FALSE,"BGS";#N/A,#N/A,FALSE,"Res Cost"}</x:definedName>
    <x:definedName name="x" hidden="1">{#N/A,#N/A,FALSE,"O&amp;M by processes";#N/A,#N/A,FALSE,"Elec Act vs Bud";#N/A,#N/A,FALSE,"G&amp;A";#N/A,#N/A,FALSE,"BGS";#N/A,#N/A,FALSE,"Res Cost"}</x:definedName>
    <x:definedName name="xa" localSheetId="1" hidden="1">{"'Metretek HTML'!$A$7:$W$42"}</x:definedName>
    <x:definedName name="xa" localSheetId="2" hidden="1">{"'Metretek HTML'!$A$7:$W$42"}</x:definedName>
    <x:definedName name="xa" hidden="1">{"'Metretek HTML'!$A$7:$W$42"}</x:definedName>
    <x:definedName name="XAnalysis">#REF!</x:definedName>
    <x:definedName name="xcvxvx">#REF!</x:definedName>
    <x:definedName name="XLRG_GE">#REF!</x:definedName>
    <x:definedName name="XLRG_GJ">#REF!</x:definedName>
    <x:definedName name="xls" localSheetId="1" hidden="1">{"'Metretek HTML'!$A$7:$W$42"}</x:definedName>
    <x:definedName name="xls" localSheetId="2" hidden="1">{"'Metretek HTML'!$A$7:$W$42"}</x:definedName>
    <x:definedName name="xls" hidden="1">{"'Metretek HTML'!$A$7:$W$42"}</x:definedName>
    <x:definedName name="Xmission">#N/A</x:definedName>
    <x:definedName name="Xmissionc">#N/A</x:definedName>
    <x:definedName name="XO" localSheetId="1" hidden="1">{"'Metretek HTML'!$A$7:$W$42"}</x:definedName>
    <x:definedName name="XO" localSheetId="2" hidden="1">{"'Metretek HTML'!$A$7:$W$42"}</x:definedName>
    <x:definedName name="XO" hidden="1">{"'Metretek HTML'!$A$7:$W$42"}</x:definedName>
    <x:definedName name="XREF_COLUMN_1" hidden="1">#REF!</x:definedName>
    <x:definedName name="XREF_COLUMN_2" hidden="1">#REF!</x:definedName>
    <x:definedName name="XREF_COLUMN_3" hidden="1">#REF!</x:definedName>
    <x:definedName name="XREF_COLUMN_4" hidden="1">#REF!</x:definedName>
    <x:definedName name="XREF_COLUMN_5" hidden="1">#REF!</x:definedName>
    <x:definedName name="XREF_COLUMN_6" hidden="1">#REF!</x:definedName>
    <x:definedName name="XRefActiveRow" hidden="1">#REF!</x:definedName>
    <x:definedName name="XRefColumnsCount" hidden="1">6</x:definedName>
    <x:definedName name="XRefCopy1" hidden="1">#REF!</x:definedName>
    <x:definedName name="XRefCopy1Row" hidden="1">#REF!</x:definedName>
    <x:definedName name="XRefCopy2" hidden="1">#REF!</x:definedName>
    <x:definedName name="XRefCopy3" hidden="1">#REF!</x:definedName>
    <x:definedName name="XRefCopy3Row" hidden="1">#REF!</x:definedName>
    <x:definedName name="XRefCopy4" hidden="1">#REF!</x:definedName>
    <x:definedName name="XRefCopy5" hidden="1">#REF!</x:definedName>
    <x:definedName name="XRefCopy6" hidden="1">#REF!</x:definedName>
    <x:definedName name="XRefCopy7" hidden="1">#REF!</x:definedName>
    <x:definedName name="XRefCopy8" hidden="1">#REF!</x:definedName>
    <x:definedName name="XRefCopy8Row" hidden="1">#REF!</x:definedName>
    <x:definedName name="XRefCopy9" hidden="1">#REF!</x:definedName>
    <x:definedName name="XRefCopy9Row" hidden="1">#REF!</x:definedName>
    <x:definedName name="XRefCopyRangeCount" hidden="1">9</x:definedName>
    <x:definedName name="XRefPaste1" hidden="1">#REF!</x:definedName>
    <x:definedName name="XRefPaste1Row" hidden="1">#REF!</x:definedName>
    <x:definedName name="XRefPaste2" hidden="1">#REF!</x:definedName>
    <x:definedName name="XRefPaste2Row" hidden="1">#REF!</x:definedName>
    <x:definedName name="XRefPaste3" hidden="1">#REF!</x:definedName>
    <x:definedName name="XRefPaste3Row" hidden="1">#REF!</x:definedName>
    <x:definedName name="XRefPaste4" hidden="1">#REF!</x:definedName>
    <x:definedName name="XRefPaste4Row" hidden="1">#REF!</x:definedName>
    <x:definedName name="XRefPaste5" hidden="1">#REF!</x:definedName>
    <x:definedName name="XRefPaste5Row" hidden="1">#REF!</x:definedName>
    <x:definedName name="XRefPaste6" hidden="1">#REF!</x:definedName>
    <x:definedName name="XRefPaste6Row" hidden="1">#REF!</x:definedName>
    <x:definedName name="XRefPaste7" hidden="1">#REF!</x:definedName>
    <x:definedName name="XRefPaste7Row" hidden="1">#REF!</x:definedName>
    <x:definedName name="XRefPasteRangeCount" hidden="1">7</x:definedName>
    <x:definedName name="xs" localSheetId="1" hidden="1">{"'Metretek HTML'!$A$7:$W$42"}</x:definedName>
    <x:definedName name="xs" localSheetId="2" hidden="1">{"'Metretek HTML'!$A$7:$W$42"}</x:definedName>
    <x:definedName name="xs" hidden="1">{"'Metretek HTML'!$A$7:$W$42"}</x:definedName>
    <x:definedName name="xTc">#REF!</x:definedName>
    <x:definedName name="xvsdgsgfsf">#REF!</x:definedName>
    <x:definedName name="xvxvxzvxc">#REF!</x:definedName>
    <x:definedName name="xx" localSheetId="1">{"'Metretek HTML'!$A$7:$W$42"}</x:definedName>
    <x:definedName name="xx" localSheetId="2">{"'Metretek HTML'!$A$7:$W$42"}</x:definedName>
    <x:definedName name="xx">{"'Metretek HTML'!$A$7:$W$42"}</x:definedName>
    <x:definedName name="xxanalysis">#REF!</x:definedName>
    <x:definedName name="xxx" localSheetId="1" hidden="1">{#N/A,#N/A,TRUE,"TAXPROV";#N/A,#N/A,TRUE,"FLOWTHRU";#N/A,#N/A,TRUE,"SCHEDULE M'S";#N/A,#N/A,TRUE,"PLANT M'S";#N/A,#N/A,TRUE,"TAXJE"}</x:definedName>
    <x:definedName name="xxx" localSheetId="2" hidden="1">{#N/A,#N/A,TRUE,"TAXPROV";#N/A,#N/A,TRUE,"FLOWTHRU";#N/A,#N/A,TRUE,"SCHEDULE M'S";#N/A,#N/A,TRUE,"PLANT M'S";#N/A,#N/A,TRUE,"TAXJE"}</x:definedName>
    <x:definedName name="xxx" hidden="1">{#N/A,#N/A,TRUE,"TAXPROV";#N/A,#N/A,TRUE,"FLOWTHRU";#N/A,#N/A,TRUE,"SCHEDULE M'S";#N/A,#N/A,TRUE,"PLANT M'S";#N/A,#N/A,TRUE,"TAXJE"}</x:definedName>
    <x:definedName name="xxxana">#REF!</x:definedName>
    <x:definedName name="xxxvv">#REF!</x:definedName>
    <x:definedName name="xxxx" localSheetId="1" hidden="1">{#N/A,#N/A,FALSE,"O&amp;M by processes";#N/A,#N/A,FALSE,"Elec Act vs Bud";#N/A,#N/A,FALSE,"G&amp;A";#N/A,#N/A,FALSE,"BGS";#N/A,#N/A,FALSE,"Res Cost"}</x:definedName>
    <x:definedName name="xxxx" localSheetId="2" hidden="1">{#N/A,#N/A,FALSE,"O&amp;M by processes";#N/A,#N/A,FALSE,"Elec Act vs Bud";#N/A,#N/A,FALSE,"G&amp;A";#N/A,#N/A,FALSE,"BGS";#N/A,#N/A,FALSE,"Res Cost"}</x:definedName>
    <x:definedName name="xxxx" hidden="1">{#N/A,#N/A,FALSE,"O&amp;M by processes";#N/A,#N/A,FALSE,"Elec Act vs Bud";#N/A,#N/A,FALSE,"G&amp;A";#N/A,#N/A,FALSE,"BGS";#N/A,#N/A,FALSE,"Res Cost"}</x:definedName>
    <x:definedName name="xxxxab">#REF!</x:definedName>
    <x:definedName name="xxxxanalysis">#REF!</x:definedName>
    <x:definedName name="xxxxsd">#REF!</x:definedName>
    <x:definedName name="xxxxxanalysis">#REF!</x:definedName>
    <x:definedName name="xxxxxxx" localSheetId="1" hidden="1">{"'Metretek HTML'!$A$7:$W$42"}</x:definedName>
    <x:definedName name="xxxxxxx" localSheetId="2" hidden="1">{"'Metretek HTML'!$A$7:$W$42"}</x:definedName>
    <x:definedName name="xxxxxxx" hidden="1">{"'Metretek HTML'!$A$7:$W$42"}</x:definedName>
    <x:definedName name="XXXXXXXXXXXXXX" localSheetId="1" hidden="1">{"'Metretek HTML'!$A$7:$W$42"}</x:definedName>
    <x:definedName name="XXXXXXXXXXXXXX" localSheetId="2" hidden="1">{"'Metretek HTML'!$A$7:$W$42"}</x:definedName>
    <x:definedName name="XXXXXXXXXXXXXX" hidden="1">{"'Metretek HTML'!$A$7:$W$42"}</x:definedName>
    <x:definedName name="xy" localSheetId="1" hidden="1">{"'Metretek HTML'!$A$7:$W$42"}</x:definedName>
    <x:definedName name="xy" localSheetId="2" hidden="1">{"'Metretek HTML'!$A$7:$W$42"}</x:definedName>
    <x:definedName name="xy" hidden="1">{"'Metretek HTML'!$A$7:$W$42"}</x:definedName>
    <x:definedName name="xyz">#REF!</x:definedName>
    <x:definedName name="XZ" localSheetId="1" hidden="1">{"'Metretek HTML'!$A$7:$W$42"}</x:definedName>
    <x:definedName name="XZ" localSheetId="2" hidden="1">{"'Metretek HTML'!$A$7:$W$42"}</x:definedName>
    <x:definedName name="XZ" hidden="1">{"'Metretek HTML'!$A$7:$W$42"}</x:definedName>
    <x:definedName name="xzczczczxc">#REF!</x:definedName>
    <x:definedName name="y">#REF!</x:definedName>
    <x:definedName name="yahoo">#REF!</x:definedName>
    <x:definedName name="Yates_Center_E_P">#REF!</x:definedName>
    <x:definedName name="YEAct">#REF!</x:definedName>
    <x:definedName name="year" localSheetId="1" hidden="1">{"'Metretek HTML'!$A$7:$W$42"}</x:definedName>
    <x:definedName name="year" localSheetId="2" hidden="1">{"'Metretek HTML'!$A$7:$W$42"}</x:definedName>
    <x:definedName name="year" hidden="1">{"'Metretek HTML'!$A$7:$W$42"}</x:definedName>
    <x:definedName name="Year_2001">#REF!</x:definedName>
    <x:definedName name="Year_2002">#REF!</x:definedName>
    <x:definedName name="Year_2003">#REF!</x:definedName>
    <x:definedName name="Year_2004">#REF!</x:definedName>
    <x:definedName name="Year_2005">#REF!</x:definedName>
    <x:definedName name="Year_2006">#REF!</x:definedName>
    <x:definedName name="Year_2007">#REF!</x:definedName>
    <x:definedName name="YEAR_FIRST_BENEFIT" localSheetId="1">YEAR(MIN(DATES_BUY))</x:definedName>
    <x:definedName name="YEAR_FIRST_BENEFIT" localSheetId="2">YEAR(MIN(DATES_BUY))</x:definedName>
    <x:definedName name="YEAR_FIRST_BENEFIT">YEAR(MIN(DATES_BUY))</x:definedName>
    <x:definedName name="Year_Frac">#REF!</x:definedName>
    <x:definedName name="YEAR1">#REF!</x:definedName>
    <x:definedName name="Year4BGS">#REF!</x:definedName>
    <x:definedName name="YearLIst">#REF!</x:definedName>
    <x:definedName name="YEARLY">#REF!</x:definedName>
    <x:definedName name="YearstoUltimateTrend">#REF!</x:definedName>
    <x:definedName name="YearstoUltimateTrendDental">#REF!</x:definedName>
    <x:definedName name="YearstoUltimateTrendMedical">#REF!</x:definedName>
    <x:definedName name="yeartodate">#REF!</x:definedName>
    <x:definedName name="YEBudVar">#REF!</x:definedName>
    <x:definedName name="YEDATE">#REF!</x:definedName>
    <x:definedName name="YEQtrVar">#REF!</x:definedName>
    <x:definedName name="YES">#REF!</x:definedName>
    <x:definedName name="YesNo">#REF!</x:definedName>
    <x:definedName name="yippee">#REF!</x:definedName>
    <x:definedName name="YORK_COUNTY">#REF!</x:definedName>
    <x:definedName name="YR_2005">#REF!</x:definedName>
    <x:definedName name="YR_2006">#REF!</x:definedName>
    <x:definedName name="YR_2007">#REF!</x:definedName>
    <x:definedName name="YR_2008">#REF!</x:definedName>
    <x:definedName name="Yr1CumCF">#REF!</x:definedName>
    <x:definedName name="Yr1NetCF">#REF!</x:definedName>
    <x:definedName name="Yr2CumCF">#REF!</x:definedName>
    <x:definedName name="Yr2NetCF">#REF!</x:definedName>
    <x:definedName name="Yr3CumCF">#REF!</x:definedName>
    <x:definedName name="Yr3NetCF">#REF!</x:definedName>
    <x:definedName name="Yr4CumCF">#REF!</x:definedName>
    <x:definedName name="Yr4NetCF">#REF!</x:definedName>
    <x:definedName name="Yr5CumCF">#REF!</x:definedName>
    <x:definedName name="Yr5NetCF">#REF!</x:definedName>
    <x:definedName name="yrtm1">#REF!</x:definedName>
    <x:definedName name="yrtm2">#REF!</x:definedName>
    <x:definedName name="yrtm3">#REF!</x:definedName>
    <x:definedName name="yrtm4">#REF!</x:definedName>
    <x:definedName name="yryryrr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yryryr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ytd">#REF!</x:definedName>
    <x:definedName name="YTD_Provision">#REF!</x:definedName>
    <x:definedName name="YTD_Provision2">#REF!</x:definedName>
    <x:definedName name="YTDAct">#REF!</x:definedName>
    <x:definedName name="YtdActCapWC">#REF!</x:definedName>
    <x:definedName name="YTDBudVar">#REF!</x:definedName>
    <x:definedName name="YTDCFLE">#REF!</x:definedName>
    <x:definedName name="ytdcolumn">#REF!</x:definedName>
    <x:definedName name="YTDMTM">#REF!</x:definedName>
    <x:definedName name="YTDQtrVar">#REF!</x:definedName>
    <x:definedName name="ytdshares">#N/A</x:definedName>
    <x:definedName name="YTDTGL">#REF!</x:definedName>
    <x:definedName name="YTDtot">#REF!</x:definedName>
    <x:definedName name="YtdVarBCapWC">#REF!</x:definedName>
    <x:definedName name="YtdVarQCapWC">#REF!</x:definedName>
    <x:definedName name="yuitrir" localSheetId="1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yuitrir" localSheetId="2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yuitrir" hidden="1">{#N/A,#N/A,FALSE,"Che-Ga";#N/A,#N/A,FALSE,"Iv-Sm";#N/A,#N/A,FALSE,"So-We";#N/A,#N/A,FALSE,"Me-Po";#N/A,#N/A,FALSE,"Be-Bo";#N/A,#N/A,FALSE,"Cha-Ki";#N/A,#N/A,FALSE,"In";#N/A,#N/A,FALSE,"Schedule 23";#N/A,#N/A,FALSE,"Schedule 22";#N/A,#N/A,FALSE,"WACC"}</x:definedName>
    <x:definedName name="yy" localSheetId="1" hidden="1">{"'Metretek HTML'!$A$7:$W$42"}</x:definedName>
    <x:definedName name="yy" localSheetId="2" hidden="1">{"'Metretek HTML'!$A$7:$W$42"}</x:definedName>
    <x:definedName name="yy" hidden="1">{"'Metretek HTML'!$A$7:$W$42"}</x:definedName>
    <x:definedName name="YYEActCapWC">#REF!</x:definedName>
    <x:definedName name="YYEVarBCapWC">#REF!</x:definedName>
    <x:definedName name="YYEVarQCapWC">#REF!</x:definedName>
    <x:definedName name="yyy" localSheetId="1" hidden="1">{#N/A,#N/A,FALSE,"Sheet1"}</x:definedName>
    <x:definedName name="yyy" localSheetId="2" hidden="1">{#N/A,#N/A,FALSE,"Sheet1"}</x:definedName>
    <x:definedName name="yyy" hidden="1">{#N/A,#N/A,FALSE,"Sheet1"}</x:definedName>
    <x:definedName name="z" localSheetId="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z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Z_0F31EE74_9E67_46FB_A48E_0B8C7956D38D_.wvu.Cols" hidden="1">#REF!</x:definedName>
    <x:definedName name="Z_0F31EE74_9E67_46FB_A48E_0B8C7956D38D_.wvu.PrintArea" hidden="1">#REF!</x:definedName>
    <x:definedName name="Z_0F31EE74_9E67_46FB_A48E_0B8C7956D38D_.wvu.PrintTitles" hidden="1">#REF!</x:definedName>
    <x:definedName name="Z_0FCF73FF_9AC8_438D_9966_804915986B36_.wvu.PrintArea" hidden="1">#REF!</x:definedName>
    <x:definedName name="Z_0FCF73FF_9AC8_438D_9966_804915986B36_.wvu.PrintTitles" hidden="1">#REF!</x:definedName>
    <x:definedName name="Z_2AB7E035_F651_11D6_AD9F_005004545556_.wvu.PrintTitles" hidden="1">#REF!,#REF!</x:definedName>
    <x:definedName name="Z_B7A05E1E_93CE_40AF_8215_EED8EE94C1F4_.wvu.PrintArea" hidden="1">#REF!</x:definedName>
    <x:definedName name="zaph">#REF!</x:definedName>
    <x:definedName name="ZDaysPerWeek">7</x:definedName>
    <x:definedName name="zero">0</x:definedName>
    <x:definedName name="ZERO_SUPRESS">#REF!</x:definedName>
    <x:definedName name="Zone_Inputs">#REF!,#REF!,#REF!,#REF!,#REF!,#REF!,#REF!,#REF!,#REF!,#REF!,#REF!,#REF!,#REF!,#REF!,#REF!,#REF!,#REF!,#REF!,#REF!,#REF!,#REF!,#REF!,#REF!,#REF!,#REF!,#REF!,#REF!,#REF!,#REF!</x:definedName>
    <x:definedName name="ZShowCode1">"New"</x:definedName>
    <x:definedName name="ZShowCode2">"Approved"</x:definedName>
    <x:definedName name="Zxczxczczc">#REF!</x:definedName>
    <x:definedName name="zxdc">#REF!</x:definedName>
    <x:definedName name="zxfg" hidden="1">#REF!</x:definedName>
    <x:definedName name="ZZ_EVCOMOPTS" hidden="1">10</x:definedName>
    <x:definedName name="ZZDECTAB">"X"</x:definedName>
    <x:definedName name="zzz">#N/A</x:definedName>
    <x:definedName name="zzzz">#REF!</x:definedName>
    <x:definedName name="zzzzzzzz1" localSheetId="1">'2. AFUDC Equity Incurred'!zzzzzzzz1</x:definedName>
    <x:definedName name="zzzzzzzz1" localSheetId="2">'3. Depreciation Rates'!zzzzzzzz1</x:definedName>
    <x:definedName name="zzzzzzzz1">[0]!zzzzzzzz1</x:definedName>
    <x:definedName name="zzzzzzzz7" localSheetId="1">{0,0,0,0,0,0}</x:definedName>
    <x:definedName name="zzzzzzzz7" localSheetId="2">{0,0,0,0,0,0}</x:definedName>
    <x:definedName name="zzzzzzzz7">{0,0,0,0,0,0}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D9" i="1" l="1"/>
  <x:c r="D10" i="1"/>
  <x:c r="D11" i="1"/>
  <x:c r="D12" i="1"/>
  <x:c r="D13" i="1"/>
  <x:c r="D14" i="1"/>
  <x:c r="D15" i="1"/>
  <x:c r="D16" i="1"/>
  <x:c r="D17" i="1"/>
  <x:c r="D18" i="1"/>
  <x:c r="D19" i="1"/>
  <x:c r="D20" i="1"/>
  <x:c r="D21" i="1"/>
  <x:c r="D22" i="1"/>
  <x:c r="D23" i="1"/>
  <x:c r="D24" i="1"/>
  <x:c r="D25" i="1"/>
  <x:c r="D26" i="1"/>
  <x:c r="D8" i="1"/>
  <x:c r="AT31" i="1" l="1"/>
  <x:c r="AT21" i="1" s="1"/>
  <x:c r="AR31" i="1"/>
  <x:c r="AR26" i="1" s="1"/>
  <x:c r="AV26" i="1" s="1"/>
  <x:c r="AX26" i="1" s="1"/>
  <x:c r="AP31" i="1"/>
  <x:c r="AN31" i="1"/>
  <x:c r="AN9" i="1" s="1"/>
  <x:c r="AL31" i="1"/>
  <x:c r="AL22" i="1" s="1"/>
  <x:c r="AJ31" i="1"/>
  <x:c r="AH31" i="1"/>
  <x:c r="AH13" i="1" s="1"/>
  <x:c r="AF31" i="1"/>
  <x:c r="AF20" i="1" s="1"/>
  <x:c r="AD31" i="1"/>
  <x:c r="AB31" i="1"/>
  <x:c r="Z31" i="1"/>
  <x:c r="X31" i="1"/>
  <x:c r="V31" i="1"/>
  <x:c r="T31" i="1"/>
  <x:c r="T12" i="1" s="1"/>
  <x:c r="R31" i="1"/>
  <x:c r="R11" i="1" s="1"/>
  <x:c r="P31" i="1"/>
  <x:c r="P11" i="1" s="1"/>
  <x:c r="N31" i="1"/>
  <x:c r="L31" i="1"/>
  <x:c r="J31" i="1"/>
  <x:c r="H31" i="1"/>
  <x:c r="F9" i="1"/>
  <x:c r="F10" i="1"/>
  <x:c r="F11" i="1"/>
  <x:c r="F12" i="1"/>
  <x:c r="Z12" i="1" s="1"/>
  <x:c r="F13" i="1"/>
  <x:c r="F14" i="1"/>
  <x:c r="F15" i="1"/>
  <x:c r="F16" i="1"/>
  <x:c r="AJ16" i="1" s="1"/>
  <x:c r="F17" i="1"/>
  <x:c r="AT17" i="1" s="1"/>
  <x:c r="F18" i="1"/>
  <x:c r="F19" i="1"/>
  <x:c r="F20" i="1"/>
  <x:c r="F21" i="1"/>
  <x:c r="F22" i="1"/>
  <x:c r="F23" i="1"/>
  <x:c r="F24" i="1"/>
  <x:c r="F25" i="1"/>
  <x:c r="F26" i="1"/>
  <x:c r="F27" i="1"/>
  <x:c r="F8" i="1"/>
  <x:c r="D303" i="3"/>
  <x:c r="D302" i="3"/>
  <x:c r="D301" i="3"/>
  <x:c r="D300" i="3"/>
  <x:c r="D299" i="3"/>
  <x:c r="D298" i="3"/>
  <x:c r="D297" i="3"/>
  <x:c r="D296" i="3"/>
  <x:c r="D295" i="3"/>
  <x:c r="D287" i="3"/>
  <x:c r="D286" i="3"/>
  <x:c r="D285" i="3"/>
  <x:c r="D284" i="3"/>
  <x:c r="D283" i="3"/>
  <x:c r="D282" i="3"/>
  <x:c r="D281" i="3"/>
  <x:c r="D280" i="3"/>
  <x:c r="D279" i="3"/>
  <x:c r="D289" i="3" s="1"/>
  <x:c r="H284" i="3" s="1"/>
  <x:c r="J284" i="3" s="1"/>
  <x:c r="D272" i="3"/>
  <x:c r="D271" i="3"/>
  <x:c r="D270" i="3"/>
  <x:c r="D269" i="3"/>
  <x:c r="D268" i="3"/>
  <x:c r="D267" i="3"/>
  <x:c r="D266" i="3"/>
  <x:c r="D265" i="3"/>
  <x:c r="D264" i="3"/>
  <x:c r="D259" i="3"/>
  <x:c r="D256" i="3"/>
  <x:c r="D255" i="3"/>
  <x:c r="D254" i="3"/>
  <x:c r="D253" i="3"/>
  <x:c r="D252" i="3"/>
  <x:c r="D249" i="3"/>
  <x:c r="D242" i="3"/>
  <x:c r="D241" i="3"/>
  <x:c r="D240" i="3"/>
  <x:c r="D239" i="3"/>
  <x:c r="H239" i="3" s="1"/>
  <x:c r="J239" i="3" s="1"/>
  <x:c r="D238" i="3"/>
  <x:c r="D237" i="3"/>
  <x:c r="D236" i="3"/>
  <x:c r="D235" i="3"/>
  <x:c r="D244" i="3" s="1"/>
  <x:c r="H240" i="3" s="1"/>
  <x:c r="J240" i="3" s="1"/>
  <x:c r="D234" i="3"/>
  <x:c r="D229" i="3"/>
  <x:c r="H227" i="3"/>
  <x:c r="J227" i="3" s="1"/>
  <x:c r="D226" i="3"/>
  <x:c r="H226" i="3" s="1"/>
  <x:c r="J226" i="3" s="1"/>
  <x:c r="D225" i="3"/>
  <x:c r="D224" i="3"/>
  <x:c r="H223" i="3"/>
  <x:c r="J223" i="3" s="1"/>
  <x:c r="D223" i="3"/>
  <x:c r="H222" i="3"/>
  <x:c r="J222" i="3" s="1"/>
  <x:c r="D222" i="3"/>
  <x:c r="D221" i="3"/>
  <x:c r="D220" i="3"/>
  <x:c r="D219" i="3"/>
  <x:c r="H219" i="3" s="1"/>
  <x:c r="H209" i="3"/>
  <x:c r="J209" i="3" s="1"/>
  <x:c r="D209" i="3"/>
  <x:c r="D208" i="3"/>
  <x:c r="H208" i="3" s="1"/>
  <x:c r="J208" i="3" s="1"/>
  <x:c r="D207" i="3"/>
  <x:c r="D206" i="3"/>
  <x:c r="D204" i="3"/>
  <x:c r="D214" i="3" s="1"/>
  <x:c r="D197" i="3"/>
  <x:c r="D196" i="3"/>
  <x:c r="D195" i="3"/>
  <x:c r="D194" i="3"/>
  <x:c r="D193" i="3"/>
  <x:c r="D192" i="3"/>
  <x:c r="D191" i="3"/>
  <x:c r="D190" i="3"/>
  <x:c r="D189" i="3"/>
  <x:c r="D184" i="3"/>
  <x:c r="H182" i="3" s="1"/>
  <x:c r="J182" i="3"/>
  <x:c r="D181" i="3"/>
  <x:c r="H181" i="3" s="1"/>
  <x:c r="J181" i="3" s="1"/>
  <x:c r="D180" i="3"/>
  <x:c r="D179" i="3"/>
  <x:c r="D178" i="3"/>
  <x:c r="D177" i="3"/>
  <x:c r="H177" i="3" s="1"/>
  <x:c r="J177" i="3" s="1"/>
  <x:c r="D176" i="3"/>
  <x:c r="D175" i="3"/>
  <x:c r="D174" i="3"/>
  <x:c r="H174" i="3" s="1"/>
  <x:c r="J174" i="3" s="1"/>
  <x:c r="D167" i="3"/>
  <x:c r="D166" i="3"/>
  <x:c r="D169" i="3" s="1"/>
  <x:c r="D165" i="3"/>
  <x:c r="D164" i="3"/>
  <x:c r="D163" i="3"/>
  <x:c r="D161" i="3"/>
  <x:c r="D160" i="3"/>
  <x:c r="D159" i="3"/>
  <x:c r="D152" i="3"/>
  <x:c r="H152" i="3" s="1"/>
  <x:c r="J152" i="3" s="1"/>
  <x:c r="D151" i="3"/>
  <x:c r="D150" i="3"/>
  <x:c r="D149" i="3"/>
  <x:c r="H148" i="3"/>
  <x:c r="J148" i="3" s="1"/>
  <x:c r="D148" i="3"/>
  <x:c r="D147" i="3"/>
  <x:c r="H147" i="3" s="1"/>
  <x:c r="J147" i="3" s="1"/>
  <x:c r="D146" i="3"/>
  <x:c r="H145" i="3"/>
  <x:c r="J145" i="3" s="1"/>
  <x:c r="D145" i="3"/>
  <x:c r="H144" i="3"/>
  <x:c r="D144" i="3"/>
  <x:c r="D154" i="3" s="1"/>
  <x:c r="D137" i="3"/>
  <x:c r="D136" i="3"/>
  <x:c r="D135" i="3"/>
  <x:c r="D134" i="3"/>
  <x:c r="D133" i="3"/>
  <x:c r="D132" i="3"/>
  <x:c r="D131" i="3"/>
  <x:c r="D130" i="3"/>
  <x:c r="D129" i="3"/>
  <x:c r="D122" i="3"/>
  <x:c r="D121" i="3"/>
  <x:c r="D120" i="3"/>
  <x:c r="D119" i="3"/>
  <x:c r="D118" i="3"/>
  <x:c r="D117" i="3"/>
  <x:c r="D116" i="3"/>
  <x:c r="D115" i="3"/>
  <x:c r="D109" i="3"/>
  <x:c r="H107" i="3"/>
  <x:c r="J107" i="3" s="1"/>
  <x:c r="H105" i="3"/>
  <x:c r="J105" i="3" s="1"/>
  <x:c r="H104" i="3"/>
  <x:c r="J104" i="3" s="1"/>
  <x:c r="H103" i="3"/>
  <x:c r="J103" i="3" s="1"/>
  <x:c r="H102" i="3"/>
  <x:c r="J102" i="3" s="1"/>
  <x:c r="H101" i="3"/>
  <x:c r="J101" i="3" s="1"/>
  <x:c r="D92" i="3"/>
  <x:c r="D91" i="3"/>
  <x:c r="D90" i="3"/>
  <x:c r="D89" i="3"/>
  <x:c r="D88" i="3"/>
  <x:c r="D87" i="3"/>
  <x:c r="D86" i="3"/>
  <x:c r="D85" i="3"/>
  <x:c r="D79" i="3"/>
  <x:c r="H76" i="3"/>
  <x:c r="J76" i="3" s="1"/>
  <x:c r="H75" i="3"/>
  <x:c r="J75" i="3" s="1"/>
  <x:c r="H74" i="3"/>
  <x:c r="J74" i="3" s="1"/>
  <x:c r="H73" i="3"/>
  <x:c r="J73" i="3" s="1"/>
  <x:c r="H72" i="3"/>
  <x:c r="J72" i="3" s="1"/>
  <x:c r="H70" i="3"/>
  <x:c r="J70" i="3" s="1"/>
  <x:c r="H69" i="3"/>
  <x:c r="D64" i="3"/>
  <x:c r="H62" i="3"/>
  <x:c r="J62" i="3" s="1"/>
  <x:c r="J58" i="3"/>
  <x:c r="H58" i="3"/>
  <x:c r="H57" i="3"/>
  <x:c r="J57" i="3" s="1"/>
  <x:c r="D49" i="3"/>
  <x:c r="H44" i="3" s="1"/>
  <x:c r="J44" i="3" s="1"/>
  <x:c r="H47" i="3"/>
  <x:c r="J47" i="3" s="1"/>
  <x:c r="H46" i="3"/>
  <x:c r="J46" i="3" s="1"/>
  <x:c r="H45" i="3"/>
  <x:c r="J45" i="3" s="1"/>
  <x:c r="H43" i="3"/>
  <x:c r="J43" i="3" s="1"/>
  <x:c r="H42" i="3"/>
  <x:c r="J42" i="3" s="1"/>
  <x:c r="H39" i="3"/>
  <x:c r="J39" i="3" s="1"/>
  <x:c r="D34" i="3"/>
  <x:c r="H28" i="3" s="1"/>
  <x:c r="J28" i="3" s="1"/>
  <x:c r="J32" i="3"/>
  <x:c r="H32" i="3"/>
  <x:c r="H31" i="3"/>
  <x:c r="J31" i="3" s="1"/>
  <x:c r="J30" i="3"/>
  <x:c r="H30" i="3"/>
  <x:c r="H29" i="3"/>
  <x:c r="J29" i="3" s="1"/>
  <x:c r="H27" i="3"/>
  <x:c r="J27" i="3" s="1"/>
  <x:c r="J26" i="3"/>
  <x:c r="H26" i="3"/>
  <x:c r="J25" i="3"/>
  <x:c r="H25" i="3"/>
  <x:c r="H24" i="3"/>
  <x:c r="H34" i="3" s="1"/>
  <x:c r="D19" i="3"/>
  <x:c r="H16" i="3"/>
  <x:c r="J16" i="3" s="1"/>
  <x:c r="H15" i="3"/>
  <x:c r="J15" i="3" s="1"/>
  <x:c r="H14" i="3"/>
  <x:c r="J14" i="3" s="1"/>
  <x:c r="H13" i="3"/>
  <x:c r="J13" i="3" s="1"/>
  <x:c r="H12" i="3"/>
  <x:c r="J12" i="3" s="1"/>
  <x:c r="H10" i="3"/>
  <x:c r="J10" i="3" s="1"/>
  <x:c r="F30" i="2"/>
  <x:c r="H28" i="2"/>
  <x:c r="L28" i="2" s="1"/>
  <x:c r="D27" i="1" s="1"/>
  <x:c r="H27" i="2"/>
  <x:c r="L27" i="2" s="1"/>
  <x:c r="H26" i="2"/>
  <x:c r="L26" i="2" s="1"/>
  <x:c r="H25" i="2"/>
  <x:c r="L25" i="2" s="1"/>
  <x:c r="H24" i="2"/>
  <x:c r="L24" i="2" s="1"/>
  <x:c r="D23" i="2"/>
  <x:c r="H23" i="2" s="1"/>
  <x:c r="L23" i="2" s="1"/>
  <x:c r="N23" i="2" s="1"/>
  <x:c r="N30" i="2" s="1"/>
  <x:c r="H22" i="2"/>
  <x:c r="L22" i="2" s="1"/>
  <x:c r="H21" i="2"/>
  <x:c r="L21" i="2" s="1"/>
  <x:c r="H20" i="2"/>
  <x:c r="L20" i="2" s="1"/>
  <x:c r="H19" i="2"/>
  <x:c r="L19" i="2" s="1"/>
  <x:c r="H18" i="2"/>
  <x:c r="L18" i="2" s="1"/>
  <x:c r="H17" i="2"/>
  <x:c r="L17" i="2" s="1"/>
  <x:c r="H16" i="2"/>
  <x:c r="L16" i="2" s="1"/>
  <x:c r="H15" i="2"/>
  <x:c r="L15" i="2" s="1"/>
  <x:c r="H14" i="2"/>
  <x:c r="L14" i="2" s="1"/>
  <x:c r="H13" i="2"/>
  <x:c r="L13" i="2" s="1"/>
  <x:c r="H12" i="2"/>
  <x:c r="L12" i="2" s="1"/>
  <x:c r="H11" i="2"/>
  <x:c r="L11" i="2" s="1"/>
  <x:c r="H10" i="2"/>
  <x:c r="L10" i="2" s="1"/>
  <x:c r="B10" i="2"/>
  <x:c r="B11" i="2" s="1"/>
  <x:c r="B12" i="2" s="1"/>
  <x:c r="B13" i="2" s="1"/>
  <x:c r="B14" i="2" s="1"/>
  <x:c r="B15" i="2" s="1"/>
  <x:c r="B16" i="2" s="1"/>
  <x:c r="B17" i="2" s="1"/>
  <x:c r="B18" i="2" s="1"/>
  <x:c r="B19" i="2" s="1"/>
  <x:c r="B20" i="2" s="1"/>
  <x:c r="B21" i="2" s="1"/>
  <x:c r="H9" i="2"/>
  <x:c r="L9" i="2" s="1"/>
  <x:c r="AD12" i="1"/>
  <x:c r="AT26" i="1"/>
  <x:c r="AT22" i="1"/>
  <x:c r="AR22" i="1"/>
  <x:c r="AP22" i="1"/>
  <x:c r="AJ22" i="1"/>
  <x:c r="AR21" i="1"/>
  <x:c r="AJ21" i="1"/>
  <x:c r="AL15" i="1"/>
  <x:c r="AJ15" i="1"/>
  <x:c r="AT14" i="1"/>
  <x:c r="AP13" i="1"/>
  <x:c r="AN13" i="1"/>
  <x:c r="AJ13" i="1"/>
  <x:c r="AT12" i="1"/>
  <x:c r="AR12" i="1"/>
  <x:c r="AP12" i="1"/>
  <x:c r="AJ12" i="1"/>
  <x:c r="AB12" i="1"/>
  <x:c r="AJ11" i="1"/>
  <x:c r="X11" i="1"/>
  <x:c r="V11" i="1"/>
  <x:c r="T11" i="1"/>
  <x:c r="AT23" i="1" l="1"/>
  <x:c r="AT27" i="1"/>
  <x:c r="AV27" i="1" s="1"/>
  <x:c r="AR15" i="1"/>
  <x:c r="AN20" i="1"/>
  <x:c r="AN15" i="1"/>
  <x:c r="AL21" i="1"/>
  <x:c r="AL11" i="1"/>
  <x:c r="AL13" i="1"/>
  <x:c r="AL19" i="1"/>
  <x:c r="AH16" i="1"/>
  <x:c r="AH11" i="1"/>
  <x:c r="AH21" i="1"/>
  <x:c r="AH12" i="1"/>
  <x:c r="AF12" i="1"/>
  <x:c r="AL20" i="1"/>
  <x:c r="AR19" i="1"/>
  <x:c r="AP20" i="1"/>
  <x:c r="AT16" i="1"/>
  <x:c r="AR20" i="1"/>
  <x:c r="AN23" i="1"/>
  <x:c r="AT20" i="1"/>
  <x:c r="AH20" i="1"/>
  <x:c r="AJ20" i="1"/>
  <x:c r="AJ19" i="1"/>
  <x:c r="AT19" i="1"/>
  <x:c r="AF19" i="1"/>
  <x:c r="V12" i="1"/>
  <x:c r="AH19" i="1"/>
  <x:c r="X12" i="1"/>
  <x:c r="H267" i="3"/>
  <x:c r="J267" i="3" s="1"/>
  <x:c r="H89" i="3"/>
  <x:c r="J89" i="3" s="1"/>
  <x:c r="H159" i="3"/>
  <x:c r="H162" i="3"/>
  <x:c r="J162" i="3" s="1"/>
  <x:c r="H165" i="3"/>
  <x:c r="J165" i="3" s="1"/>
  <x:c r="H160" i="3"/>
  <x:c r="J160" i="3" s="1"/>
  <x:c r="H161" i="3"/>
  <x:c r="J161" i="3" s="1"/>
  <x:c r="H302" i="3"/>
  <x:c r="J302" i="3" s="1"/>
  <x:c r="H255" i="3"/>
  <x:c r="J255" i="3" s="1"/>
  <x:c r="H251" i="3"/>
  <x:c r="J251" i="3" s="1"/>
  <x:c r="H287" i="3"/>
  <x:c r="J287" i="3" s="1"/>
  <x:c r="H90" i="3"/>
  <x:c r="J90" i="3" s="1"/>
  <x:c r="J49" i="3"/>
  <x:c r="H250" i="3"/>
  <x:c r="J250" i="3" s="1"/>
  <x:c r="H280" i="3"/>
  <x:c r="J280" i="3" s="1"/>
  <x:c r="H204" i="3"/>
  <x:c r="H269" i="3"/>
  <x:c r="J269" i="3" s="1"/>
  <x:c r="D139" i="3"/>
  <x:c r="H134" i="3" s="1"/>
  <x:c r="J134" i="3" s="1"/>
  <x:c r="H256" i="3"/>
  <x:c r="J256" i="3" s="1"/>
  <x:c r="H270" i="3"/>
  <x:c r="J270" i="3" s="1"/>
  <x:c r="H166" i="3"/>
  <x:c r="J166" i="3" s="1"/>
  <x:c r="J24" i="3"/>
  <x:c r="J34" i="3" s="1"/>
  <x:c r="H249" i="3"/>
  <x:c r="H279" i="3"/>
  <x:c r="H266" i="3"/>
  <x:c r="J266" i="3" s="1"/>
  <x:c r="H121" i="3"/>
  <x:c r="J121" i="3" s="1"/>
  <x:c r="H196" i="3"/>
  <x:c r="J196" i="3" s="1"/>
  <x:c r="H122" i="3"/>
  <x:c r="J122" i="3" s="1"/>
  <x:c r="H253" i="3"/>
  <x:c r="J253" i="3" s="1"/>
  <x:c r="D94" i="3"/>
  <x:c r="H86" i="3" s="1"/>
  <x:c r="J86" i="3" s="1"/>
  <x:c r="H254" i="3"/>
  <x:c r="J254" i="3" s="1"/>
  <x:c r="H229" i="3"/>
  <x:c r="J219" i="3"/>
  <x:c r="J229" i="3" s="1"/>
  <x:c r="H117" i="3"/>
  <x:c r="J117" i="3" s="1"/>
  <x:c r="H224" i="3"/>
  <x:c r="J224" i="3" s="1"/>
  <x:c r="H220" i="3"/>
  <x:c r="J220" i="3" s="1"/>
  <x:c r="H271" i="3"/>
  <x:c r="J271" i="3" s="1"/>
  <x:c r="J144" i="3"/>
  <x:c r="H193" i="3"/>
  <x:c r="J193" i="3" s="1"/>
  <x:c r="H235" i="3"/>
  <x:c r="J235" i="3" s="1"/>
  <x:c r="H236" i="3"/>
  <x:c r="J236" i="3" s="1"/>
  <x:c r="H92" i="3"/>
  <x:c r="J92" i="3" s="1"/>
  <x:c r="H184" i="3"/>
  <x:c r="J69" i="3"/>
  <x:c r="J79" i="3" s="1"/>
  <x:c r="H212" i="3"/>
  <x:c r="J212" i="3" s="1"/>
  <x:c r="H211" i="3"/>
  <x:c r="J211" i="3" s="1"/>
  <x:c r="H206" i="3"/>
  <x:c r="J206" i="3" s="1"/>
  <x:c r="H210" i="3"/>
  <x:c r="J210" i="3" s="1"/>
  <x:c r="H205" i="3"/>
  <x:c r="J205" i="3" s="1"/>
  <x:c r="H283" i="3"/>
  <x:c r="J283" i="3" s="1"/>
  <x:c r="H164" i="3"/>
  <x:c r="J164" i="3" s="1"/>
  <x:c r="H118" i="3"/>
  <x:c r="J118" i="3" s="1"/>
  <x:c r="H131" i="3"/>
  <x:c r="J131" i="3" s="1"/>
  <x:c r="H150" i="3"/>
  <x:c r="J150" i="3" s="1"/>
  <x:c r="H146" i="3"/>
  <x:c r="J146" i="3" s="1"/>
  <x:c r="H149" i="3"/>
  <x:c r="J149" i="3" s="1"/>
  <x:c r="H151" i="3"/>
  <x:c r="J151" i="3" s="1"/>
  <x:c r="H178" i="3"/>
  <x:c r="J178" i="3" s="1"/>
  <x:c r="H192" i="3"/>
  <x:c r="J192" i="3" s="1"/>
  <x:c r="H257" i="3"/>
  <x:c r="J257" i="3" s="1"/>
  <x:c r="H285" i="3"/>
  <x:c r="J285" i="3" s="1"/>
  <x:c r="H301" i="3"/>
  <x:c r="J301" i="3" s="1"/>
  <x:c r="H207" i="3"/>
  <x:c r="J207" i="3" s="1"/>
  <x:c r="H241" i="3"/>
  <x:c r="J241" i="3" s="1"/>
  <x:c r="H299" i="3"/>
  <x:c r="J299" i="3" s="1"/>
  <x:c r="H242" i="3"/>
  <x:c r="J242" i="3" s="1"/>
  <x:c r="D274" i="3"/>
  <x:c r="H264" i="3"/>
  <x:c r="H61" i="3"/>
  <x:c r="J61" i="3" s="1"/>
  <x:c r="H55" i="3"/>
  <x:c r="J55" i="3" s="1"/>
  <x:c r="H60" i="3"/>
  <x:c r="J60" i="3" s="1"/>
  <x:c r="H54" i="3"/>
  <x:c r="H59" i="3"/>
  <x:c r="J59" i="3" s="1"/>
  <x:c r="H197" i="3"/>
  <x:c r="J197" i="3" s="1"/>
  <x:c r="H281" i="3"/>
  <x:c r="J281" i="3" s="1"/>
  <x:c r="H163" i="3"/>
  <x:c r="J163" i="3" s="1"/>
  <x:c r="H282" i="3"/>
  <x:c r="J282" i="3" s="1"/>
  <x:c r="H179" i="3"/>
  <x:c r="J179" i="3" s="1"/>
  <x:c r="H180" i="3"/>
  <x:c r="J180" i="3" s="1"/>
  <x:c r="H225" i="3"/>
  <x:c r="J225" i="3" s="1"/>
  <x:c r="H40" i="3"/>
  <x:c r="J40" i="3" s="1"/>
  <x:c r="H265" i="3"/>
  <x:c r="J265" i="3" s="1"/>
  <x:c r="H300" i="3"/>
  <x:c r="J300" i="3" s="1"/>
  <x:c r="H17" i="3"/>
  <x:c r="J17" i="3" s="1"/>
  <x:c r="H11" i="3"/>
  <x:c r="J11" i="3" s="1"/>
  <x:c r="H41" i="3"/>
  <x:c r="J41" i="3" s="1"/>
  <x:c r="H77" i="3"/>
  <x:c r="J77" i="3" s="1"/>
  <x:c r="H71" i="3"/>
  <x:c r="J71" i="3" s="1"/>
  <x:c r="H106" i="3"/>
  <x:c r="J106" i="3" s="1"/>
  <x:c r="H100" i="3"/>
  <x:c r="J100" i="3" s="1"/>
  <x:c r="H175" i="3"/>
  <x:c r="J175" i="3" s="1"/>
  <x:c r="J184" i="3" s="1"/>
  <x:c r="H221" i="3"/>
  <x:c r="J221" i="3" s="1"/>
  <x:c r="H237" i="3"/>
  <x:c r="J237" i="3" s="1"/>
  <x:c r="D305" i="3"/>
  <x:c r="H298" i="3" s="1"/>
  <x:c r="J298" i="3" s="1"/>
  <x:c r="H295" i="3"/>
  <x:c r="H9" i="3"/>
  <x:c r="H56" i="3"/>
  <x:c r="J56" i="3" s="1"/>
  <x:c r="H99" i="3"/>
  <x:c r="H176" i="3"/>
  <x:c r="J176" i="3" s="1"/>
  <x:c r="H238" i="3"/>
  <x:c r="J238" i="3" s="1"/>
  <x:c r="H272" i="3"/>
  <x:c r="J272" i="3" s="1"/>
  <x:c r="D124" i="3"/>
  <x:c r="H167" i="3"/>
  <x:c r="J167" i="3" s="1"/>
  <x:c r="D199" i="3"/>
  <x:c r="H234" i="3"/>
  <x:c r="H252" i="3"/>
  <x:c r="J252" i="3" s="1"/>
  <x:c r="H268" i="3"/>
  <x:c r="J268" i="3" s="1"/>
  <x:c r="H286" i="3"/>
  <x:c r="J286" i="3" s="1"/>
  <x:c r="H303" i="3"/>
  <x:c r="J303" i="3" s="1"/>
  <x:c r="H189" i="3"/>
  <x:c r="L30" i="2"/>
  <x:c r="D30" i="2"/>
  <x:c r="H30" i="2"/>
  <x:c r="Z10" i="1"/>
  <x:c r="X10" i="1"/>
  <x:c r="AT10" i="1"/>
  <x:c r="V10" i="1"/>
  <x:c r="T10" i="1"/>
  <x:c r="R10" i="1"/>
  <x:c r="P10" i="1"/>
  <x:c r="AR10" i="1"/>
  <x:c r="N10" i="1"/>
  <x:c r="AP10" i="1"/>
  <x:c r="L10" i="1"/>
  <x:c r="AH18" i="1"/>
  <x:c r="AF18" i="1"/>
  <x:c r="AD18" i="1"/>
  <x:c r="AB18" i="1"/>
  <x:c r="AT18" i="1"/>
  <x:c r="AR18" i="1"/>
  <x:c r="AP18" i="1"/>
  <x:c r="AN18" i="1"/>
  <x:c r="AL18" i="1"/>
  <x:c r="AB10" i="1"/>
  <x:c r="AJ18" i="1"/>
  <x:c r="D29" i="1"/>
  <x:c r="AR8" i="1"/>
  <x:c r="T8" i="1"/>
  <x:c r="AP8" i="1"/>
  <x:c r="R8" i="1"/>
  <x:c r="F29" i="1"/>
  <x:c r="AN8" i="1"/>
  <x:c r="P8" i="1"/>
  <x:c r="N8" i="1"/>
  <x:c r="L8" i="1"/>
  <x:c r="AT8" i="1"/>
  <x:c r="J8" i="1"/>
  <x:c r="AL8" i="1"/>
  <x:c r="H8" i="1"/>
  <x:c r="AJ8" i="1"/>
  <x:c r="AT24" i="1"/>
  <x:c r="AR24" i="1"/>
  <x:c r="AP24" i="1"/>
  <x:c r="AN24" i="1"/>
  <x:c r="V8" i="1"/>
  <x:c r="AH10" i="1"/>
  <x:c r="AH24" i="1"/>
  <x:c r="X9" i="1"/>
  <x:c r="AP11" i="1"/>
  <x:c r="AP19" i="1"/>
  <x:c r="AP23" i="1"/>
  <x:c r="AL9" i="1"/>
  <x:c r="AT25" i="1"/>
  <x:c r="AR25" i="1"/>
  <x:c r="AP25" i="1"/>
  <x:c r="R12" i="1"/>
  <x:c r="AT9" i="1"/>
  <x:c r="V9" i="1"/>
  <x:c r="AR9" i="1"/>
  <x:c r="T9" i="1"/>
  <x:c r="AP9" i="1"/>
  <x:c r="R9" i="1"/>
  <x:c r="AH9" i="1"/>
  <x:c r="AF9" i="1"/>
  <x:c r="AD9" i="1"/>
  <x:c r="AB9" i="1"/>
  <x:c r="Z9" i="1"/>
  <x:c r="J9" i="1"/>
  <x:c r="L9" i="1"/>
  <x:c r="AD10" i="1"/>
  <x:c r="AX27" i="1"/>
  <x:c r="N9" i="1"/>
  <x:c r="AF10" i="1"/>
  <x:c r="P9" i="1"/>
  <x:c r="X8" i="1"/>
  <x:c r="AJ10" i="1"/>
  <x:c r="AN22" i="1"/>
  <x:c r="AN11" i="1"/>
  <x:c r="AN19" i="1"/>
  <x:c r="Z8" i="1"/>
  <x:c r="AJ9" i="1"/>
  <x:c r="AL10" i="1"/>
  <x:c r="AL17" i="1"/>
  <x:c r="AJ17" i="1"/>
  <x:c r="AH17" i="1"/>
  <x:c r="AF17" i="1"/>
  <x:c r="AP17" i="1"/>
  <x:c r="AN17" i="1"/>
  <x:c r="AD17" i="1"/>
  <x:c r="AB17" i="1"/>
  <x:c r="Z17" i="1"/>
  <x:c r="AB8" i="1"/>
  <x:c r="AN10" i="1"/>
  <x:c r="AL14" i="1"/>
  <x:c r="AJ14" i="1"/>
  <x:c r="AH14" i="1"/>
  <x:c r="AF14" i="1"/>
  <x:c r="AB14" i="1"/>
  <x:c r="Z14" i="1"/>
  <x:c r="X14" i="1"/>
  <x:c r="V14" i="1"/>
  <x:c r="T14" i="1"/>
  <x:c r="AR17" i="1"/>
  <x:c r="AD8" i="1"/>
  <x:c r="AN12" i="1"/>
  <x:c r="AD14" i="1"/>
  <x:c r="AP15" i="1"/>
  <x:c r="AF8" i="1"/>
  <x:c r="AN14" i="1"/>
  <x:c r="AH8" i="1"/>
  <x:c r="AP14" i="1"/>
  <x:c r="AN21" i="1"/>
  <x:c r="AR14" i="1"/>
  <x:c r="AR16" i="1"/>
  <x:c r="AP16" i="1"/>
  <x:c r="AN16" i="1"/>
  <x:c r="AL16" i="1"/>
  <x:c r="AF16" i="1"/>
  <x:c r="AD16" i="1"/>
  <x:c r="AB16" i="1"/>
  <x:c r="Z16" i="1"/>
  <x:c r="X16" i="1"/>
  <x:c r="AP21" i="1"/>
  <x:c r="Z13" i="1"/>
  <x:c r="X13" i="1"/>
  <x:c r="AT13" i="1"/>
  <x:c r="V13" i="1"/>
  <x:c r="AR13" i="1"/>
  <x:c r="T13" i="1"/>
  <x:c r="R13" i="1"/>
  <x:c r="AB15" i="1"/>
  <x:c r="Z15" i="1"/>
  <x:c r="X15" i="1"/>
  <x:c r="AT15" i="1"/>
  <x:c r="V15" i="1"/>
  <x:c r="AR23" i="1"/>
  <x:c r="AB13" i="1"/>
  <x:c r="AD15" i="1"/>
  <x:c r="AF11" i="1"/>
  <x:c r="AD11" i="1"/>
  <x:c r="AB11" i="1"/>
  <x:c r="Z11" i="1"/>
  <x:c r="AR11" i="1"/>
  <x:c r="AD13" i="1"/>
  <x:c r="AF15" i="1"/>
  <x:c r="N11" i="1"/>
  <x:c r="AT11" i="1"/>
  <x:c r="AF13" i="1"/>
  <x:c r="AH15" i="1"/>
  <x:c r="AH23" i="1"/>
  <x:c r="AL12" i="1"/>
  <x:c r="AD19" i="1"/>
  <x:c r="AH22" i="1"/>
  <x:c r="AL23" i="1"/>
  <x:c r="P12" i="1"/>
  <x:c r="AV25" i="1" l="1"/>
  <x:c r="AX25" i="1" s="1"/>
  <x:c r="AV20" i="1"/>
  <x:c r="AX20" i="1" s="1"/>
  <x:c r="P29" i="1"/>
  <x:c r="AV15" i="1"/>
  <x:c r="AX15" i="1" s="1"/>
  <x:c r="AV24" i="1"/>
  <x:c r="AX24" i="1" s="1"/>
  <x:c r="L29" i="1"/>
  <x:c r="H19" i="3"/>
  <x:c r="J9" i="3"/>
  <x:c r="J19" i="3" s="1"/>
  <x:c r="H154" i="3"/>
  <x:c r="H214" i="3"/>
  <x:c r="J204" i="3"/>
  <x:c r="J214" i="3" s="1"/>
  <x:c r="H297" i="3"/>
  <x:c r="J297" i="3" s="1"/>
  <x:c r="H87" i="3"/>
  <x:c r="J87" i="3" s="1"/>
  <x:c r="H85" i="3"/>
  <x:c r="J85" i="3" s="1"/>
  <x:c r="H84" i="3"/>
  <x:c r="H91" i="3"/>
  <x:c r="J91" i="3" s="1"/>
  <x:c r="J154" i="3"/>
  <x:c r="H130" i="3"/>
  <x:c r="J130" i="3" s="1"/>
  <x:c r="H120" i="3"/>
  <x:c r="J120" i="3" s="1"/>
  <x:c r="H116" i="3"/>
  <x:c r="J116" i="3" s="1"/>
  <x:c r="H115" i="3"/>
  <x:c r="J115" i="3" s="1"/>
  <x:c r="H119" i="3"/>
  <x:c r="J119" i="3" s="1"/>
  <x:c r="H114" i="3"/>
  <x:c r="J159" i="3"/>
  <x:c r="J169" i="3" s="1"/>
  <x:c r="H169" i="3"/>
  <x:c r="J189" i="3"/>
  <x:c r="H137" i="3"/>
  <x:c r="J137" i="3" s="1"/>
  <x:c r="H133" i="3"/>
  <x:c r="J133" i="3" s="1"/>
  <x:c r="H129" i="3"/>
  <x:c r="H132" i="3"/>
  <x:c r="J132" i="3" s="1"/>
  <x:c r="H136" i="3"/>
  <x:c r="J136" i="3" s="1"/>
  <x:c r="H135" i="3"/>
  <x:c r="J135" i="3" s="1"/>
  <x:c r="J295" i="3"/>
  <x:c r="J305" i="3" s="1"/>
  <x:c r="J54" i="3"/>
  <x:c r="J64" i="3" s="1"/>
  <x:c r="H64" i="3"/>
  <x:c r="J234" i="3"/>
  <x:c r="J244" i="3" s="1"/>
  <x:c r="H244" i="3"/>
  <x:c r="H194" i="3"/>
  <x:c r="J194" i="3" s="1"/>
  <x:c r="H190" i="3"/>
  <x:c r="J190" i="3" s="1"/>
  <x:c r="H195" i="3"/>
  <x:c r="J195" i="3" s="1"/>
  <x:c r="J264" i="3"/>
  <x:c r="J274" i="3" s="1"/>
  <x:c r="H274" i="3"/>
  <x:c r="H296" i="3"/>
  <x:c r="J296" i="3" s="1"/>
  <x:c r="H79" i="3"/>
  <x:c r="H191" i="3"/>
  <x:c r="J191" i="3" s="1"/>
  <x:c r="H289" i="3"/>
  <x:c r="J279" i="3"/>
  <x:c r="J289" i="3" s="1"/>
  <x:c r="H259" i="3"/>
  <x:c r="J249" i="3"/>
  <x:c r="J259" i="3" s="1"/>
  <x:c r="J99" i="3"/>
  <x:c r="J109" i="3" s="1"/>
  <x:c r="H109" i="3"/>
  <x:c r="H49" i="3"/>
  <x:c r="H88" i="3"/>
  <x:c r="J88" i="3" s="1"/>
  <x:c r="AD29" i="1"/>
  <x:c r="Z29" i="1"/>
  <x:c r="AV17" i="1"/>
  <x:c r="AX17" i="1" s="1"/>
  <x:c r="AV9" i="1"/>
  <x:c r="AX9" i="1" s="1"/>
  <x:c r="V29" i="1"/>
  <x:c r="AV14" i="1"/>
  <x:c r="AX14" i="1" s="1"/>
  <x:c r="AV12" i="1"/>
  <x:c r="AX12" i="1" s="1"/>
  <x:c r="AV21" i="1"/>
  <x:c r="AX21" i="1" s="1"/>
  <x:c r="AV22" i="1"/>
  <x:c r="AX22" i="1" s="1"/>
  <x:c r="AV13" i="1"/>
  <x:c r="AX13" i="1" s="1"/>
  <x:c r="AV18" i="1"/>
  <x:c r="AX18" i="1" s="1"/>
  <x:c r="AV19" i="1"/>
  <x:c r="AX19" i="1" s="1"/>
  <x:c r="AH29" i="1"/>
  <x:c r="T29" i="1"/>
  <x:c r="H29" i="1"/>
  <x:c r="AV8" i="1"/>
  <x:c r="AR29" i="1"/>
  <x:c r="AV23" i="1"/>
  <x:c r="AX23" i="1" s="1"/>
  <x:c r="AF29" i="1"/>
  <x:c r="AL29" i="1"/>
  <x:c r="AT29" i="1"/>
  <x:c r="AV11" i="1"/>
  <x:c r="AX11" i="1" s="1"/>
  <x:c r="AB29" i="1"/>
  <x:c r="N29" i="1"/>
  <x:c r="AN29" i="1"/>
  <x:c r="AV16" i="1"/>
  <x:c r="AX16" i="1" s="1"/>
  <x:c r="R29" i="1"/>
  <x:c r="X29" i="1"/>
  <x:c r="AP29" i="1"/>
  <x:c r="AJ29" i="1"/>
  <x:c r="J29" i="1"/>
  <x:c r="AV10" i="1"/>
  <x:c r="AX10" i="1" s="1"/>
  <x:c r="H199" i="3" l="1"/>
  <x:c r="H139" i="3"/>
  <x:c r="J129" i="3"/>
  <x:c r="J139" i="3" s="1"/>
  <x:c r="H94" i="3"/>
  <x:c r="J84" i="3"/>
  <x:c r="J94" i="3" s="1"/>
  <x:c r="J199" i="3"/>
  <x:c r="H305" i="3"/>
  <x:c r="H124" i="3"/>
  <x:c r="J114" i="3"/>
  <x:c r="J124" i="3" s="1"/>
  <x:c r="AV29" i="1"/>
  <x:c r="AX8" i="1"/>
  <x:c r="AX29" i="1" s="1"/>
</x:calcChain>
</file>

<file path=xl/sharedStrings.xml><?xml version="1.0" encoding="utf-8"?>
<x:sst xmlns:x="http://schemas.openxmlformats.org/spreadsheetml/2006/main" count="198" uniqueCount="75">
  <x:si>
    <x:t>Delmarva Power &amp; Light Company ("DPL")</x:t>
  </x:si>
  <x:si>
    <x:t>AFUDC Equity Book Depreciation Work Paper</x:t>
  </x:si>
  <x:si>
    <x:t>For the Year Ended: December 31, 2024</x:t>
  </x:si>
  <x:si>
    <x:t>Year</x:t>
  </x:si>
  <x:si>
    <x:t>Incurred</x:t>
  </x:si>
  <x:si>
    <x:t>In Service</x:t>
  </x:si>
  <x:si>
    <x:t>2005
Depreciation</x:t>
  </x:si>
  <x:si>
    <x:t>2006
Depreciation</x:t>
  </x:si>
  <x:si>
    <x:t>2007
Depreciation</x:t>
  </x:si>
  <x:si>
    <x:t>2008
Depreciation</x:t>
  </x:si>
  <x:si>
    <x:t>2009
Depreciation</x:t>
  </x:si>
  <x:si>
    <x:t>2010
Depreciation</x:t>
  </x:si>
  <x:si>
    <x:t>2011
Depreciation</x:t>
  </x:si>
  <x:si>
    <x:t>2012
Depreciation</x:t>
  </x:si>
  <x:si>
    <x:t>2013
Depreciation</x:t>
  </x:si>
  <x:si>
    <x:t>2014
Depreciation</x:t>
  </x:si>
  <x:si>
    <x:t>2015
Depreciation</x:t>
  </x:si>
  <x:si>
    <x:t>2016
Depreciation</x:t>
  </x:si>
  <x:si>
    <x:t>2017
Depreciation</x:t>
  </x:si>
  <x:si>
    <x:t>2018
Depreciation</x:t>
  </x:si>
  <x:si>
    <x:t>2019
Depreciation</x:t>
  </x:si>
  <x:si>
    <x:t>2020
Depreciation</x:t>
  </x:si>
  <x:si>
    <x:t>2021
Depreciation</x:t>
  </x:si>
  <x:si>
    <x:t>2022
Depreciation</x:t>
  </x:si>
  <x:si>
    <x:t>2023
Depreciation</x:t>
  </x:si>
  <x:si>
    <x:t>2024
Depreciation</x:t>
  </x:si>
  <x:si>
    <x:t>Accumulated
Depreciation</x:t>
  </x:si>
  <x:si>
    <x:t>Net
AFUDC Equity</x:t>
  </x:si>
  <x:si>
    <x:t>Total</x:t>
  </x:si>
  <x:si>
    <x:t>Depreciation Rates</x:t>
  </x:si>
  <x:si>
    <x:t>AFUDC Equity (Originations)</x:t>
  </x:si>
  <x:si>
    <x:r>
      <x:t>General
Ledger</x:t>
    </x:r>
    <x:r>
      <x:rPr>
        <x:vertAlign val="superscript"/>
        <x:sz val="10"/>
        <x:color theme="1"/>
        <x:rFont val="Arial"/>
        <x:family val="2"/>
      </x:rPr>
      <x:t>1</x:t>
    </x:r>
  </x:si>
  <x:si>
    <x:r>
      <x:t>Adjustments</x:t>
    </x:r>
    <x:r>
      <x:rPr>
        <x:vertAlign val="superscript"/>
        <x:sz val="10"/>
        <x:color theme="1"/>
        <x:rFont val="Arial"/>
        <x:family val="2"/>
      </x:rPr>
      <x:t>2</x:t>
    </x:r>
  </x:si>
  <x:si>
    <x:r>
      <x:t>Amount
Incurred</x:t>
    </x:r>
    <x:r>
      <x:rPr>
        <x:vertAlign val="superscript"/>
        <x:sz val="10"/>
        <x:color theme="1"/>
        <x:rFont val="Arial"/>
        <x:family val="2"/>
      </x:rPr>
      <x:t>3</x:t>
    </x:r>
    <x:r>
      <x:rPr>
        <x:sz val="10"/>
        <x:color theme="1"/>
        <x:rFont val="Arial"/>
        <x:family val="2"/>
      </x:rPr>
      <x:t xml:space="preserve"> </x:t>
    </x:r>
  </x:si>
  <x:si>
    <x:r>
      <x:t>Transmission 
Allocator</x:t>
    </x:r>
    <x:r>
      <x:rPr>
        <x:vertAlign val="superscript"/>
        <x:sz val="10"/>
        <x:color theme="1"/>
        <x:rFont val="Arial"/>
        <x:family val="2"/>
      </x:rPr>
      <x:t>4</x:t>
    </x:r>
  </x:si>
  <x:si>
    <x:r>
      <x:t>Allocated 
Incurred Amount</x:t>
    </x:r>
    <x:r>
      <x:rPr>
        <x:vertAlign val="superscript"/>
        <x:sz val="10"/>
        <x:color theme="1"/>
        <x:rFont val="Arial"/>
        <x:family val="2"/>
      </x:rPr>
      <x:t>5</x:t>
    </x:r>
  </x:si>
  <x:si>
    <x:r>
      <x:t>Allocated 
In-Service Amount</x:t>
    </x:r>
    <x:r>
      <x:rPr>
        <x:vertAlign val="superscript"/>
        <x:sz val="10"/>
        <x:color theme="1"/>
        <x:rFont val="Arial"/>
        <x:family val="2"/>
      </x:rPr>
      <x:t>6</x:t>
    </x:r>
  </x:si>
  <x:si>
    <x:t xml:space="preserve"> </x:t>
  </x:si>
  <x:si>
    <x:t>2018</x:t>
  </x:si>
  <x:si>
    <x:t>2019</x:t>
  </x:si>
  <x:si>
    <x:t>2020</x:t>
  </x:si>
  <x:si>
    <x:t>2021</x:t>
  </x:si>
  <x:si>
    <x:t>TOTAL</x:t>
  </x:si>
  <x:si>
    <x:t>Footnotes</x:t>
  </x:si>
  <x:si>
    <x:r>
      <x:rPr>
        <x:vertAlign val="superscript"/>
        <x:sz val="10"/>
        <x:color theme="1"/>
        <x:rFont val="Arial"/>
        <x:family val="2"/>
      </x:rPr>
      <x:t>1</x:t>
    </x:r>
    <x:r>
      <x:rPr>
        <x:sz val="10"/>
        <x:color theme="1"/>
        <x:rFont val="Arial"/>
        <x:family val="2"/>
      </x:rPr>
      <x:t>Incurred AFUDC Equity per the general ledger by year.</x:t>
    </x:r>
  </x:si>
  <x:si>
    <x:r>
      <x:rPr>
        <x:vertAlign val="superscript"/>
        <x:sz val="10"/>
        <x:color theme="1"/>
        <x:rFont val="Arial"/>
        <x:family val="2"/>
      </x:rPr>
      <x:t>2</x:t>
    </x:r>
    <x:r>
      <x:rPr>
        <x:sz val="10"/>
        <x:color theme="1"/>
        <x:rFont val="Arial"/>
        <x:family val="2"/>
      </x:rPr>
      <x:t>Balances agree to adjustments to incurred AFUDC Equity .</x:t>
    </x:r>
  </x:si>
  <x:si>
    <x:r>
      <x:rPr>
        <x:vertAlign val="superscript"/>
        <x:sz val="10"/>
        <x:color theme="1"/>
        <x:rFont val="Arial"/>
        <x:family val="2"/>
      </x:rPr>
      <x:t>3</x:t>
    </x:r>
    <x:r>
      <x:rPr>
        <x:sz val="10"/>
        <x:color theme="1"/>
        <x:rFont val="Arial"/>
        <x:family val="2"/>
      </x:rPr>
      <x:t xml:space="preserve">Represents AFUDC Equity incurred by year. </x:t>
    </x:r>
  </x:si>
  <x:si>
    <x:r>
      <x:rPr>
        <x:vertAlign val="superscript"/>
        <x:sz val="10"/>
        <x:color theme="1"/>
        <x:rFont val="Arial"/>
        <x:family val="2"/>
      </x:rPr>
      <x:t>4</x:t>
    </x:r>
    <x:r>
      <x:rPr>
        <x:sz val="10"/>
        <x:color theme="1"/>
        <x:rFont val="Arial"/>
        <x:family val="2"/>
      </x:rPr>
      <x:t>Based on the applicable plant related transmission allocator by year.</x:t>
    </x:r>
  </x:si>
  <x:si>
    <x:r>
      <x:rPr>
        <x:vertAlign val="superscript"/>
        <x:sz val="10"/>
        <x:color theme="1"/>
        <x:rFont val="Arial"/>
        <x:family val="2"/>
      </x:rPr>
      <x:t>5</x:t>
    </x:r>
    <x:r>
      <x:rPr>
        <x:sz val="10"/>
        <x:color theme="1"/>
        <x:rFont val="Arial"/>
        <x:family val="2"/>
      </x:rPr>
      <x:t xml:space="preserve">Balances represent the incurred AFUDC Equity allocated to transmission. </x:t>
    </x:r>
  </x:si>
  <x:si>
    <x:r>
      <x:rPr>
        <x:vertAlign val="superscript"/>
        <x:sz val="10"/>
        <x:color theme="1"/>
        <x:rFont val="Arial"/>
        <x:family val="2"/>
      </x:rPr>
      <x:t>6</x:t>
    </x:r>
    <x:r>
      <x:rPr>
        <x:sz val="10"/>
        <x:color theme="1"/>
        <x:rFont val="Arial"/>
        <x:family val="2"/>
      </x:rPr>
      <x:t>Balances represent the in-service AFUDC equity per the fixed asset system.</x:t>
    </x:r>
  </x:si>
  <x:si>
    <x:t>2024 FERC Form 1, Page 337</x:t>
  </x:si>
  <x:si>
    <x:t>Account 
Number</x:t>
  </x:si>
  <x:si>
    <x:t>Depreciable 
Plant Basis 
(in Thousands)</x:t>
  </x:si>
  <x:si>
    <x:t>Applied
Depr. Rate
Percent</x:t>
  </x:si>
  <x:si>
    <x:t>Ratio</x:t>
  </x:si>
  <x:si>
    <x:t>Blended</x:t>
  </x:si>
  <x:si>
    <x:t>2023 FERC Form 1, Page 337</x:t>
  </x:si>
  <x:si>
    <x:t>2022 FERC Form 1, Page 337</x:t>
  </x:si>
  <x:si>
    <x:t>2021 FERC Form 1, Page 337</x:t>
  </x:si>
  <x:si>
    <x:t>2020 FERC Form 1, Page 337</x:t>
  </x:si>
  <x:si>
    <x:t>2019 FERC Form 1, Page 337</x:t>
  </x:si>
  <x:si>
    <x:t>2018 FERC Form 1, Page 337</x:t>
  </x:si>
  <x:si>
    <x:t>2017 FERC Form 1, Page 337</x:t>
  </x:si>
  <x:si>
    <x:t>2016 FERC Form 1, Page 337</x:t>
  </x:si>
  <x:si>
    <x:t>2015 FERC Form 1, Page 337</x:t>
  </x:si>
  <x:si>
    <x:t>2014 FERC Form 1, Page 337</x:t>
  </x:si>
  <x:si>
    <x:t>2013 FERC Form 1, Page 337</x:t>
  </x:si>
  <x:si>
    <x:t>2012 FERC Form 1, Page 337</x:t>
  </x:si>
  <x:si>
    <x:t>2011 FERC Form 1, Page 337</x:t>
  </x:si>
  <x:si>
    <x:t>2010 FERC Form 1, Page 337</x:t>
  </x:si>
  <x:si>
    <x:t>2009 FERC Form 1, Page 337</x:t>
  </x:si>
  <x:si>
    <x:t>2008 FERC Form 1, Page 337</x:t>
  </x:si>
  <x:si>
    <x:t>2007 FERC Form 1, Page 337</x:t>
  </x:si>
  <x:si>
    <x:t>2006 FERC Form 1, Page 337</x:t>
  </x:si>
  <x:si>
    <x:t>2005 FERC Form 1, Page 337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</x:si>
</x:sst>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_(* #,##0_);_(* \(#,##0\);_(* &quot;-&quot;??_);_(@_)"/>
    <x:numFmt numFmtId="165" formatCode="_(&quot;$&quot;* #,##0_);_(&quot;$&quot;* \(#,##0\);_(&quot;$&quot;* &quot;-&quot;??_);_(@_)"/>
  </x:numFmts>
  <x:fonts count="13" x14ac:knownFonts="1">
    <x:font>
      <x:sz val="11"/>
      <x:color theme="1"/>
      <x:name val="Aptos Narrow"/>
      <x:family val="2"/>
      <x:scheme val="minor"/>
    </x:font>
    <x:font>
      <x:sz val="11"/>
      <x:color theme="1"/>
      <x:name val="Aptos Narrow"/>
      <x:family val="2"/>
      <x:scheme val="minor"/>
    </x:font>
    <x:font>
      <x:sz val="11"/>
      <x:color rgb="FFFF0000"/>
      <x:name val="Aptos Narrow"/>
      <x:family val="2"/>
      <x:scheme val="minor"/>
    </x:font>
    <x:font>
      <x:b/>
      <x:sz val="10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1"/>
      <x:color rgb="FF002060"/>
      <x:name val="Aptos Narrow"/>
      <x:family val="2"/>
      <x:scheme val="minor"/>
    </x:font>
    <x:font>
      <x:b/>
      <x:sz val="11"/>
      <x:color rgb="FFFF0000"/>
      <x:name val="Aptos Narrow"/>
      <x:family val="2"/>
      <x:scheme val="minor"/>
    </x:font>
    <x:font>
      <x:sz val="10"/>
      <x:color theme="3"/>
      <x:name val="Arial"/>
      <x:family val="2"/>
    </x:font>
    <x:font>
      <x:vertAlign val="superscript"/>
      <x:sz val="10"/>
      <x:color theme="1"/>
      <x:name val="Arial"/>
      <x:family val="2"/>
    </x:font>
    <x:font>
      <x:b/>
      <x:vertAlign val="superscript"/>
      <x:sz val="10"/>
      <x:color theme="1"/>
      <x:name val="Arial"/>
      <x:family val="2"/>
    </x:font>
    <x:font>
      <x:sz val="10"/>
      <x:color rgb="FFFF0000"/>
      <x:name val="Arial"/>
      <x:family val="2"/>
    </x:font>
    <x:font>
      <x:sz val="10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7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/>
      <x:diagonal/>
    </x:border>
    <x:border>
      <x:left/>
      <x:right/>
      <x:top/>
      <x:bottom style="medium">
        <x:color auto="1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4">
    <x:xf numFmtId="0" fontId="0" fillId="0" borderId="0"/>
    <x:xf numFmtId="43" fontId="1" fillId="0" borderId="0" applyFont="0" applyFill="0" applyBorder="0" applyAlignment="0" applyProtection="0"/>
    <x:xf numFmtId="44" fontId="1" fillId="0" borderId="0" applyFont="0" applyFill="0" applyBorder="0" applyAlignment="0" applyProtection="0"/>
    <x:xf numFmtId="9" fontId="1" fillId="0" borderId="0" applyFont="0" applyFill="0" applyBorder="0" applyAlignment="0" applyProtection="0"/>
  </x:cellStyleXfs>
  <x:cellXfs count="44">
    <x:xf numFmtId="0" fontId="0" fillId="0" borderId="0" xfId="0"/>
    <x:xf numFmtId="0" fontId="3" fillId="0" borderId="0" xfId="0" applyFont="1"/>
    <x:xf numFmtId="0" fontId="4" fillId="0" borderId="0" xfId="0" applyFont="1"/>
    <x:xf numFmtId="0" fontId="3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5" fillId="0" borderId="0" xfId="0" applyFont="1"/>
    <x:xf numFmtId="0" fontId="6" fillId="0" borderId="0" xfId="0" applyFont="1" applyAlignment="1">
      <x:alignment horizontal="center"/>
    </x:xf>
    <x:xf numFmtId="0" fontId="7" fillId="0" borderId="0" xfId="0" applyFont="1"/>
    <x:xf numFmtId="0" fontId="8" fillId="0" borderId="0" xfId="0" applyFont="1" applyAlignment="1">
      <x:alignment vertical="top"/>
    </x:xf>
    <x:xf numFmtId="0" fontId="4" fillId="0" borderId="1" xfId="0" applyFont="1" applyBorder="1" applyAlignment="1">
      <x:alignment horizontal="center"/>
    </x:xf>
    <x:xf numFmtId="0" fontId="4" fillId="0" borderId="1" xfId="0" applyFont="1" applyBorder="1" applyAlignment="1">
      <x:alignment horizontal="center" wrapText="1"/>
    </x:xf>
    <x:xf numFmtId="10" fontId="4" fillId="0" borderId="0" xfId="0" applyNumberFormat="1" applyFont="1"/>
    <x:xf numFmtId="0" fontId="4" fillId="0" borderId="0" xfId="0" applyFont="1" applyAlignment="1">
      <x:alignment horizontal="center"/>
    </x:xf>
    <x:xf numFmtId="164" fontId="4" fillId="0" borderId="0" xfId="1" applyNumberFormat="1" applyFont="1"/>
    <x:xf numFmtId="164" fontId="4" fillId="0" borderId="0" xfId="0" applyNumberFormat="1" applyFont="1"/>
    <x:xf numFmtId="0" fontId="4" fillId="0" borderId="0" xfId="0" quotePrefix="1" applyFont="1" applyAlignment="1">
      <x:alignment horizontal="center"/>
    </x:xf>
    <x:xf numFmtId="0" fontId="4" fillId="0" borderId="1" xfId="0" applyFont="1" applyBorder="1"/>
    <x:xf numFmtId="164" fontId="4" fillId="0" borderId="1" xfId="1" applyNumberFormat="1" applyFont="1" applyBorder="1"/>
    <x:xf numFmtId="43" fontId="4" fillId="0" borderId="0" xfId="1" applyFont="1"/>
    <x:xf numFmtId="14" fontId="4" fillId="0" borderId="0" xfId="0" quotePrefix="1" applyNumberFormat="1" applyFont="1" applyAlignment="1">
      <x:alignment horizontal="center"/>
    </x:xf>
    <x:xf numFmtId="0" fontId="4" fillId="0" borderId="3" xfId="0" applyFont="1" applyBorder="1"/>
    <x:xf numFmtId="1" fontId="10" fillId="0" borderId="0" xfId="0" applyNumberFormat="1" applyFont="1" applyAlignment="1">
      <x:alignment horizontal="center"/>
    </x:xf>
    <x:xf numFmtId="43" fontId="4" fillId="0" borderId="0" xfId="0" applyNumberFormat="1" applyFont="1"/>
    <x:xf numFmtId="0" fontId="11" fillId="0" borderId="0" xfId="0" applyFont="1"/>
    <x:xf numFmtId="165" fontId="4" fillId="0" borderId="0" xfId="2" applyNumberFormat="1" applyFont="1" applyFill="1"/>
    <x:xf numFmtId="0" fontId="4" fillId="0" borderId="0" xfId="0" applyFont="1" applyFill="1" applyAlignment="1">
      <x:alignment horizontal="center"/>
    </x:xf>
    <x:xf numFmtId="0" fontId="4" fillId="0" borderId="0" xfId="0" applyFont="1" applyFill="1"/>
    <x:xf numFmtId="10" fontId="4" fillId="0" borderId="0" xfId="3" applyNumberFormat="1" applyFont="1" applyFill="1"/>
    <x:xf numFmtId="164" fontId="4" fillId="0" borderId="0" xfId="0" applyNumberFormat="1" applyFont="1" applyFill="1"/>
    <x:xf numFmtId="165" fontId="4" fillId="0" borderId="2" xfId="2" applyNumberFormat="1" applyFont="1" applyFill="1" applyBorder="1"/>
    <x:xf numFmtId="165" fontId="4" fillId="0" borderId="0" xfId="2" applyNumberFormat="1" applyFont="1" applyFill="1" applyAlignment="1">
      <x:alignment horizontal="center"/>
    </x:xf>
    <x:xf numFmtId="0" fontId="12" fillId="0" borderId="1" xfId="0" applyFont="1" applyFill="1" applyBorder="1" applyAlignment="1">
      <x:alignment horizontal="center" wrapText="1"/>
    </x:xf>
    <x:xf numFmtId="0" fontId="12" fillId="0" borderId="0" xfId="0" applyFont="1" applyFill="1" applyAlignment="1">
      <x:alignment horizontal="center"/>
    </x:xf>
    <x:xf numFmtId="0" fontId="12" fillId="0" borderId="1" xfId="0" applyFont="1" applyFill="1" applyBorder="1" applyAlignment="1">
      <x:alignment horizontal="center"/>
    </x:xf>
    <x:xf numFmtId="0" fontId="4" fillId="0" borderId="0" xfId="0" applyFont="1" applyFill="1" applyAlignment="1">
      <x:alignment horizontal="left"/>
    </x:xf>
    <x:xf numFmtId="164" fontId="4" fillId="0" borderId="0" xfId="1" applyNumberFormat="1" applyFont="1" applyFill="1"/>
    <x:xf numFmtId="164" fontId="4" fillId="0" borderId="1" xfId="1" applyNumberFormat="1" applyFont="1" applyFill="1" applyBorder="1"/>
    <x:xf numFmtId="0" fontId="4" fillId="0" borderId="1" xfId="0" applyFont="1" applyFill="1" applyBorder="1"/>
    <x:xf numFmtId="0" fontId="4" fillId="0" borderId="4" xfId="0" applyFont="1" applyFill="1" applyBorder="1" applyAlignment="1">
      <x:alignment horizontal="center"/>
    </x:xf>
    <x:xf numFmtId="0" fontId="4" fillId="0" borderId="5" xfId="0" applyFont="1" applyFill="1" applyBorder="1" applyAlignment="1">
      <x:alignment horizontal="center"/>
    </x:xf>
    <x:xf numFmtId="0" fontId="4" fillId="0" borderId="6" xfId="0" applyFont="1" applyFill="1" applyBorder="1" applyAlignment="1">
      <x:alignment horizontal="center"/>
    </x:xf>
    <x:xf numFmtId="0" fontId="4" fillId="0" borderId="4" xfId="0" applyFont="1" applyBorder="1" applyAlignment="1">
      <x:alignment horizontal="center"/>
    </x:xf>
    <x:xf numFmtId="0" fontId="4" fillId="0" borderId="5" xfId="0" applyFont="1" applyBorder="1" applyAlignment="1">
      <x:alignment horizontal="center"/>
    </x:xf>
    <x:xf numFmtId="0" fontId="4" fillId="0" borderId="6" xfId="0" applyFont="1" applyBorder="1" applyAlignment="1">
      <x:alignment horizontal="center"/>
    </x:xf>
  </x:cellXfs>
  <x:cellStyles count="4">
    <x:cellStyle name="Comma" xfId="1" builtinId="3"/>
    <x:cellStyle name="Currency" xfId="2" builtinId="4"/>
    <x:cellStyle name="Normal" xfId="0" builtinId="0"/>
    <x:cellStyle name="Percent" xfId="3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EB4E98D-81B4-484D-B843-EFDEA77CEE76}" mc:Ignorable="x14ac xr xr2 xr3">
  <x:dimension ref="A1:BA34"/>
  <x:sheetViews>
    <x:sheetView tabSelected="1" zoomScale="80" zoomScaleNormal="80" workbookViewId="0">
      <x:pane xSplit="6" ySplit="6" topLeftCell="R7" activePane="bottomRight" state="frozen"/>
      <x:selection activeCell="AY2" sqref="AY2"/>
      <x:selection pane="topRight" activeCell="AY2" sqref="AY2"/>
      <x:selection pane="bottomLeft" activeCell="AY2" sqref="AY2"/>
      <x:selection pane="bottomRight" activeCell="AT34" sqref="AT34"/>
    </x:sheetView>
  </x:sheetViews>
  <x:sheetFormatPr defaultColWidth="9.140625" defaultRowHeight="12.75" x14ac:dyDescent="0.2"/>
  <x:cols>
    <x:col min="1" max="1" width="2.7109375" style="2" customWidth="1"/>
    <x:col min="2" max="2" width="8.85546875" style="2" customWidth="1"/>
    <x:col min="3" max="3" width="1.5703125" style="2" customWidth="1"/>
    <x:col min="4" max="4" width="13.85546875" style="2" bestFit="1" customWidth="1"/>
    <x:col min="5" max="5" width="1.5703125" style="2" customWidth="1"/>
    <x:col min="6" max="6" width="13.7109375" style="2" customWidth="1"/>
    <x:col min="7" max="7" width="1.5703125" style="2" customWidth="1"/>
    <x:col min="8" max="8" width="14.7109375" style="2" customWidth="1"/>
    <x:col min="9" max="9" width="1.5703125" style="2" customWidth="1"/>
    <x:col min="10" max="10" width="13.7109375" style="2" customWidth="1"/>
    <x:col min="11" max="11" width="1.5703125" style="2" customWidth="1"/>
    <x:col min="12" max="12" width="13.7109375" style="2" customWidth="1"/>
    <x:col min="13" max="13" width="1.5703125" style="2" customWidth="1"/>
    <x:col min="14" max="14" width="13.7109375" style="2" customWidth="1"/>
    <x:col min="15" max="15" width="1.5703125" style="2" customWidth="1"/>
    <x:col min="16" max="16" width="13.7109375" style="2" customWidth="1"/>
    <x:col min="17" max="17" width="1.5703125" style="2" customWidth="1"/>
    <x:col min="18" max="18" width="13.7109375" style="2" customWidth="1"/>
    <x:col min="19" max="19" width="1.5703125" style="2" customWidth="1"/>
    <x:col min="20" max="20" width="13.7109375" style="2" customWidth="1"/>
    <x:col min="21" max="21" width="1.5703125" style="2" customWidth="1"/>
    <x:col min="22" max="22" width="13.7109375" style="2" customWidth="1"/>
    <x:col min="23" max="23" width="1.5703125" style="2" customWidth="1"/>
    <x:col min="24" max="24" width="13.7109375" style="2" customWidth="1"/>
    <x:col min="25" max="25" width="1.5703125" style="2" customWidth="1"/>
    <x:col min="26" max="26" width="13.7109375" style="2" customWidth="1"/>
    <x:col min="27" max="27" width="1.5703125" style="2" customWidth="1"/>
    <x:col min="28" max="28" width="13.7109375" style="2" customWidth="1"/>
    <x:col min="29" max="29" width="1.5703125" style="2" customWidth="1"/>
    <x:col min="30" max="30" width="13.7109375" style="2" customWidth="1"/>
    <x:col min="31" max="31" width="1.5703125" style="2" customWidth="1"/>
    <x:col min="32" max="32" width="12" style="2" bestFit="1" customWidth="1"/>
    <x:col min="33" max="33" width="1.5703125" style="2" customWidth="1"/>
    <x:col min="34" max="34" width="13.85546875" style="2" bestFit="1" customWidth="1"/>
    <x:col min="35" max="35" width="1.5703125" style="2" customWidth="1"/>
    <x:col min="36" max="36" width="13.85546875" style="2" bestFit="1" customWidth="1"/>
    <x:col min="37" max="37" width="1.5703125" style="2" customWidth="1"/>
    <x:col min="38" max="38" width="13.85546875" style="2" bestFit="1" customWidth="1"/>
    <x:col min="39" max="39" width="1.5703125" style="2" customWidth="1"/>
    <x:col min="40" max="40" width="13.85546875" style="2" bestFit="1" customWidth="1"/>
    <x:col min="41" max="41" width="1.5703125" style="2" customWidth="1"/>
    <x:col min="42" max="42" width="13.85546875" style="2" bestFit="1" customWidth="1"/>
    <x:col min="43" max="43" width="1.5703125" style="2" customWidth="1"/>
    <x:col min="44" max="44" width="13.85546875" style="2" bestFit="1" customWidth="1"/>
    <x:col min="45" max="45" width="1.5703125" style="2" customWidth="1"/>
    <x:col min="46" max="46" width="13.85546875" style="2" customWidth="1"/>
    <x:col min="47" max="47" width="1.5703125" style="2" customWidth="1"/>
    <x:col min="48" max="48" width="12.42578125" style="2" customWidth="1"/>
    <x:col min="49" max="49" width="1.5703125" style="2" customWidth="1"/>
    <x:col min="50" max="50" width="13.28515625" style="2" bestFit="1" customWidth="1"/>
    <x:col min="51" max="51" width="9.140625" style="2"/>
    <x:col min="52" max="52" width="10" style="2" bestFit="1" customWidth="1"/>
    <x:col min="53" max="53" width="12" style="2" bestFit="1" customWidth="1"/>
    <x:col min="54" max="16384" width="9.140625" style="2"/>
  </x:cols>
  <x:sheetData>
    <x:row r="1" spans="1:53" ht="15" x14ac:dyDescent="0.25">
      <x:c r="A1" s="1" t="s">
        <x:v>0</x:v>
      </x:c>
      <x:c r="X1" s="1"/>
      <x:c r="AB1" s="1"/>
      <x:c r="AF1" s="3"/>
      <x:c r="AZ1" s="4"/>
      <x:c r="BA1" s="4"/>
    </x:row>
    <x:row r="2" spans="1:53" ht="15" x14ac:dyDescent="0.25">
      <x:c r="A2" s="5" t="s">
        <x:v>1</x:v>
      </x:c>
      <x:c r="X2" s="1"/>
      <x:c r="AB2" s="1"/>
      <x:c r="AZ2" s="6"/>
      <x:c r="BA2" s="6"/>
    </x:row>
    <x:row r="3" spans="1:53" x14ac:dyDescent="0.2">
      <x:c r="A3" s="1" t="s">
        <x:v>2</x:v>
      </x:c>
    </x:row>
    <x:row r="4" spans="1:53" ht="15" x14ac:dyDescent="0.25">
      <x:c r="A4" s="7"/>
      <x:c r="B4" s="8"/>
      <x:c r="C4" s="8"/>
      <x:c r="D4" s="8"/>
      <x:c r="E4" s="8"/>
      <x:c r="F4" s="8"/>
      <x:c r="G4" s="8"/>
      <x:c r="H4" s="8"/>
      <x:c r="I4" s="8"/>
      <x:c r="J4" s="8"/>
      <x:c r="K4" s="8"/>
      <x:c r="L4" s="8"/>
      <x:c r="M4" s="8"/>
      <x:c r="N4" s="8"/>
      <x:c r="O4" s="8"/>
      <x:c r="P4" s="8"/>
      <x:c r="Q4" s="8"/>
      <x:c r="R4" s="8"/>
      <x:c r="S4" s="8"/>
      <x:c r="T4" s="8"/>
      <x:c r="U4" s="8"/>
      <x:c r="V4" s="8"/>
      <x:c r="W4" s="8"/>
      <x:c r="X4" s="8"/>
      <x:c r="Y4" s="8"/>
      <x:c r="Z4" s="8"/>
      <x:c r="AA4" s="8"/>
      <x:c r="AB4" s="8"/>
      <x:c r="AC4" s="8"/>
      <x:c r="AD4" s="8"/>
      <x:c r="AE4" s="8"/>
      <x:c r="AF4" s="8"/>
    </x:row>
    <x:row r="6" spans="1:53" ht="25.5" x14ac:dyDescent="0.2">
      <x:c r="B6" s="9" t="s">
        <x:v>3</x:v>
      </x:c>
      <x:c r="D6" s="9" t="s">
        <x:v>4</x:v>
      </x:c>
      <x:c r="F6" s="9" t="s">
        <x:v>5</x:v>
      </x:c>
      <x:c r="H6" s="10" t="s">
        <x:v>6</x:v>
      </x:c>
      <x:c r="J6" s="10" t="s">
        <x:v>7</x:v>
      </x:c>
      <x:c r="L6" s="10" t="s">
        <x:v>8</x:v>
      </x:c>
      <x:c r="N6" s="10" t="s">
        <x:v>9</x:v>
      </x:c>
      <x:c r="P6" s="10" t="s">
        <x:v>10</x:v>
      </x:c>
      <x:c r="R6" s="10" t="s">
        <x:v>11</x:v>
      </x:c>
      <x:c r="T6" s="10" t="s">
        <x:v>12</x:v>
      </x:c>
      <x:c r="V6" s="10" t="s">
        <x:v>13</x:v>
      </x:c>
      <x:c r="X6" s="10" t="s">
        <x:v>14</x:v>
      </x:c>
      <x:c r="Z6" s="10" t="s">
        <x:v>15</x:v>
      </x:c>
      <x:c r="AB6" s="10" t="s">
        <x:v>16</x:v>
      </x:c>
      <x:c r="AD6" s="10" t="s">
        <x:v>17</x:v>
      </x:c>
      <x:c r="AF6" s="10" t="s">
        <x:v>18</x:v>
      </x:c>
      <x:c r="AH6" s="10" t="s">
        <x:v>19</x:v>
      </x:c>
      <x:c r="AJ6" s="10" t="s">
        <x:v>20</x:v>
      </x:c>
      <x:c r="AL6" s="10" t="s">
        <x:v>21</x:v>
      </x:c>
      <x:c r="AN6" s="10" t="s">
        <x:v>22</x:v>
      </x:c>
      <x:c r="AP6" s="10" t="s">
        <x:v>23</x:v>
      </x:c>
      <x:c r="AR6" s="10" t="s">
        <x:v>24</x:v>
      </x:c>
      <x:c r="AT6" s="10" t="s">
        <x:v>25</x:v>
      </x:c>
      <x:c r="AV6" s="10" t="s">
        <x:v>26</x:v>
      </x:c>
      <x:c r="AX6" s="10" t="s">
        <x:v>27</x:v>
      </x:c>
    </x:row>
    <x:row r="7" spans="1:53" x14ac:dyDescent="0.2">
      <x:c r="H7" s="11"/>
    </x:row>
    <x:row r="8" spans="1:53" x14ac:dyDescent="0.2">
      <x:c r="B8" s="12">
        <x:v>2005</x:v>
      </x:c>
      <x:c r="D8" s="13">
        <x:f>'2. AFUDC Equity Incurred'!L9</x:f>
        <x:v>261103.7000837629</x:v>
      </x:c>
      <x:c r="F8" s="13">
        <x:f>'2. AFUDC Equity Incurred'!N9</x:f>
        <x:v>84019</x:v>
      </x:c>
      <x:c r="H8" s="13">
        <x:f>-F8*H31*0.5</x:f>
        <x:v>-1002.8864939587311</x:v>
      </x:c>
      <x:c r="J8" s="13">
        <x:f>-$F$8*J31</x:f>
        <x:v>-2085.6983930694528</x:v>
      </x:c>
      <x:c r="L8" s="13">
        <x:f>-$F$8*L31</x:f>
        <x:v>-2091.5277997963858</x:v>
      </x:c>
      <x:c r="N8" s="13">
        <x:f>-$F$8*N31</x:f>
        <x:v>-2091.4034542795052</x:v>
      </x:c>
      <x:c r="P8" s="13">
        <x:f>-$F$8*P31</x:f>
        <x:v>-2088.9075586317749</x:v>
      </x:c>
      <x:c r="R8" s="13">
        <x:f>-$F$8*R31</x:f>
        <x:v>-2077.4429759203749</x:v>
      </x:c>
      <x:c r="T8" s="13">
        <x:f>-$F$8*T31</x:f>
        <x:v>-2063.2901148787305</x:v>
      </x:c>
      <x:c r="V8" s="13">
        <x:f>-$F$8*V31</x:f>
        <x:v>-2094.0121176489642</x:v>
      </x:c>
      <x:c r="X8" s="13">
        <x:f>-$F$8*X31</x:f>
        <x:v>-2096.0764834926613</x:v>
      </x:c>
      <x:c r="Z8" s="13">
        <x:f>-$F$8*Z31</x:f>
        <x:v>-2126.4223656294407</x:v>
      </x:c>
      <x:c r="AB8" s="13">
        <x:f>-$F$8*AB31</x:f>
        <x:v>-2168.5487258809594</x:v>
      </x:c>
      <x:c r="AD8" s="13">
        <x:f>-$F$8*AD31</x:f>
        <x:v>-2180.9044611915128</x:v>
      </x:c>
      <x:c r="AF8" s="13">
        <x:f>-$F$8*AF31</x:f>
        <x:v>-2227.1581527028397</x:v>
      </x:c>
      <x:c r="AH8" s="13">
        <x:f>-$F$8*AH31</x:f>
        <x:v>-2272.1403133355448</x:v>
      </x:c>
      <x:c r="AJ8" s="13">
        <x:f>-F8*$AJ$31</x:f>
        <x:v>-2266.1244154697197</x:v>
      </x:c>
      <x:c r="AL8" s="13">
        <x:f t="shared" ref="AL8:AL22" si="0">-F8*$AL$31</x:f>
        <x:v>-2275.7390382014551</x:v>
      </x:c>
      <x:c r="AN8" s="13">
        <x:f>-F8*$AN$31</x:f>
        <x:v>-2274.3050540246677</x:v>
      </x:c>
      <x:c r="AP8" s="13">
        <x:f>-F8*$AP$31</x:f>
        <x:v>-2915.5197116774834</x:v>
      </x:c>
      <x:c r="AR8" s="13">
        <x:f>-$F8*$AR$31</x:f>
        <x:v>-2927.2800266921831</x:v>
      </x:c>
      <x:c r="AT8" s="13">
        <x:f>-$F8*$AT$31</x:f>
        <x:v>-2640.3319340068433</x:v>
      </x:c>
      <x:c r="AV8" s="13">
        <x:f>SUM(H8:AU8)</x:f>
        <x:v>-43965.719590489229</x:v>
      </x:c>
      <x:c r="AX8" s="13">
        <x:f>D8+AV8</x:f>
        <x:v>217137.98049327367</x:v>
      </x:c>
    </x:row>
    <x:row r="9" spans="1:53" x14ac:dyDescent="0.2">
      <x:c r="B9" s="12">
        <x:v>2006</x:v>
      </x:c>
      <x:c r="D9" s="13">
        <x:f>'2. AFUDC Equity Incurred'!L10</x:f>
        <x:v>291151.19695028634</x:v>
      </x:c>
      <x:c r="F9" s="13">
        <x:f>'2. AFUDC Equity Incurred'!N10</x:f>
        <x:v>934929</x:v>
      </x:c>
      <x:c r="H9" s="13">
        <x:v>0</x:v>
      </x:c>
      <x:c r="J9" s="13">
        <x:f>-F9*J31*0.5</x:f>
        <x:v>-11604.398486854345</x:v>
      </x:c>
      <x:c r="L9" s="13">
        <x:f>-F9*L31</x:f>
        <x:v>-23273.664222804786</x:v>
      </x:c>
      <x:c r="M9" s="13"/>
      <x:c r="N9" s="13">
        <x:f>-$F$9*N31</x:f>
        <x:v>-23272.28055685123</x:v>
      </x:c>
      <x:c r="O9" s="13"/>
      <x:c r="P9" s="13">
        <x:f>-$F$9*P31</x:f>
        <x:v>-23244.507252931438</x:v>
      </x:c>
      <x:c r="R9" s="13">
        <x:f>-$F$9*R31</x:f>
        <x:v>-23116.934074843313</x:v>
      </x:c>
      <x:c r="T9" s="13">
        <x:f>-$F$9*T31</x:f>
        <x:v>-22959.446837185122</x:v>
      </x:c>
      <x:c r="V9" s="13">
        <x:f>-$F$9*V31</x:f>
        <x:v>-23301.308693764844</x:v>
      </x:c>
      <x:c r="X9" s="13">
        <x:f>-$F$9*X31</x:f>
        <x:v>-23324.28011087147</x:v>
      </x:c>
      <x:c r="Z9" s="13">
        <x:f>-$F$9*Z31</x:f>
        <x:v>-23661.956651180892</x:v>
      </x:c>
      <x:c r="AB9" s="13">
        <x:f>-$F$9*AB31</x:f>
        <x:v>-24130.721524169054</x:v>
      </x:c>
      <x:c r="AD9" s="13">
        <x:f>-$F$9*AD31</x:f>
        <x:v>-24268.211083175473</x:v>
      </x:c>
      <x:c r="AF9" s="13">
        <x:f>-$F$9*AF31</x:f>
        <x:v>-24782.903206992625</x:v>
      </x:c>
      <x:c r="AH9" s="13">
        <x:f>-$F$9*AH31</x:f>
        <x:v>-25283.446256281168</x:v>
      </x:c>
      <x:c r="AJ9" s="13">
        <x:f t="shared" ref="AJ9:AJ21" si="1">-F9*$AJ$31</x:f>
        <x:v>-25216.5038102178</x:v>
      </x:c>
      <x:c r="AL9" s="13">
        <x:f t="shared" si="0"/>
        <x:v>-25323.491391788146</x:v>
      </x:c>
      <x:c r="AN9" s="13">
        <x:f t="shared" ref="AN9:AN23" si="2">-F9*$AN$31</x:f>
        <x:v>-25307.534603532873</x:v>
      </x:c>
      <x:c r="AP9" s="13">
        <x:f t="shared" ref="AP9:AP24" si="3">-F9*$AP$31</x:f>
        <x:v>-32442.7085363896</x:v>
      </x:c>
      <x:c r="AR9" s="13">
        <x:f t="shared" ref="AR9:AR25" si="4">-$F9*$AR$31</x:f>
        <x:v>-32573.572502354185</x:v>
      </x:c>
      <x:c r="AT9" s="13">
        <x:f t="shared" ref="AT9:AT26" si="5">-$F9*$AT$31</x:f>
        <x:v>-29380.531721742511</x:v>
      </x:c>
      <x:c r="AV9" s="13">
        <x:f>SUM(H9:AU9)</x:f>
        <x:v>-466468.40152393078</x:v>
      </x:c>
      <x:c r="AX9" s="13">
        <x:f t="shared" ref="AX9:AX23" si="6">D9+AV9</x:f>
        <x:v>-175317.20457364444</x:v>
      </x:c>
    </x:row>
    <x:row r="10" spans="1:53" x14ac:dyDescent="0.2">
      <x:c r="B10" s="12">
        <x:v>2007</x:v>
      </x:c>
      <x:c r="D10" s="13">
        <x:f>'2. AFUDC Equity Incurred'!L11</x:f>
        <x:v>0</x:v>
      </x:c>
      <x:c r="F10" s="13">
        <x:f>'2. AFUDC Equity Incurred'!N11</x:f>
        <x:v>61175</x:v>
      </x:c>
      <x:c r="H10" s="13">
        <x:v>0</x:v>
      </x:c>
      <x:c r="J10" s="13">
        <x:v>0</x:v>
      </x:c>
      <x:c r="L10" s="13">
        <x:f>-F10*L31*0.5</x:f>
        <x:v>-761.43023097480273</x:v>
      </x:c>
      <x:c r="M10" s="13"/>
      <x:c r="N10" s="13">
        <x:f>-$F$10*N31</x:f>
        <x:v>-1522.7699248449603</x:v>
      </x:c>
      <x:c r="P10" s="13">
        <x:f>-$F$10*P31</x:f>
        <x:v>-1520.9526404658329</x:v>
      </x:c>
      <x:c r="R10" s="13">
        <x:f>-$F$10*R31</x:f>
        <x:v>-1512.6051732575838</x:v>
      </x:c>
      <x:c r="T10" s="13">
        <x:f>-$F$10*T31</x:f>
        <x:v>-1502.3003460848897</x:v>
      </x:c>
      <x:c r="V10" s="13">
        <x:f>-$F$10*V31</x:f>
        <x:v>-1524.6693164305143</x:v>
      </x:c>
      <x:c r="X10" s="13">
        <x:f>-$F$10*X31</x:f>
        <x:v>-1526.1724000245604</x:v>
      </x:c>
      <x:c r="Z10" s="13">
        <x:f>-$F$10*Z31</x:f>
        <x:v>-1548.2675135074333</x:v>
      </x:c>
      <x:c r="AB10" s="13">
        <x:f>-$F$10*AB31</x:f>
        <x:v>-1578.9401005221164</x:v>
      </x:c>
      <x:c r="AD10" s="13">
        <x:f>-$F$10*AD31</x:f>
        <x:v>-1587.9364240634952</x:v>
      </x:c>
      <x:c r="AF10" s="13">
        <x:f>-$F$10*AF31</x:f>
        <x:v>-1621.6141586021761</x:v>
      </x:c>
      <x:c r="AH10" s="13">
        <x:f>-$F$10*AH31</x:f>
        <x:v>-1654.3660799140901</x:v>
      </x:c>
      <x:c r="AJ10" s="13">
        <x:f t="shared" si="1"/>
        <x:v>-1649.9858498239696</x:v>
      </x:c>
      <x:c r="AL10" s="13">
        <x:f t="shared" si="0"/>
        <x:v>-1656.986344302765</x:v>
      </x:c>
      <x:c r="AN10" s="13">
        <x:f t="shared" si="2"/>
        <x:v>-1655.9422473483266</x:v>
      </x:c>
      <x:c r="AP10" s="13">
        <x:f t="shared" si="3"/>
        <x:v>-2122.8164862932199</x:v>
      </x:c>
      <x:c r="AR10" s="13">
        <x:f t="shared" si="4"/>
        <x:v>-2131.379278888041</x:v>
      </x:c>
      <x:c r="AT10" s="13">
        <x:f t="shared" si="5"/>
        <x:v>-1922.4497561607332</x:v>
      </x:c>
      <x:c r="AV10" s="13">
        <x:f t="shared" ref="AV10:AV27" si="7">SUM(H10:AU10)</x:f>
        <x:v>-29001.584271509513</x:v>
      </x:c>
      <x:c r="AX10" s="13">
        <x:f>D10+AV10</x:f>
        <x:v>-29001.584271509513</x:v>
      </x:c>
    </x:row>
    <x:row r="11" spans="1:53" x14ac:dyDescent="0.2">
      <x:c r="B11" s="12">
        <x:v>2008</x:v>
      </x:c>
      <x:c r="D11" s="13">
        <x:f>'2. AFUDC Equity Incurred'!L12</x:f>
        <x:v>40972.514332531653</x:v>
      </x:c>
      <x:c r="F11" s="13">
        <x:f>'2. AFUDC Equity Incurred'!N12</x:f>
        <x:v>98310</x:v>
      </x:c>
      <x:c r="H11" s="13">
        <x:v>0</x:v>
      </x:c>
      <x:c r="J11" s="13">
        <x:v>0</x:v>
      </x:c>
      <x:c r="L11" s="13">
        <x:v>0</x:v>
      </x:c>
      <x:c r="N11" s="13">
        <x:f>-F11*N31*0.5</x:f>
        <x:v>-1223.5677262893996</x:v>
      </x:c>
      <x:c r="P11" s="13">
        <x:f>-$F$11*P31</x:f>
        <x:v>-2444.2150238528166</x:v>
      </x:c>
      <x:c r="R11" s="13">
        <x:f>-$F$11*R31</x:f>
        <x:v>-2430.8004018463926</x:v>
      </x:c>
      <x:c r="T11" s="13">
        <x:f>-$F$11*T31</x:f>
        <x:v>-2414.2402455840702</x:v>
      </x:c>
      <x:c r="V11" s="13">
        <x:f>-$F$11*V31</x:f>
        <x:v>-2450.1878299678606</x:v>
      </x:c>
      <x:c r="X11" s="13">
        <x:f>-$F$11*X31</x:f>
        <x:v>-2452.6033289156444</x:v>
      </x:c>
      <x:c r="Z11" s="13">
        <x:f>-$F$11*Z31</x:f>
        <x:v>-2488.1108173750022</x:v>
      </x:c>
      <x:c r="AB11" s="13">
        <x:f>-$F$11*AB31</x:f>
        <x:v>-2537.4025546764083</x:v>
      </x:c>
      <x:c r="AD11" s="13">
        <x:f>-$F$11*AD31</x:f>
        <x:v>-2551.8599076368159</x:v>
      </x:c>
      <x:c r="AF11" s="13">
        <x:f>-$F$11*AF31</x:f>
        <x:v>-2605.9810042040035</x:v>
      </x:c>
      <x:c r="AH11" s="13">
        <x:f>-$F$11*AH31</x:f>
        <x:v>-2658.6142920531947</x:v>
      </x:c>
      <x:c r="AJ11" s="13">
        <x:f t="shared" si="1"/>
        <x:v>-2651.5751352054672</x:v>
      </x:c>
      <x:c r="AL11" s="13">
        <x:f t="shared" si="0"/>
        <x:v>-2662.8251329530826</x:v>
      </x:c>
      <x:c r="AN11" s="13">
        <x:f t="shared" si="2"/>
        <x:v>-2661.1472388527009</x:v>
      </x:c>
      <x:c r="AP11" s="13">
        <x:f t="shared" si="3"/>
        <x:v>-3411.427687249472</x:v>
      </x:c>
      <x:c r="AR11" s="13">
        <x:f t="shared" si="4"/>
        <x:v>-3425.1883433998087</x:v>
      </x:c>
      <x:c r="AT11" s="13">
        <x:f t="shared" si="5"/>
        <x:v>-3089.4325382617358</x:v>
      </x:c>
      <x:c r="AV11" s="13">
        <x:f t="shared" si="7"/>
        <x:v>-44159.179208323883</x:v>
      </x:c>
      <x:c r="AX11" s="13">
        <x:f t="shared" si="6"/>
        <x:v>-3186.6648757922303</x:v>
      </x:c>
    </x:row>
    <x:row r="12" spans="1:53" x14ac:dyDescent="0.2">
      <x:c r="B12" s="12">
        <x:v>2009</x:v>
      </x:c>
      <x:c r="D12" s="13">
        <x:f>'2. AFUDC Equity Incurred'!L13</x:f>
        <x:v>3875.9598210515005</x:v>
      </x:c>
      <x:c r="F12" s="13">
        <x:f>'2. AFUDC Equity Incurred'!N13</x:f>
        <x:v>419507</x:v>
      </x:c>
      <x:c r="H12" s="13">
        <x:v>0</x:v>
      </x:c>
      <x:c r="J12" s="13">
        <x:v>0</x:v>
      </x:c>
      <x:c r="L12" s="13">
        <x:v>0</x:v>
      </x:c>
      <x:c r="N12" s="13">
        <x:v>0</x:v>
      </x:c>
      <x:c r="P12" s="13">
        <x:f>-$F$12*P31*0.5</x:f>
        <x:v>-5214.9593734687387</x:v>
      </x:c>
      <x:c r="R12" s="13">
        <x:f>-$F$12*R31</x:f>
        <x:v>-10372.676067311308</x:v>
      </x:c>
      <x:c r="T12" s="13">
        <x:f>-$F$12*T31</x:f>
        <x:v>-10302.010809726748</x:v>
      </x:c>
      <x:c r="V12" s="13">
        <x:f>-$F$12*V31</x:f>
        <x:v>-10455.405818190695</x:v>
      </x:c>
      <x:c r="X12" s="13">
        <x:f>-$F$12*X31</x:f>
        <x:v>-10465.713200116114</x:v>
      </x:c>
      <x:c r="Z12" s="13">
        <x:f>-$F$12*Z31</x:f>
        <x:v>-10617.230237661835</x:v>
      </x:c>
      <x:c r="AB12" s="13">
        <x:f>-$F$12*AB31</x:f>
        <x:v>-10827.567221082656</x:v>
      </x:c>
      <x:c r="AD12" s="13">
        <x:f>-$F$12*AD31</x:f>
        <x:v>-10889.259427047073</x:v>
      </x:c>
      <x:c r="AF12" s="13">
        <x:f>-$F$12*AF31</x:f>
        <x:v>-11120.204181981579</x:v>
      </x:c>
      <x:c r="AH12" s="13">
        <x:f>-$F$12*AH31</x:f>
        <x:v>-11344.800181226321</x:v>
      </x:c>
      <x:c r="AJ12" s="13">
        <x:f t="shared" si="1"/>
        <x:v>-11314.76279365924</x:v>
      </x:c>
      <x:c r="AL12" s="13">
        <x:f t="shared" si="0"/>
        <x:v>-11362.768620178505</x:v>
      </x:c>
      <x:c r="AN12" s="13">
        <x:f t="shared" si="2"/>
        <x:v>-11355.608734913845</x:v>
      </x:c>
      <x:c r="AP12" s="13">
        <x:f t="shared" si="3"/>
        <x:v>-14557.194535601306</x:v>
      </x:c>
      <x:c r="AR12" s="13">
        <x:f t="shared" si="4"/>
        <x:v>-14615.91380708599</x:v>
      </x:c>
      <x:c r="AT12" s="13">
        <x:f t="shared" si="5"/>
        <x:v>-13183.181526076349</x:v>
      </x:c>
      <x:c r="AV12" s="13">
        <x:f t="shared" si="7"/>
        <x:v>-177999.25653532828</x:v>
      </x:c>
      <x:c r="AX12" s="13">
        <x:f t="shared" si="6"/>
        <x:v>-174123.29671427677</x:v>
      </x:c>
    </x:row>
    <x:row r="13" spans="1:53" x14ac:dyDescent="0.2">
      <x:c r="B13" s="12">
        <x:v>2010</x:v>
      </x:c>
      <x:c r="D13" s="13">
        <x:f>'2. AFUDC Equity Incurred'!L14</x:f>
        <x:v>1339669.6853162001</x:v>
      </x:c>
      <x:c r="F13" s="13">
        <x:f>'2. AFUDC Equity Incurred'!N14</x:f>
        <x:v>670137</x:v>
      </x:c>
      <x:c r="H13" s="13">
        <x:v>0</x:v>
      </x:c>
      <x:c r="J13" s="13">
        <x:v>0</x:v>
      </x:c>
      <x:c r="L13" s="13">
        <x:v>0</x:v>
      </x:c>
      <x:c r="N13" s="13">
        <x:v>0</x:v>
      </x:c>
      <x:c r="P13" s="13">
        <x:v>0</x:v>
      </x:c>
      <x:c r="R13" s="14">
        <x:f>-F13*0.5*R31</x:f>
        <x:v>-8284.8605884047192</x:v>
      </x:c>
      <x:c r="T13" s="13">
        <x:f>-$F$13*T31</x:f>
        <x:v>-16456.837711880504</x:v>
      </x:c>
      <x:c r="V13" s="13">
        <x:f>-$F$13*V31</x:f>
        <x:v>-16701.876938370177</x:v>
      </x:c>
      <x:c r="X13" s="13">
        <x:f>-$F$13*X31</x:f>
        <x:v>-16718.342356113753</x:v>
      </x:c>
      <x:c r="Z13" s="13">
        <x:f>-$F$13*Z31</x:f>
        <x:v>-16960.381637913048</x:v>
      </x:c>
      <x:c r="AB13" s="13">
        <x:f>-$F$13*AB31</x:f>
        <x:v>-17296.382217304283</x:v>
      </x:c>
      <x:c r="AD13" s="13">
        <x:f>-$F$13*AD31</x:f>
        <x:v>-17394.931776258905</x:v>
      </x:c>
      <x:c r="AF13" s="13">
        <x:f>-$F$13*AF31</x:f>
        <x:v>-17763.852021302599</x:v>
      </x:c>
      <x:c r="AH13" s="13">
        <x:f>-$F$13*AH31</x:f>
        <x:v>-18122.630514023516</x:v>
      </x:c>
      <x:c r="AJ13" s="13">
        <x:f t="shared" si="1"/>
        <x:v>-18074.647608393716</x:v>
      </x:c>
      <x:c r="AL13" s="13">
        <x:f t="shared" si="0"/>
        <x:v>-18151.334005917812</x:v>
      </x:c>
      <x:c r="AN13" s="13">
        <x:f t="shared" si="2"/>
        <x:v>-18139.896523273648</x:v>
      </x:c>
      <x:c r="AP13" s="13">
        <x:f t="shared" si="3"/>
        <x:v>-23254.235744586509</x:v>
      </x:c>
      <x:c r="AR13" s="13">
        <x:f t="shared" si="4"/>
        <x:v>-23348.036220943115</x:v>
      </x:c>
      <x:c r="AT13" s="13">
        <x:f t="shared" si="5"/>
        <x:v>-21059.33326104267</x:v>
      </x:c>
      <x:c r="AV13" s="13">
        <x:f t="shared" si="7"/>
        <x:v>-267727.57912572892</x:v>
      </x:c>
      <x:c r="AX13" s="13">
        <x:f t="shared" si="6"/>
        <x:v>1071942.1061904712</x:v>
      </x:c>
    </x:row>
    <x:row r="14" spans="1:53" x14ac:dyDescent="0.2">
      <x:c r="B14" s="12">
        <x:v>2011</x:v>
      </x:c>
      <x:c r="D14" s="13">
        <x:f>'2. AFUDC Equity Incurred'!L15</x:f>
        <x:v>1384441.6432435901</x:v>
      </x:c>
      <x:c r="F14" s="13">
        <x:f>'2. AFUDC Equity Incurred'!N15</x:f>
        <x:v>983805</x:v>
      </x:c>
      <x:c r="H14" s="13">
        <x:v>0</x:v>
      </x:c>
      <x:c r="J14" s="13">
        <x:v>0</x:v>
      </x:c>
      <x:c r="L14" s="13">
        <x:v>0</x:v>
      </x:c>
      <x:c r="N14" s="13">
        <x:v>0</x:v>
      </x:c>
      <x:c r="P14" s="13">
        <x:v>0</x:v>
      </x:c>
      <x:c r="R14" s="13">
        <x:v>0</x:v>
      </x:c>
      <x:c r="T14" s="13">
        <x:f>-$F$14*T31*0.5</x:f>
        <x:v>-12079.857719493624</x:v>
      </x:c>
      <x:c r="V14" s="13">
        <x:f>-$F$14*V31</x:f>
        <x:v>-24519.449069896564</x:v>
      </x:c>
      <x:c r="X14" s="13">
        <x:f>-$F$14*X31</x:f>
        <x:v>-24543.621381383942</x:v>
      </x:c>
      <x:c r="Z14" s="13">
        <x:f>-$F$14*Z31</x:f>
        <x:v>-24898.950897036048</x:v>
      </x:c>
      <x:c r="AB14" s="13">
        <x:f>-$F$14*AB31</x:f>
        <x:v>-25392.221750619708</x:v>
      </x:c>
      <x:c r="AD14" s="13">
        <x:f>-$F$14*AD31</x:f>
        <x:v>-25536.898956694513</x:v>
      </x:c>
      <x:c r="AF14" s="13">
        <x:f>-$F$14*AF31</x:f>
        <x:v>-26078.498035204149</x:v>
      </x:c>
      <x:c r="AH14" s="13">
        <x:f>-$F$14*AH31</x:f>
        <x:v>-26605.208357170108</x:v>
      </x:c>
      <x:c r="AJ14" s="13">
        <x:f t="shared" si="1"/>
        <x:v>-26534.766309539362</x:v>
      </x:c>
      <x:c r="AL14" s="13">
        <x:f t="shared" si="0"/>
        <x:v>-26647.346962922467</x:v>
      </x:c>
      <x:c r="AN14" s="13">
        <x:f t="shared" si="2"/>
        <x:v>-26630.555989415945</x:v>
      </x:c>
      <x:c r="AP14" s="13">
        <x:f t="shared" si="3"/>
        <x:v>-34138.740879406643</x:v>
      </x:c>
      <x:c r="AR14" s="13">
        <x:f t="shared" si="4"/>
        <x:v>-34276.446121233334</x:v>
      </x:c>
      <x:c r="AT14" s="13">
        <x:f t="shared" si="5"/>
        <x:v>-30916.480300117859</x:v>
      </x:c>
      <x:c r="AV14" s="13">
        <x:f t="shared" si="7"/>
        <x:v>-368799.04273013427</x:v>
      </x:c>
      <x:c r="AX14" s="13">
        <x:f t="shared" si="6"/>
        <x:v>1015642.6005134559</x:v>
      </x:c>
    </x:row>
    <x:row r="15" spans="1:53" x14ac:dyDescent="0.2">
      <x:c r="B15" s="12">
        <x:v>2012</x:v>
      </x:c>
      <x:c r="D15" s="13">
        <x:f>'2. AFUDC Equity Incurred'!L16</x:f>
        <x:v>2157863.3539100001</x:v>
      </x:c>
      <x:c r="F15" s="13">
        <x:f>'2. AFUDC Equity Incurred'!N16</x:f>
        <x:v>1153260</x:v>
      </x:c>
      <x:c r="H15" s="13">
        <x:v>0</x:v>
      </x:c>
      <x:c r="J15" s="13">
        <x:v>0</x:v>
      </x:c>
      <x:c r="L15" s="13">
        <x:v>0</x:v>
      </x:c>
      <x:c r="N15" s="13">
        <x:v>0</x:v>
      </x:c>
      <x:c r="P15" s="13">
        <x:v>0</x:v>
      </x:c>
      <x:c r="R15" s="13">
        <x:v>0</x:v>
      </x:c>
      <x:c r="T15" s="13">
        <x:v>0</x:v>
      </x:c>
      <x:c r="V15" s="13">
        <x:f>-F15*V31*0.5</x:f>
        <x:v>-14371.394653589334</x:v>
      </x:c>
      <x:c r="X15" s="13">
        <x:f>-$F$15*X31</x:f>
        <x:v>-28771.125166364112</x:v>
      </x:c>
      <x:c r="Z15" s="13">
        <x:f>-$F$15*Z31</x:f>
        <x:v>-29187.658236658477</x:v>
      </x:c>
      <x:c r="AB15" s="13">
        <x:f>-$F$15*AB31</x:f>
        <x:v>-29765.89228162053</x:v>
      </x:c>
      <x:c r="AD15" s="13">
        <x:f>-$F$15*AD31</x:f>
        <x:v>-29935.489340669661</x:v>
      </x:c>
      <x:c r="AF15" s="13">
        <x:f>-$F$15*AF31</x:f>
        <x:v>-30570.375881480104</x:v>
      </x:c>
      <x:c r="AH15" s="13">
        <x:f>-$F$15*AH31</x:f>
        <x:v>-31187.809159325272</x:v>
      </x:c>
      <x:c r="AJ15" s="13">
        <x:f t="shared" si="1"/>
        <x:v>-31105.23385644448</x:v>
      </x:c>
      <x:c r="AL15" s="13">
        <x:f t="shared" si="0"/>
        <x:v>-31237.205908142329</x:v>
      </x:c>
      <x:c r="AN15" s="13">
        <x:f t="shared" si="2"/>
        <x:v>-31217.522781805168</x:v>
      </x:c>
      <x:c r="AP15" s="13">
        <x:f t="shared" si="3"/>
        <x:v>-40018.951221618619</x:v>
      </x:c>
      <x:c r="AR15" s="13">
        <x:f t="shared" si="4"/>
        <x:v>-40180.375433925983</x:v>
      </x:c>
      <x:c r="AT15" s="13">
        <x:f t="shared" si="5"/>
        <x:v>-36241.673981036816</x:v>
      </x:c>
      <x:c r="AV15" s="13">
        <x:f t="shared" si="7"/>
        <x:v>-403790.70790268091</x:v>
      </x:c>
      <x:c r="AX15" s="13">
        <x:f t="shared" si="6"/>
        <x:v>1754072.6460073192</x:v>
      </x:c>
    </x:row>
    <x:row r="16" spans="1:53" x14ac:dyDescent="0.2">
      <x:c r="B16" s="12">
        <x:v>2013</x:v>
      </x:c>
      <x:c r="D16" s="13">
        <x:f>'2. AFUDC Equity Incurred'!L17</x:f>
        <x:v>1236601.7088967799</x:v>
      </x:c>
      <x:c r="F16" s="13">
        <x:f>'2. AFUDC Equity Incurred'!N17</x:f>
        <x:v>1360538</x:v>
      </x:c>
      <x:c r="H16" s="13">
        <x:v>0</x:v>
      </x:c>
      <x:c r="J16" s="13">
        <x:v>0</x:v>
      </x:c>
      <x:c r="L16" s="13">
        <x:v>0</x:v>
      </x:c>
      <x:c r="N16" s="13">
        <x:v>0</x:v>
      </x:c>
      <x:c r="P16" s="13">
        <x:v>0</x:v>
      </x:c>
      <x:c r="R16" s="13">
        <x:v>0</x:v>
      </x:c>
      <x:c r="T16" s="13">
        <x:v>0</x:v>
      </x:c>
      <x:c r="V16" s="13">
        <x:v>0</x:v>
      </x:c>
      <x:c r="X16" s="13">
        <x:f>-F16*X31*0.5</x:f>
        <x:v>-16971.111931218762</x:v>
      </x:c>
      <x:c r="Z16" s="13">
        <x:f>-$F$16*Z31</x:f>
        <x:v>-34433.621353369454</x:v>
      </x:c>
      <x:c r="AB16" s="13">
        <x:f>-$F$16*AB31</x:f>
        <x:v>-35115.782696921277</x:v>
      </x:c>
      <x:c r="AD16" s="13">
        <x:f>-$F$16*AD31</x:f>
        <x:v>-35315.861814834483</x:v>
      </x:c>
      <x:c r="AF16" s="13">
        <x:f>-$F$16*AF31</x:f>
        <x:v>-36064.857934062726</x:v>
      </x:c>
      <x:c r="AH16" s="13">
        <x:f>-$F$16*AH31</x:f>
        <x:v>-36793.263876324585</x:v>
      </x:c>
      <x:c r="AJ16" s="13">
        <x:f t="shared" si="1"/>
        <x:v>-36695.847129510483</x:v>
      </x:c>
      <x:c r="AL16" s="13">
        <x:f t="shared" si="0"/>
        <x:v>-36851.538813322361</x:v>
      </x:c>
      <x:c r="AN16" s="13">
        <x:f t="shared" si="2"/>
        <x:v>-36828.31799465137</x:v>
      </x:c>
      <x:c r="AP16" s="13">
        <x:f t="shared" si="3"/>
        <x:v>-47211.646859475361</x:v>
      </x:c>
      <x:c r="AR16" s="13">
        <x:f t="shared" si="4"/>
        <x:v>-47402.08420661671</x:v>
      </x:c>
      <x:c r="AT16" s="13">
        <x:f t="shared" si="5"/>
        <x:v>-42755.471129504069</x:v>
      </x:c>
      <x:c r="AV16" s="13">
        <x:f t="shared" si="7"/>
        <x:v>-442439.40573981166</x:v>
      </x:c>
      <x:c r="AX16" s="13">
        <x:f t="shared" si="6"/>
        <x:v>794162.30315696821</x:v>
      </x:c>
    </x:row>
    <x:row r="17" spans="2:50" x14ac:dyDescent="0.2">
      <x:c r="B17" s="12">
        <x:v>2014</x:v>
      </x:c>
      <x:c r="D17" s="13">
        <x:f>'2. AFUDC Equity Incurred'!L18</x:f>
        <x:v>1203604.1625954702</x:v>
      </x:c>
      <x:c r="F17" s="13">
        <x:f>'2. AFUDC Equity Incurred'!N18</x:f>
        <x:v>1885347</x:v>
      </x:c>
      <x:c r="H17" s="13">
        <x:v>0</x:v>
      </x:c>
      <x:c r="J17" s="13">
        <x:v>0</x:v>
      </x:c>
      <x:c r="L17" s="13">
        <x:v>0</x:v>
      </x:c>
      <x:c r="N17" s="13">
        <x:v>0</x:v>
      </x:c>
      <x:c r="P17" s="13">
        <x:v>0</x:v>
      </x:c>
      <x:c r="R17" s="13">
        <x:v>0</x:v>
      </x:c>
      <x:c r="T17" s="13">
        <x:v>0</x:v>
      </x:c>
      <x:c r="V17" s="13">
        <x:v>0</x:v>
      </x:c>
      <x:c r="X17" s="13">
        <x:v>0</x:v>
      </x:c>
      <x:c r="Z17" s="14">
        <x:f>-F17*Z31*0.5</x:f>
        <x:v>-23857.960864639957</x:v>
      </x:c>
      <x:c r="AB17" s="13">
        <x:f>-$F$17*AB31</x:f>
        <x:v>-48661.217518579004</x:v>
      </x:c>
      <x:c r="AD17" s="13">
        <x:f>-$F$17*AD31</x:f>
        <x:v>-48938.474430712522</x:v>
      </x:c>
      <x:c r="AF17" s="13">
        <x:f>-$F$17*AF31</x:f>
        <x:v>-49976.385599969544</x:v>
      </x:c>
      <x:c r="AH17" s="13">
        <x:f>-$F$17*AH31</x:f>
        <x:v>-50985.764211978589</x:v>
      </x:c>
      <x:c r="AJ17" s="13">
        <x:f t="shared" si="1"/>
        <x:v>-50850.770282109872</x:v>
      </x:c>
      <x:c r="AL17" s="13">
        <x:f t="shared" si="0"/>
        <x:v>-51066.517912091302</x:v>
      </x:c>
      <x:c r="AN17" s="13">
        <x:f t="shared" si="2"/>
        <x:v>-51034.339978936259</x:v>
      </x:c>
      <x:c r="AP17" s="13">
        <x:f t="shared" si="3"/>
        <x:v>-65422.896509741942</x:v>
      </x:c>
      <x:c r="AR17" s="13">
        <x:f t="shared" si="4"/>
        <x:v>-65686.792469370354</x:v>
      </x:c>
      <x:c r="AT17" s="13">
        <x:f t="shared" si="5"/>
        <x:v>-59247.811694783319</x:v>
      </x:c>
      <x:c r="AV17" s="13">
        <x:f t="shared" si="7"/>
        <x:v>-565728.93147291266</x:v>
      </x:c>
      <x:c r="AX17" s="13">
        <x:f t="shared" si="6"/>
        <x:v>637875.23112255754</x:v>
      </x:c>
    </x:row>
    <x:row r="18" spans="2:50" x14ac:dyDescent="0.2">
      <x:c r="B18" s="12">
        <x:v>2015</x:v>
      </x:c>
      <x:c r="D18" s="13">
        <x:f>'2. AFUDC Equity Incurred'!L19</x:f>
        <x:v>531169.635136</x:v>
      </x:c>
      <x:c r="F18" s="13">
        <x:f>'2. AFUDC Equity Incurred'!N19</x:f>
        <x:v>759238</x:v>
      </x:c>
      <x:c r="H18" s="13">
        <x:v>0</x:v>
      </x:c>
      <x:c r="J18" s="13">
        <x:v>0</x:v>
      </x:c>
      <x:c r="L18" s="13">
        <x:v>0</x:v>
      </x:c>
      <x:c r="N18" s="13">
        <x:v>0</x:v>
      </x:c>
      <x:c r="P18" s="13">
        <x:v>0</x:v>
      </x:c>
      <x:c r="R18" s="13">
        <x:v>0</x:v>
      </x:c>
      <x:c r="T18" s="13">
        <x:v>0</x:v>
      </x:c>
      <x:c r="V18" s="13">
        <x:v>0</x:v>
      </x:c>
      <x:c r="X18" s="13">
        <x:v>0</x:v>
      </x:c>
      <x:c r="Z18" s="13">
        <x:v>0</x:v>
      </x:c>
      <x:c r="AB18" s="13">
        <x:f>-F18*0.5*AB31</x:f>
        <x:v>-9798.0492361275901</x:v>
      </x:c>
      <x:c r="AD18" s="13">
        <x:f>-$F$18*AD31</x:f>
        <x:v>-19707.751119462526</x:v>
      </x:c>
      <x:c r="AF18" s="13">
        <x:f>-$F$18*AF31</x:f>
        <x:v>-20125.722771537374</x:v>
      </x:c>
      <x:c r="AH18" s="13">
        <x:f>-$F$18*AH31</x:f>
        <x:v>-20532.204230189032</x:v>
      </x:c>
      <x:c r="AJ18" s="13">
        <x:f t="shared" si="1"/>
        <x:v>-20477.841547178603</x:v>
      </x:c>
      <x:c r="AL18" s="13">
        <x:f t="shared" si="0"/>
        <x:v>-20564.724120567924</x:v>
      </x:c>
      <x:c r="AN18" s="13">
        <x:f t="shared" si="2"/>
        <x:v>-20551.765917323231</x:v>
      </x:c>
      <x:c r="AP18" s="13">
        <x:f t="shared" si="3"/>
        <x:v>-26346.104510343961</x:v>
      </x:c>
      <x:c r="AR18" s="13">
        <x:f t="shared" si="4"/>
        <x:v>-26452.37663987574</x:v>
      </x:c>
      <x:c r="AT18" s="13">
        <x:f t="shared" si="5"/>
        <x:v>-23859.369153542506</x:v>
      </x:c>
      <x:c r="AV18" s="13">
        <x:f t="shared" si="7"/>
        <x:v>-208415.90924614848</x:v>
      </x:c>
      <x:c r="AX18" s="13">
        <x:f t="shared" si="6"/>
        <x:v>322753.72588985151</x:v>
      </x:c>
    </x:row>
    <x:row r="19" spans="2:50" x14ac:dyDescent="0.2">
      <x:c r="B19" s="12">
        <x:v>2016</x:v>
      </x:c>
      <x:c r="D19" s="13">
        <x:f>'2. AFUDC Equity Incurred'!L20</x:f>
        <x:v>3381018.5137832998</x:v>
      </x:c>
      <x:c r="F19" s="13">
        <x:f>'2. AFUDC Equity Incurred'!N20</x:f>
        <x:v>963365</x:v>
      </x:c>
      <x:c r="H19" s="13">
        <x:v>0</x:v>
      </x:c>
      <x:c r="J19" s="13">
        <x:v>0</x:v>
      </x:c>
      <x:c r="L19" s="13">
        <x:v>0</x:v>
      </x:c>
      <x:c r="N19" s="13">
        <x:v>0</x:v>
      </x:c>
      <x:c r="P19" s="13">
        <x:v>0</x:v>
      </x:c>
      <x:c r="R19" s="13">
        <x:v>0</x:v>
      </x:c>
      <x:c r="T19" s="13">
        <x:v>0</x:v>
      </x:c>
      <x:c r="V19" s="13">
        <x:v>0</x:v>
      </x:c>
      <x:c r="X19" s="13">
        <x:v>0</x:v>
      </x:c>
      <x:c r="Z19" s="13">
        <x:v>0</x:v>
      </x:c>
      <x:c r="AB19" s="13">
        <x:v>0</x:v>
      </x:c>
      <x:c r="AD19" s="13">
        <x:f>-F19*0.5*AD31</x:f>
        <x:v>-12503.166106807757</x:v>
      </x:c>
      <x:c r="AF19" s="13">
        <x:f>-$F$19*AF31</x:f>
        <x:v>-25536.67877240352</x:v>
      </x:c>
      <x:c r="AH19" s="13">
        <x:f>-$F$19*AH31</x:f>
        <x:v>-26052.445910526152</x:v>
      </x:c>
      <x:c r="AJ19" s="13">
        <x:f t="shared" si="1"/>
        <x:v>-25983.467400337857</x:v>
      </x:c>
      <x:c r="AL19" s="13">
        <x:f t="shared" si="0"/>
        <x:v>-26093.709024589021</x:v>
      </x:c>
      <x:c r="AN19" s="13">
        <x:f t="shared" si="2"/>
        <x:v>-26077.266908324</x:v>
      </x:c>
      <x:c r="AP19" s="13">
        <x:f t="shared" si="3"/>
        <x:v>-33429.458182556074</x:v>
      </x:c>
      <x:c r="AR19" s="13">
        <x:f t="shared" si="4"/>
        <x:v>-33564.30239486682</x:v>
      </x:c>
      <x:c r="AT19" s="13">
        <x:f t="shared" si="5"/>
        <x:v>-30274.144819677724</x:v>
      </x:c>
      <x:c r="AV19" s="13">
        <x:f t="shared" si="7"/>
        <x:v>-239514.63952008894</x:v>
      </x:c>
      <x:c r="AX19" s="13">
        <x:f t="shared" si="6"/>
        <x:v>3141503.8742632107</x:v>
      </x:c>
    </x:row>
    <x:row r="20" spans="2:50" x14ac:dyDescent="0.2">
      <x:c r="B20" s="12">
        <x:v>2017</x:v>
      </x:c>
      <x:c r="D20" s="13">
        <x:f>'2. AFUDC Equity Incurred'!L21</x:f>
        <x:v>5347133.8034380497</x:v>
      </x:c>
      <x:c r="F20" s="13">
        <x:f>'2. AFUDC Equity Incurred'!N21</x:f>
        <x:v>2646569</x:v>
      </x:c>
      <x:c r="H20" s="13">
        <x:v>0</x:v>
      </x:c>
      <x:c r="J20" s="13">
        <x:v>0</x:v>
      </x:c>
      <x:c r="L20" s="13">
        <x:v>0</x:v>
      </x:c>
      <x:c r="N20" s="13">
        <x:v>0</x:v>
      </x:c>
      <x:c r="P20" s="13">
        <x:v>0</x:v>
      </x:c>
      <x:c r="R20" s="13">
        <x:v>0</x:v>
      </x:c>
      <x:c r="T20" s="13">
        <x:v>0</x:v>
      </x:c>
      <x:c r="V20" s="13">
        <x:v>0</x:v>
      </x:c>
      <x:c r="X20" s="13">
        <x:v>0</x:v>
      </x:c>
      <x:c r="Z20" s="13">
        <x:v>0</x:v>
      </x:c>
      <x:c r="AB20" s="13">
        <x:v>0</x:v>
      </x:c>
      <x:c r="AD20" s="13">
        <x:v>0</x:v>
      </x:c>
      <x:c r="AF20" s="13">
        <x:f>-F20*0.5*AF31</x:f>
        <x:v>-35077.349915141822</x:v>
      </x:c>
      <x:c r="AH20" s="13">
        <x:f>-F20*AH31</x:f>
        <x:v>-71571.622096479827</x:v>
      </x:c>
      <x:c r="AJ20" s="13">
        <x:f t="shared" si="1"/>
        <x:v>-71382.123425954604</x:v>
      </x:c>
      <x:c r="AL20" s="13">
        <x:f t="shared" si="0"/>
        <x:v>-71684.980666203919</x:v>
      </x:c>
      <x:c r="AN20" s="13">
        <x:f t="shared" si="2"/>
        <x:v>-71639.810668122824</x:v>
      </x:c>
      <x:c r="AP20" s="13">
        <x:f t="shared" si="3"/>
        <x:v>-91837.847246629521</x:v>
      </x:c>
      <x:c r="AR20" s="13">
        <x:f t="shared" si="4"/>
        <x:v>-92208.293040415912</x:v>
      </x:c>
      <x:c r="AT20" s="13">
        <x:f t="shared" si="5"/>
        <x:v>-83169.528871476185</x:v>
      </x:c>
      <x:c r="AV20" s="13">
        <x:f t="shared" si="7"/>
        <x:v>-588571.5559304246</x:v>
      </x:c>
      <x:c r="AX20" s="13">
        <x:f t="shared" si="6"/>
        <x:v>4758562.2475076253</x:v>
      </x:c>
    </x:row>
    <x:row r="21" spans="2:50" x14ac:dyDescent="0.2">
      <x:c r="B21" s="12">
        <x:v>2018</x:v>
      </x:c>
      <x:c r="D21" s="13">
        <x:f>'2. AFUDC Equity Incurred'!L22</x:f>
        <x:v>1791241.974435</x:v>
      </x:c>
      <x:c r="F21" s="13">
        <x:f>'2. AFUDC Equity Incurred'!N22</x:f>
        <x:v>2571304</x:v>
      </x:c>
      <x:c r="H21" s="13">
        <x:v>0</x:v>
      </x:c>
      <x:c r="J21" s="13">
        <x:v>0</x:v>
      </x:c>
      <x:c r="L21" s="13">
        <x:v>0</x:v>
      </x:c>
      <x:c r="N21" s="13">
        <x:v>0</x:v>
      </x:c>
      <x:c r="P21" s="13">
        <x:v>0</x:v>
      </x:c>
      <x:c r="R21" s="13">
        <x:v>0</x:v>
      </x:c>
      <x:c r="T21" s="13">
        <x:v>0</x:v>
      </x:c>
      <x:c r="V21" s="13">
        <x:v>0</x:v>
      </x:c>
      <x:c r="X21" s="13">
        <x:v>0</x:v>
      </x:c>
      <x:c r="Z21" s="13">
        <x:v>0</x:v>
      </x:c>
      <x:c r="AB21" s="13">
        <x:v>0</x:v>
      </x:c>
      <x:c r="AD21" s="13">
        <x:v>0</x:v>
      </x:c>
      <x:c r="AF21" s="13">
        <x:v>0</x:v>
      </x:c>
      <x:c r="AH21" s="13">
        <x:f>-F21*AH31*0.5</x:f>
        <x:v>-34768.108857763953</x:v>
      </x:c>
      <x:c r="AJ21" s="13">
        <x:f t="shared" si="1"/>
        <x:v>-69352.108142145851</x:v>
      </x:c>
      <x:c r="AL21" s="13">
        <x:f t="shared" si="0"/>
        <x:v>-69646.352514116501</x:v>
      </x:c>
      <x:c r="AN21" s="13">
        <x:f t="shared" si="2"/>
        <x:v>-69602.467092370105</x:v>
      </x:c>
      <x:c r="AP21" s="13">
        <x:f t="shared" si="3"/>
        <x:v>-89226.097629288139</x:v>
      </x:c>
      <x:c r="AR21" s="13">
        <x:f t="shared" si="4"/>
        <x:v>-89586.008423734122</x:v>
      </x:c>
      <x:c r="AT21" s="13">
        <x:f t="shared" si="5"/>
        <x:v>-80804.295019454308</x:v>
      </x:c>
      <x:c r="AV21" s="13">
        <x:f t="shared" si="7"/>
        <x:v>-502985.43767887302</x:v>
      </x:c>
      <x:c r="AX21" s="13">
        <x:f t="shared" si="6"/>
        <x:v>1288256.5367561269</x:v>
      </x:c>
    </x:row>
    <x:row r="22" spans="2:50" x14ac:dyDescent="0.2">
      <x:c r="B22" s="12">
        <x:v>2019</x:v>
      </x:c>
      <x:c r="D22" s="13">
        <x:f>'2. AFUDC Equity Incurred'!L23</x:f>
        <x:v>1541285.6212000002</x:v>
      </x:c>
      <x:c r="F22" s="13">
        <x:f>'2. AFUDC Equity Incurred'!N23</x:f>
        <x:v>1541285.6212000002</x:v>
      </x:c>
      <x:c r="H22" s="13">
        <x:v>0</x:v>
      </x:c>
      <x:c r="J22" s="13">
        <x:v>0</x:v>
      </x:c>
      <x:c r="L22" s="13">
        <x:v>0</x:v>
      </x:c>
      <x:c r="N22" s="13">
        <x:v>0</x:v>
      </x:c>
      <x:c r="P22" s="13">
        <x:v>0</x:v>
      </x:c>
      <x:c r="R22" s="13">
        <x:v>0</x:v>
      </x:c>
      <x:c r="T22" s="13">
        <x:v>0</x:v>
      </x:c>
      <x:c r="V22" s="13">
        <x:v>0</x:v>
      </x:c>
      <x:c r="X22" s="13">
        <x:v>0</x:v>
      </x:c>
      <x:c r="Z22" s="13">
        <x:v>0</x:v>
      </x:c>
      <x:c r="AB22" s="13">
        <x:v>0</x:v>
      </x:c>
      <x:c r="AD22" s="13">
        <x:v>0</x:v>
      </x:c>
      <x:c r="AF22" s="13">
        <x:v>0</x:v>
      </x:c>
      <x:c r="AH22" s="13">
        <x:f>-F22*AH32*0.5</x:f>
        <x:v>0</x:v>
      </x:c>
      <x:c r="AJ22" s="13">
        <x:f>-F22*$AJ$31*0.5</x:f>
        <x:v>-20785.447204880646</x:v>
      </x:c>
      <x:c r="AL22" s="13">
        <x:f t="shared" si="0"/>
        <x:v>-41747.26975069235</x:v>
      </x:c>
      <x:c r="AN22" s="13">
        <x:f t="shared" si="2"/>
        <x:v>-41720.964043736654</x:v>
      </x:c>
      <x:c r="AP22" s="13">
        <x:f t="shared" si="3"/>
        <x:v>-53483.719276993012</x:v>
      </x:c>
      <x:c r="AR22" s="13">
        <x:f t="shared" si="4"/>
        <x:v>-53699.456246403963</x:v>
      </x:c>
      <x:c r="AT22" s="13">
        <x:f t="shared" si="5"/>
        <x:v>-48435.540116877557</x:v>
      </x:c>
      <x:c r="AV22" s="13">
        <x:f t="shared" si="7"/>
        <x:v>-259872.39663958419</x:v>
      </x:c>
      <x:c r="AX22" s="13">
        <x:f t="shared" si="6"/>
        <x:v>1281413.2245604161</x:v>
      </x:c>
    </x:row>
    <x:row r="23" spans="2:50" x14ac:dyDescent="0.2">
      <x:c r="B23" s="12">
        <x:v>2020</x:v>
      </x:c>
      <x:c r="D23" s="13">
        <x:f>'2. AFUDC Equity Incurred'!L24</x:f>
        <x:v>1624212.434809159</x:v>
      </x:c>
      <x:c r="F23" s="13">
        <x:f>'2. AFUDC Equity Incurred'!N24</x:f>
        <x:v>1542959</x:v>
      </x:c>
      <x:c r="H23" s="13">
        <x:v>0</x:v>
      </x:c>
      <x:c r="J23" s="13">
        <x:v>0</x:v>
      </x:c>
      <x:c r="L23" s="13">
        <x:v>0</x:v>
      </x:c>
      <x:c r="N23" s="13">
        <x:v>0</x:v>
      </x:c>
      <x:c r="P23" s="13">
        <x:v>0</x:v>
      </x:c>
      <x:c r="R23" s="13">
        <x:v>0</x:v>
      </x:c>
      <x:c r="T23" s="13">
        <x:v>0</x:v>
      </x:c>
      <x:c r="V23" s="13">
        <x:v>0</x:v>
      </x:c>
      <x:c r="X23" s="13">
        <x:v>0</x:v>
      </x:c>
      <x:c r="Z23" s="13">
        <x:v>0</x:v>
      </x:c>
      <x:c r="AB23" s="13">
        <x:v>0</x:v>
      </x:c>
      <x:c r="AD23" s="13">
        <x:v>0</x:v>
      </x:c>
      <x:c r="AF23" s="13">
        <x:v>0</x:v>
      </x:c>
      <x:c r="AH23" s="13">
        <x:f>-F23*AH33*0.5</x:f>
        <x:v>0</x:v>
      </x:c>
      <x:c r="AJ23" s="13">
        <x:v>0</x:v>
      </x:c>
      <x:c r="AL23" s="13">
        <x:f>-F23*$AL$31*0.5</x:f>
        <x:v>-20896.297448459747</x:v>
      </x:c>
      <x:c r="AN23" s="13">
        <x:f t="shared" si="2"/>
        <x:v>-41766.260629772398</x:v>
      </x:c>
      <x:c r="AP23" s="13">
        <x:f t="shared" si="3"/>
        <x:v>-53541.786724552519</x:v>
      </x:c>
      <x:c r="AR23" s="13">
        <x:f t="shared" si="4"/>
        <x:v>-53757.75792029118</x:v>
      </x:c>
      <x:c r="AT23" s="13">
        <x:f t="shared" si="5"/>
        <x:v>-48488.126739942927</x:v>
      </x:c>
      <x:c r="AV23" s="13">
        <x:f t="shared" si="7"/>
        <x:v>-218450.2294630188</x:v>
      </x:c>
      <x:c r="AX23" s="13">
        <x:f t="shared" si="6"/>
        <x:v>1405762.2053461403</x:v>
      </x:c>
    </x:row>
    <x:row r="24" spans="2:50" x14ac:dyDescent="0.2">
      <x:c r="B24" s="12">
        <x:v>2021</x:v>
      </x:c>
      <x:c r="D24" s="13">
        <x:f>'2. AFUDC Equity Incurred'!L25</x:f>
        <x:v>2241718.3403422101</x:v>
      </x:c>
      <x:c r="F24" s="13">
        <x:f>'2. AFUDC Equity Incurred'!N25</x:f>
        <x:v>924862.55155503436</x:v>
      </x:c>
      <x:c r="H24" s="13">
        <x:v>0</x:v>
      </x:c>
      <x:c r="J24" s="13">
        <x:v>0</x:v>
      </x:c>
      <x:c r="L24" s="13">
        <x:v>0</x:v>
      </x:c>
      <x:c r="N24" s="13">
        <x:v>0</x:v>
      </x:c>
      <x:c r="P24" s="13">
        <x:v>0</x:v>
      </x:c>
      <x:c r="R24" s="13">
        <x:v>0</x:v>
      </x:c>
      <x:c r="T24" s="13">
        <x:v>0</x:v>
      </x:c>
      <x:c r="V24" s="13">
        <x:v>0</x:v>
      </x:c>
      <x:c r="X24" s="13">
        <x:v>0</x:v>
      </x:c>
      <x:c r="Z24" s="13">
        <x:v>0</x:v>
      </x:c>
      <x:c r="AB24" s="13">
        <x:v>0</x:v>
      </x:c>
      <x:c r="AD24" s="13">
        <x:v>0</x:v>
      </x:c>
      <x:c r="AF24" s="13">
        <x:v>0</x:v>
      </x:c>
      <x:c r="AH24" s="13">
        <x:f>-F24*AH34*0.5</x:f>
        <x:v>0</x:v>
      </x:c>
      <x:c r="AJ24" s="13">
        <x:v>0</x:v>
      </x:c>
      <x:c r="AL24" s="13">
        <x:v>0</x:v>
      </x:c>
      <x:c r="AN24" s="13">
        <x:f>-F24*$AN$31*0.5</x:f>
        <x:v>-12517.523270211288</x:v>
      </x:c>
      <x:c r="AP24" s="13">
        <x:f t="shared" si="3"/>
        <x:v>-32093.395537331264</x:v>
      </x:c>
      <x:c r="AR24" s="13">
        <x:f t="shared" si="4"/>
        <x:v>-32222.850481469926</x:v>
      </x:c>
      <x:c r="AT24" s="13">
        <x:f t="shared" si="5"/>
        <x:v>-29064.189402847067</x:v>
      </x:c>
      <x:c r="AV24" s="13">
        <x:f t="shared" si="7"/>
        <x:v>-105897.95869185955</x:v>
      </x:c>
      <x:c r="AX24" s="13">
        <x:f>D24+AV24</x:f>
        <x:v>2135820.3816503505</x:v>
      </x:c>
    </x:row>
    <x:row r="25" spans="2:50" x14ac:dyDescent="0.2">
      <x:c r="B25" s="15">
        <x:v>2022</x:v>
      </x:c>
      <x:c r="D25" s="13">
        <x:f>'2. AFUDC Equity Incurred'!L26</x:f>
        <x:v>2688369.9626387497</x:v>
      </x:c>
      <x:c r="F25" s="13">
        <x:f>'2. AFUDC Equity Incurred'!N26</x:f>
        <x:v>1594645.3480587502</x:v>
      </x:c>
      <x:c r="H25" s="13"/>
      <x:c r="J25" s="13"/>
      <x:c r="L25" s="13"/>
      <x:c r="N25" s="13"/>
      <x:c r="P25" s="13"/>
      <x:c r="R25" s="13"/>
      <x:c r="T25" s="13"/>
      <x:c r="V25" s="13"/>
      <x:c r="X25" s="13"/>
      <x:c r="Z25" s="13"/>
      <x:c r="AB25" s="13"/>
      <x:c r="AD25" s="13"/>
      <x:c r="AF25" s="13"/>
      <x:c r="AH25" s="13"/>
      <x:c r="AJ25" s="13"/>
      <x:c r="AL25" s="13"/>
      <x:c r="AN25" s="13"/>
      <x:c r="AP25" s="13">
        <x:f>-F25*$AP$31*0.5</x:f>
        <x:v>-27667.670082957946</x:v>
      </x:c>
      <x:c r="AR25" s="13">
        <x:f t="shared" si="4"/>
        <x:v>-55558.54600780757</x:v>
      </x:c>
      <x:c r="AT25" s="13">
        <x:f t="shared" si="5"/>
        <x:v>-50112.391672061982</x:v>
      </x:c>
      <x:c r="AV25" s="13">
        <x:f t="shared" si="7"/>
        <x:v>-133338.60776282751</x:v>
      </x:c>
      <x:c r="AX25" s="13">
        <x:f>D25+AV25</x:f>
        <x:v>2555031.3548759222</x:v>
      </x:c>
    </x:row>
    <x:row r="26" spans="2:50" x14ac:dyDescent="0.2">
      <x:c r="B26" s="15">
        <x:v>2023</x:v>
      </x:c>
      <x:c r="D26" s="13">
        <x:f>'2. AFUDC Equity Incurred'!L27</x:f>
        <x:v>3832909.7843064698</x:v>
      </x:c>
      <x:c r="F26" s="13">
        <x:f>'2. AFUDC Equity Incurred'!N27</x:f>
        <x:v>2175237.9178109998</x:v>
      </x:c>
      <x:c r="H26" s="13"/>
      <x:c r="J26" s="13"/>
      <x:c r="L26" s="13"/>
      <x:c r="N26" s="13"/>
      <x:c r="P26" s="13"/>
      <x:c r="R26" s="13"/>
      <x:c r="T26" s="13"/>
      <x:c r="V26" s="13"/>
      <x:c r="X26" s="13"/>
      <x:c r="Z26" s="13"/>
      <x:c r="AB26" s="13"/>
      <x:c r="AD26" s="13"/>
      <x:c r="AF26" s="13"/>
      <x:c r="AH26" s="13"/>
      <x:c r="AJ26" s="13"/>
      <x:c r="AL26" s="13"/>
      <x:c r="AN26" s="13"/>
      <x:c r="AP26" s="13"/>
      <x:c r="AR26" s="13">
        <x:f>-$F26*$AR$31*0.5</x:f>
        <x:v>-37893.396196762827</x:v>
      </x:c>
      <x:c r="AT26" s="13">
        <x:f t="shared" si="5"/>
        <x:v>-68357.754061092564</x:v>
      </x:c>
      <x:c r="AV26" s="13">
        <x:f t="shared" si="7"/>
        <x:v>-106251.15025785539</x:v>
      </x:c>
      <x:c r="AX26" s="13">
        <x:f>D26+AV26</x:f>
        <x:v>3726658.6340486147</x:v>
      </x:c>
    </x:row>
    <x:row r="27" spans="2:50" x14ac:dyDescent="0.2">
      <x:c r="B27" s="15">
        <x:v>2024</x:v>
      </x:c>
      <x:c r="D27" s="13">
        <x:f>'2. AFUDC Equity Incurred'!L28</x:f>
        <x:v>4341561.8110338701</x:v>
      </x:c>
      <x:c r="F27" s="13">
        <x:f>'2. AFUDC Equity Incurred'!N28</x:f>
        <x:v>5135772.3666670881</x:v>
      </x:c>
      <x:c r="H27" s="13"/>
      <x:c r="J27" s="13"/>
      <x:c r="L27" s="13"/>
      <x:c r="N27" s="13"/>
      <x:c r="P27" s="13"/>
      <x:c r="R27" s="13"/>
      <x:c r="T27" s="13"/>
      <x:c r="V27" s="13"/>
      <x:c r="X27" s="13"/>
      <x:c r="Z27" s="13"/>
      <x:c r="AB27" s="13"/>
      <x:c r="AD27" s="13"/>
      <x:c r="AF27" s="13"/>
      <x:c r="AH27" s="13"/>
      <x:c r="AJ27" s="13"/>
      <x:c r="AL27" s="13"/>
      <x:c r="AN27" s="13"/>
      <x:c r="AP27" s="13"/>
      <x:c r="AR27" s="13"/>
      <x:c r="AT27" s="13">
        <x:f>-$F27*$AT$31*0.5</x:f>
        <x:v>-80696.888712678177</x:v>
      </x:c>
      <x:c r="AV27" s="13">
        <x:f t="shared" si="7"/>
        <x:v>-80696.888712678177</x:v>
      </x:c>
      <x:c r="AX27" s="13">
        <x:f>D27+AV27</x:f>
        <x:v>4260864.922321192</x:v>
      </x:c>
    </x:row>
    <x:row r="28" spans="2:50" x14ac:dyDescent="0.2">
      <x:c r="D28" s="16"/>
      <x:c r="F28" s="17"/>
      <x:c r="H28" s="16"/>
      <x:c r="J28" s="16"/>
      <x:c r="L28" s="16"/>
      <x:c r="N28" s="16"/>
      <x:c r="P28" s="16"/>
      <x:c r="R28" s="16"/>
      <x:c r="T28" s="16"/>
      <x:c r="V28" s="16"/>
      <x:c r="X28" s="16"/>
      <x:c r="Z28" s="16"/>
      <x:c r="AB28" s="16"/>
      <x:c r="AD28" s="16"/>
      <x:c r="AF28" s="16"/>
      <x:c r="AH28" s="16"/>
      <x:c r="AJ28" s="16"/>
      <x:c r="AL28" s="16"/>
      <x:c r="AN28" s="16"/>
      <x:c r="AP28" s="16"/>
      <x:c r="AR28" s="16"/>
      <x:c r="AT28" s="16"/>
      <x:c r="AV28" s="17"/>
      <x:c r="AX28" s="17"/>
    </x:row>
    <x:row r="29" spans="2:50" x14ac:dyDescent="0.2">
      <x:c r="B29" s="2" t="s">
        <x:v>28</x:v>
      </x:c>
      <x:c r="D29" s="13">
        <x:f>SUM(D7:D28)</x:f>
        <x:v>35239905.806272484</x:v>
      </x:c>
      <x:c r="F29" s="13">
        <x:f>SUM(F7:F28)</x:f>
        <x:v>27506265.805291872</x:v>
      </x:c>
      <x:c r="H29" s="13">
        <x:f>SUM(H7:H28)</x:f>
        <x:v>-1002.8864939587311</x:v>
      </x:c>
      <x:c r="J29" s="13">
        <x:f>SUM(J7:J28)</x:f>
        <x:v>-13690.096879923798</x:v>
      </x:c>
      <x:c r="L29" s="13">
        <x:f>SUM(L7:L28)</x:f>
        <x:v>-26126.622253575973</x:v>
      </x:c>
      <x:c r="N29" s="13">
        <x:f>SUM(N7:N28)</x:f>
        <x:v>-28110.021662265095</x:v>
      </x:c>
      <x:c r="P29" s="13">
        <x:f>SUM(P7:P28)</x:f>
        <x:v>-34513.5418493506</x:v>
      </x:c>
      <x:c r="R29" s="13">
        <x:f>SUM(R7:R28)</x:f>
        <x:v>-47795.319281583696</x:v>
      </x:c>
      <x:c r="T29" s="13">
        <x:f>SUM(T7:T28)</x:f>
        <x:v>-67777.98378483369</x:v>
      </x:c>
      <x:c r="V29" s="13">
        <x:f>SUM(V7:V28)</x:f>
        <x:v>-95418.304437858955</x:v>
      </x:c>
      <x:c r="X29" s="13">
        <x:f>SUM(X7:X28)</x:f>
        <x:v>-126869.04635850103</x:v>
      </x:c>
      <x:c r="Z29" s="13">
        <x:f>SUM(Z7:Z28)</x:f>
        <x:v>-169780.56057497161</x:v>
      </x:c>
      <x:c r="AB29" s="13">
        <x:f>SUM(AB7:AB28)</x:f>
        <x:v>-207272.72582750357</x:v>
      </x:c>
      <x:c r="AD29" s="13">
        <x:f>SUM(AD7:AD28)</x:f>
        <x:v>-230810.74484855478</x:v>
      </x:c>
      <x:c r="AF29" s="13">
        <x:f>SUM(AF7:AF28)</x:f>
        <x:v>-283551.58163558505</x:v>
      </x:c>
      <x:c r="AH29" s="13">
        <x:f>SUM(AH7:AH28)</x:f>
        <x:v>-359832.42433659133</x:v>
      </x:c>
      <x:c r="AJ29" s="13">
        <x:f>SUM(AJ7:AJ28)</x:f>
        <x:v>-414341.20491087169</x:v>
      </x:c>
      <x:c r="AL29" s="13">
        <x:f>SUM(AL7:AL28)</x:f>
        <x:v>-457869.08765444969</x:v>
      </x:c>
      <x:c r="AN29" s="13">
        <x:f>SUM(AN7:AN28)</x:f>
        <x:v>-490981.22967661521</x:v>
      </x:c>
      <x:c r="AP29" s="13">
        <x:f>SUM(AP7:AP28)</x:f>
        <x:v>-673122.21736269258</x:v>
      </x:c>
      <x:c r="AR29" s="13">
        <x:f>SUM(AR7:AR28)</x:f>
        <x:v>-741510.05576213775</x:v>
      </x:c>
      <x:c r="AT29" s="13">
        <x:f>SUM(AT7:AT28)</x:f>
        <x:v>-783698.92641238391</x:v>
      </x:c>
      <x:c r="AV29" s="13">
        <x:f>SUM(AV7:AV28)</x:f>
        <x:v>-5254074.582004209</x:v>
      </x:c>
      <x:c r="AX29" s="13">
        <x:f>SUM(AX7:AX28)</x:f>
        <x:v>29985831.224268273</x:v>
      </x:c>
    </x:row>
    <x:row r="30" spans="2:50" x14ac:dyDescent="0.2">
      <x:c r="AV30" s="18"/>
      <x:c r="AX30" s="18"/>
    </x:row>
    <x:row r="31" spans="2:50" x14ac:dyDescent="0.2">
      <x:c r="B31" s="2" t="s">
        <x:v>29</x:v>
      </x:c>
      <x:c r="H31" s="11">
        <x:f>'3. Depreciation Rates'!J305</x:f>
        <x:v>2.3872850044840598E-2</x:v>
      </x:c>
      <x:c r="J31" s="11">
        <x:f>'3. Depreciation Rates'!J289</x:f>
        <x:v>2.4824127793349752E-2</x:v>
      </x:c>
      <x:c r="L31" s="11">
        <x:f>'3. Depreciation Rates'!J274</x:f>
        <x:v>2.4893509798931027E-2</x:v>
      </x:c>
      <x:c r="N31" s="11">
        <x:f>'3. Depreciation Rates'!J259</x:f>
        <x:v>2.4892029829913533E-2</x:v>
      </x:c>
      <x:c r="P31" s="11">
        <x:f>'3. Depreciation Rates'!J244</x:f>
        <x:v>2.4862323505775774E-2</x:v>
      </x:c>
      <x:c r="R31" s="11">
        <x:f>'3. Depreciation Rates'!J229</x:f>
        <x:v>2.4725871242461527E-2</x:v>
      </x:c>
      <x:c r="T31" s="11">
        <x:f>'3. Depreciation Rates'!J214</x:f>
        <x:v>2.4557422902899709E-2</x:v>
      </x:c>
      <x:c r="V31" s="11">
        <x:f>'3. Depreciation Rates'!J199</x:f>
        <x:v>2.4923078323343104E-2</x:v>
      </x:c>
      <x:c r="X31" s="11">
        <x:f>'3. Depreciation Rates'!J184</x:f>
        <x:v>2.494764854964545E-2</x:v>
      </x:c>
      <x:c r="Z31" s="11">
        <x:f>'3. Depreciation Rates'!J169</x:f>
        <x:v>2.5308827356067563E-2</x:v>
      </x:c>
      <x:c r="AB31" s="11">
        <x:f>'3. Depreciation Rates'!J154</x:f>
        <x:v>2.5810218234934474E-2</x:v>
      </x:c>
      <x:c r="AD31" s="11">
        <x:f>'3. Depreciation Rates'!J139</x:f>
        <x:v>2.5957277058659505E-2</x:v>
      </x:c>
      <x:c r="AF31" s="11">
        <x:f>'3. Depreciation Rates'!J124</x:f>
        <x:v>2.6507791722144274E-2</x:v>
      </x:c>
      <x:c r="AH31" s="11">
        <x:f>'3. Depreciation Rates'!J109</x:f>
        <x:v>2.7043172536397059E-2</x:v>
      </x:c>
      <x:c r="AJ31" s="11">
        <x:f>'3. Depreciation Rates'!J94</x:f>
        <x:v>2.6971570900269221E-2</x:v>
      </x:c>
      <x:c r="AL31" s="11">
        <x:f>'3. Depreciation Rates'!J79</x:f>
        <x:v>2.7086004810833921E-2</x:v>
      </x:c>
      <x:c r="AN31" s="11">
        <x:f>'3. Depreciation Rates'!J64</x:f>
        <x:v>2.7068937431112817E-2</x:v>
      </x:c>
      <x:c r="AP31" s="11">
        <x:f>'3. Depreciation Rates'!J49</x:f>
        <x:v>3.4700719024000327E-2</x:v>
      </x:c>
      <x:c r="AR31" s="11">
        <x:f>'3. Depreciation Rates'!J34</x:f>
        <x:v>3.4840691113821674E-2</x:v>
      </x:c>
      <x:c r="AT31" s="11">
        <x:f>'3. Depreciation Rates'!J19</x:f>
        <x:v>3.1425414894331559E-2</x:v>
      </x:c>
      <x:c r="AV31" s="18"/>
      <x:c r="AX31" s="13"/>
    </x:row>
    <x:row r="33" spans="40:50" x14ac:dyDescent="0.2">
      <x:c r="AN33" s="13"/>
      <x:c r="AP33" s="13"/>
      <x:c r="AR33" s="13"/>
      <x:c r="AT33" s="13"/>
      <x:c r="AX33" s="13"/>
    </x:row>
    <x:row r="34" spans="40:50" x14ac:dyDescent="0.2">
      <x:c r="AX34" s="13"/>
    </x:row>
  </x:sheetData>
  <x:pageMargins left="0.7" right="0.7" top="0.75" bottom="0.75" header="0.3" footer="0.3"/>
  <x:pageSetup orientation="portrait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DDBD59B-91B1-4BC9-93DC-FBD76AA69921}" mc:Ignorable="x14ac xr xr2 xr3">
  <x:sheetPr>
    <x:pageSetUpPr fitToPage="1"/>
  </x:sheetPr>
  <x:dimension ref="A1:Q45"/>
  <x:sheetViews>
    <x:sheetView zoomScale="80" zoomScaleNormal="80" zoomScaleSheetLayoutView="100" workbookViewId="0">
      <x:selection activeCell="D31" sqref="D31"/>
    </x:sheetView>
  </x:sheetViews>
  <x:sheetFormatPr defaultColWidth="9.140625" defaultRowHeight="12.75" x14ac:dyDescent="0.2"/>
  <x:cols>
    <x:col min="1" max="1" width="3.85546875" style="2" customWidth="1"/>
    <x:col min="2" max="2" width="10.7109375" style="2" customWidth="1"/>
    <x:col min="3" max="3" width="2.5703125" style="2" customWidth="1"/>
    <x:col min="4" max="4" width="18" style="2" bestFit="1" customWidth="1"/>
    <x:col min="5" max="5" width="2.5703125" style="2" customWidth="1"/>
    <x:col min="6" max="6" width="13.7109375" style="2" customWidth="1"/>
    <x:col min="7" max="7" width="2.5703125" style="2" customWidth="1"/>
    <x:col min="8" max="8" width="14.85546875" style="2" customWidth="1"/>
    <x:col min="9" max="9" width="2.7109375" style="2" customWidth="1"/>
    <x:col min="10" max="10" width="13.7109375" style="2" customWidth="1"/>
    <x:col min="11" max="11" width="2.5703125" style="2" customWidth="1"/>
    <x:col min="12" max="12" width="18.42578125" style="2" customWidth="1"/>
    <x:col min="13" max="13" width="2.5703125" style="2" customWidth="1"/>
    <x:col min="14" max="14" width="16.85546875" style="2" customWidth="1"/>
    <x:col min="15" max="15" width="9.140625" style="2"/>
    <x:col min="16" max="16" width="10" style="2" bestFit="1" customWidth="1"/>
    <x:col min="17" max="17" width="12" style="2" bestFit="1" customWidth="1"/>
    <x:col min="18" max="16384" width="9.140625" style="2"/>
  </x:cols>
  <x:sheetData>
    <x:row r="1" spans="1:17" ht="15" x14ac:dyDescent="0.25">
      <x:c r="A1" s="1" t="s">
        <x:v>0</x:v>
      </x:c>
      <x:c r="H1" s="1"/>
      <x:c r="L1" s="1"/>
      <x:c r="N1" s="1"/>
      <x:c r="P1" s="4"/>
      <x:c r="Q1" s="4"/>
    </x:row>
    <x:row r="2" spans="1:17" ht="15" x14ac:dyDescent="0.25">
      <x:c r="A2" s="5" t="s">
        <x:v>30</x:v>
      </x:c>
      <x:c r="H2" s="1"/>
      <x:c r="L2" s="1"/>
      <x:c r="N2" s="1"/>
      <x:c r="P2" s="6"/>
      <x:c r="Q2" s="6"/>
    </x:row>
    <x:row r="3" spans="1:17" x14ac:dyDescent="0.2">
      <x:c r="A3" s="1" t="s">
        <x:v>2</x:v>
      </x:c>
    </x:row>
    <x:row r="4" spans="1:17" ht="15" x14ac:dyDescent="0.25">
      <x:c r="A4" s="7"/>
    </x:row>
    <x:row r="5" spans="1:17" x14ac:dyDescent="0.2">
      <x:c r="A5" s="1"/>
    </x:row>
    <x:row r="7" spans="1:17" ht="27" x14ac:dyDescent="0.2">
      <x:c r="B7" s="9" t="s">
        <x:v>3</x:v>
      </x:c>
      <x:c r="C7" s="12"/>
      <x:c r="D7" s="10" t="s">
        <x:v>31</x:v>
      </x:c>
      <x:c r="E7" s="12"/>
      <x:c r="F7" s="9" t="s">
        <x:v>32</x:v>
      </x:c>
      <x:c r="G7" s="12"/>
      <x:c r="H7" s="10" t="s">
        <x:v>33</x:v>
      </x:c>
      <x:c r="I7" s="12"/>
      <x:c r="J7" s="10" t="s">
        <x:v>34</x:v>
      </x:c>
      <x:c r="K7" s="12"/>
      <x:c r="L7" s="10" t="s">
        <x:v>35</x:v>
      </x:c>
      <x:c r="M7" s="12"/>
      <x:c r="N7" s="10" t="s">
        <x:v>36</x:v>
      </x:c>
    </x:row>
    <x:row r="8" spans="1:17" ht="4.5" customHeight="1" x14ac:dyDescent="0.2"/>
    <x:row r="9" spans="1:17" ht="15" customHeight="1" x14ac:dyDescent="0.2">
      <x:c r="B9" s="12">
        <x:v>2005</x:v>
      </x:c>
      <x:c r="C9" s="12"/>
      <x:c r="D9" s="24">
        <x:v>453695.09</x:v>
      </x:c>
      <x:c r="E9" s="25"/>
      <x:c r="F9" s="24">
        <x:v>63206</x:v>
      </x:c>
      <x:c r="G9" s="25"/>
      <x:c r="H9" s="24">
        <x:f>SUM(D9:G9)</x:f>
        <x:v>516901.09</x:v>
      </x:c>
      <x:c r="I9" s="26"/>
      <x:c r="J9" s="27">
        <x:v>0.50513280999999999</x:v>
      </x:c>
      <x:c r="K9" s="25"/>
      <x:c r="L9" s="24">
        <x:f>H9*J9</x:f>
        <x:v>261103.7000837629</x:v>
      </x:c>
      <x:c r="M9" s="25"/>
      <x:c r="N9" s="24">
        <x:v>84019</x:v>
      </x:c>
    </x:row>
    <x:row r="10" spans="1:17" ht="15" customHeight="1" x14ac:dyDescent="0.2">
      <x:c r="B10" s="12">
        <x:f>B9+1</x:f>
        <x:v>2006</x:v>
      </x:c>
      <x:c r="C10" s="12"/>
      <x:c r="D10" s="28">
        <x:v>576385.43999999994</x:v>
      </x:c>
      <x:c r="E10" s="25"/>
      <x:c r="F10" s="28">
        <x:v>0</x:v>
      </x:c>
      <x:c r="G10" s="25"/>
      <x:c r="H10" s="28">
        <x:f t="shared" ref="H10:H24" si="0">SUM(D10:G10)</x:f>
        <x:v>576385.43999999994</x:v>
      </x:c>
      <x:c r="I10" s="26"/>
      <x:c r="J10" s="27">
        <x:v>0.50513280999999999</x:v>
      </x:c>
      <x:c r="K10" s="25"/>
      <x:c r="L10" s="28">
        <x:f t="shared" ref="L10:L24" si="1">H10*J10</x:f>
        <x:v>291151.19695028634</x:v>
      </x:c>
      <x:c r="M10" s="25"/>
      <x:c r="N10" s="28">
        <x:v>934929</x:v>
      </x:c>
    </x:row>
    <x:row r="11" spans="1:17" ht="15" customHeight="1" x14ac:dyDescent="0.2">
      <x:c r="B11" s="12">
        <x:f t="shared" ref="B11:B21" si="2">B10+1</x:f>
        <x:v>2007</x:v>
      </x:c>
      <x:c r="C11" s="12"/>
      <x:c r="D11" s="28">
        <x:v>0</x:v>
      </x:c>
      <x:c r="E11" s="25"/>
      <x:c r="F11" s="28">
        <x:v>0</x:v>
      </x:c>
      <x:c r="G11" s="25"/>
      <x:c r="H11" s="28">
        <x:f t="shared" si="0"/>
        <x:v>0</x:v>
      </x:c>
      <x:c r="I11" s="26"/>
      <x:c r="J11" s="27">
        <x:v>0.50513280999999999</x:v>
      </x:c>
      <x:c r="K11" s="25"/>
      <x:c r="L11" s="28">
        <x:f t="shared" si="1"/>
        <x:v>0</x:v>
      </x:c>
      <x:c r="M11" s="25"/>
      <x:c r="N11" s="28">
        <x:v>61175</x:v>
      </x:c>
    </x:row>
    <x:row r="12" spans="1:17" ht="15" customHeight="1" x14ac:dyDescent="0.2">
      <x:c r="B12" s="12">
        <x:f t="shared" si="2"/>
        <x:v>2008</x:v>
      </x:c>
      <x:c r="C12" s="12"/>
      <x:c r="D12" s="28">
        <x:v>1060546.3600000001</x:v>
      </x:c>
      <x:c r="E12" s="25"/>
      <x:c r="F12" s="28">
        <x:v>-979434</x:v>
      </x:c>
      <x:c r="G12" s="25"/>
      <x:c r="H12" s="28">
        <x:f t="shared" si="0"/>
        <x:v>81112.360000000102</x:v>
      </x:c>
      <x:c r="I12" s="26"/>
      <x:c r="J12" s="27">
        <x:v>0.50513280999999999</x:v>
      </x:c>
      <x:c r="K12" s="25"/>
      <x:c r="L12" s="28">
        <x:f t="shared" si="1"/>
        <x:v>40972.514332531653</x:v>
      </x:c>
      <x:c r="M12" s="25"/>
      <x:c r="N12" s="28">
        <x:v>98310</x:v>
      </x:c>
    </x:row>
    <x:row r="13" spans="1:17" ht="15" customHeight="1" x14ac:dyDescent="0.2">
      <x:c r="B13" s="12">
        <x:f t="shared" si="2"/>
        <x:v>2009</x:v>
      </x:c>
      <x:c r="C13" s="12"/>
      <x:c r="D13" s="28">
        <x:v>-31937.85</x:v>
      </x:c>
      <x:c r="E13" s="25"/>
      <x:c r="F13" s="28">
        <x:v>39611</x:v>
      </x:c>
      <x:c r="G13" s="25"/>
      <x:c r="H13" s="28">
        <x:f t="shared" si="0"/>
        <x:v>7673.1500000000015</x:v>
      </x:c>
      <x:c r="I13" s="26"/>
      <x:c r="J13" s="27">
        <x:v>0.50513280999999999</x:v>
      </x:c>
      <x:c r="K13" s="25"/>
      <x:c r="L13" s="28">
        <x:f t="shared" si="1"/>
        <x:v>3875.9598210515005</x:v>
      </x:c>
      <x:c r="M13" s="25"/>
      <x:c r="N13" s="28">
        <x:v>419507</x:v>
      </x:c>
    </x:row>
    <x:row r="14" spans="1:17" ht="15" customHeight="1" x14ac:dyDescent="0.2">
      <x:c r="B14" s="12">
        <x:f>B13+1</x:f>
        <x:v>2010</x:v>
      </x:c>
      <x:c r="C14" s="12"/>
      <x:c r="D14" s="28">
        <x:v>3545105.6</x:v>
      </x:c>
      <x:c r="E14" s="25"/>
      <x:c r="F14" s="28">
        <x:v>137663</x:v>
      </x:c>
      <x:c r="G14" s="25"/>
      <x:c r="H14" s="28">
        <x:f t="shared" si="0"/>
        <x:v>3682768.6</x:v>
      </x:c>
      <x:c r="I14" s="26"/>
      <x:c r="J14" s="27">
        <x:v>0.36376700000000001</x:v>
      </x:c>
      <x:c r="K14" s="25"/>
      <x:c r="L14" s="28">
        <x:f t="shared" si="1"/>
        <x:v>1339669.6853162001</x:v>
      </x:c>
      <x:c r="M14" s="25"/>
      <x:c r="N14" s="28">
        <x:v>670137</x:v>
      </x:c>
      <x:c r="Q14" s="2" t="s">
        <x:v>37</x:v>
      </x:c>
    </x:row>
    <x:row r="15" spans="1:17" ht="15" customHeight="1" x14ac:dyDescent="0.2">
      <x:c r="B15" s="12">
        <x:f t="shared" si="2"/>
        <x:v>2011</x:v>
      </x:c>
      <x:c r="C15" s="12"/>
      <x:c r="D15" s="28">
        <x:v>2473245.39</x:v>
      </x:c>
      <x:c r="E15" s="25"/>
      <x:c r="F15" s="28">
        <x:v>522208</x:v>
      </x:c>
      <x:c r="G15" s="25"/>
      <x:c r="H15" s="28">
        <x:f t="shared" si="0"/>
        <x:v>2995453.39</x:v>
      </x:c>
      <x:c r="I15" s="26"/>
      <x:c r="J15" s="27">
        <x:v>0.46218100000000001</x:v>
      </x:c>
      <x:c r="K15" s="25"/>
      <x:c r="L15" s="28">
        <x:f t="shared" si="1"/>
        <x:v>1384441.6432435901</x:v>
      </x:c>
      <x:c r="M15" s="25"/>
      <x:c r="N15" s="28">
        <x:v>983805</x:v>
      </x:c>
    </x:row>
    <x:row r="16" spans="1:17" ht="15" customHeight="1" x14ac:dyDescent="0.2">
      <x:c r="B16" s="12">
        <x:f>B15+1</x:f>
        <x:v>2012</x:v>
      </x:c>
      <x:c r="C16" s="12"/>
      <x:c r="D16" s="28">
        <x:v>3068736</x:v>
      </x:c>
      <x:c r="E16" s="25"/>
      <x:c r="F16" s="28">
        <x:v>398101</x:v>
      </x:c>
      <x:c r="G16" s="25"/>
      <x:c r="H16" s="28">
        <x:f t="shared" si="0"/>
        <x:v>3466837</x:v>
      </x:c>
      <x:c r="I16" s="26"/>
      <x:c r="J16" s="27">
        <x:v>0.62243000000000004</x:v>
      </x:c>
      <x:c r="K16" s="25"/>
      <x:c r="L16" s="28">
        <x:f t="shared" si="1"/>
        <x:v>2157863.3539100001</x:v>
      </x:c>
      <x:c r="M16" s="25"/>
      <x:c r="N16" s="28">
        <x:v>1153260</x:v>
      </x:c>
    </x:row>
    <x:row r="17" spans="2:14" ht="15" customHeight="1" x14ac:dyDescent="0.2">
      <x:c r="B17" s="12">
        <x:f t="shared" si="2"/>
        <x:v>2013</x:v>
      </x:c>
      <x:c r="C17" s="12"/>
      <x:c r="D17" s="28">
        <x:v>2121538.86</x:v>
      </x:c>
      <x:c r="E17" s="25"/>
      <x:c r="F17" s="28">
        <x:v>24</x:v>
      </x:c>
      <x:c r="G17" s="25"/>
      <x:c r="H17" s="28">
        <x:f t="shared" si="0"/>
        <x:v>2121562.86</x:v>
      </x:c>
      <x:c r="I17" s="26"/>
      <x:c r="J17" s="27">
        <x:v>0.58287299999999997</x:v>
      </x:c>
      <x:c r="K17" s="25"/>
      <x:c r="L17" s="28">
        <x:f t="shared" si="1"/>
        <x:v>1236601.7088967799</x:v>
      </x:c>
      <x:c r="M17" s="25"/>
      <x:c r="N17" s="28">
        <x:v>1360538</x:v>
      </x:c>
    </x:row>
    <x:row r="18" spans="2:14" ht="15" customHeight="1" x14ac:dyDescent="0.2">
      <x:c r="B18" s="12">
        <x:f t="shared" si="2"/>
        <x:v>2014</x:v>
      </x:c>
      <x:c r="C18" s="12"/>
      <x:c r="D18" s="28">
        <x:v>2217567.9900000002</x:v>
      </x:c>
      <x:c r="E18" s="25"/>
      <x:c r="F18" s="28">
        <x:v>23</x:v>
      </x:c>
      <x:c r="G18" s="25"/>
      <x:c r="H18" s="28">
        <x:f t="shared" si="0"/>
        <x:v>2217590.9900000002</x:v>
      </x:c>
      <x:c r="I18" s="26"/>
      <x:c r="J18" s="27">
        <x:v>0.54275300000000004</x:v>
      </x:c>
      <x:c r="K18" s="25"/>
      <x:c r="L18" s="28">
        <x:f t="shared" si="1"/>
        <x:v>1203604.1625954702</x:v>
      </x:c>
      <x:c r="M18" s="25"/>
      <x:c r="N18" s="28">
        <x:v>1885347</x:v>
      </x:c>
    </x:row>
    <x:row r="19" spans="2:14" ht="15" customHeight="1" x14ac:dyDescent="0.2">
      <x:c r="B19" s="12">
        <x:f>B18+1</x:f>
        <x:v>2015</x:v>
      </x:c>
      <x:c r="C19" s="12"/>
      <x:c r="D19" s="28">
        <x:v>917882.5</x:v>
      </x:c>
      <x:c r="E19" s="25"/>
      <x:c r="F19" s="28">
        <x:v>-128504</x:v>
      </x:c>
      <x:c r="G19" s="25"/>
      <x:c r="H19" s="28">
        <x:f t="shared" si="0"/>
        <x:v>789378.5</x:v>
      </x:c>
      <x:c r="I19" s="26"/>
      <x:c r="J19" s="27">
        <x:v>0.67289600000000005</x:v>
      </x:c>
      <x:c r="K19" s="25"/>
      <x:c r="L19" s="28">
        <x:f t="shared" si="1"/>
        <x:v>531169.635136</x:v>
      </x:c>
      <x:c r="M19" s="25"/>
      <x:c r="N19" s="28">
        <x:v>759238</x:v>
      </x:c>
    </x:row>
    <x:row r="20" spans="2:14" ht="15" customHeight="1" x14ac:dyDescent="0.2">
      <x:c r="B20" s="12">
        <x:f t="shared" si="2"/>
        <x:v>2016</x:v>
      </x:c>
      <x:c r="C20" s="12"/>
      <x:c r="D20" s="28">
        <x:v>4518779.58</x:v>
      </x:c>
      <x:c r="E20" s="25"/>
      <x:c r="F20" s="28">
        <x:v>-29520</x:v>
      </x:c>
      <x:c r="G20" s="25"/>
      <x:c r="H20" s="28">
        <x:f t="shared" si="0"/>
        <x:v>4489259.58</x:v>
      </x:c>
      <x:c r="I20" s="26"/>
      <x:c r="J20" s="27">
        <x:v>0.753135</x:v>
      </x:c>
      <x:c r="K20" s="25"/>
      <x:c r="L20" s="28">
        <x:f t="shared" si="1"/>
        <x:v>3381018.5137832998</x:v>
      </x:c>
      <x:c r="M20" s="25"/>
      <x:c r="N20" s="28">
        <x:v>963365</x:v>
      </x:c>
    </x:row>
    <x:row r="21" spans="2:14" ht="15" customHeight="1" x14ac:dyDescent="0.2">
      <x:c r="B21" s="12">
        <x:f t="shared" si="2"/>
        <x:v>2017</x:v>
      </x:c>
      <x:c r="C21" s="12"/>
      <x:c r="D21" s="28">
        <x:v>7099834.4299999997</x:v>
      </x:c>
      <x:c r="E21" s="25"/>
      <x:c r="F21" s="28">
        <x:v>0</x:v>
      </x:c>
      <x:c r="G21" s="25"/>
      <x:c r="H21" s="28">
        <x:f t="shared" si="0"/>
        <x:v>7099834.4299999997</x:v>
      </x:c>
      <x:c r="I21" s="26"/>
      <x:c r="J21" s="27">
        <x:v>0.753135</x:v>
      </x:c>
      <x:c r="K21" s="25"/>
      <x:c r="L21" s="28">
        <x:f t="shared" si="1"/>
        <x:v>5347133.8034380497</x:v>
      </x:c>
      <x:c r="M21" s="25"/>
      <x:c r="N21" s="28">
        <x:v>2646569</x:v>
      </x:c>
    </x:row>
    <x:row r="22" spans="2:14" ht="15" customHeight="1" x14ac:dyDescent="0.2">
      <x:c r="B22" s="19" t="s">
        <x:v>38</x:v>
      </x:c>
      <x:c r="C22" s="12"/>
      <x:c r="D22" s="28">
        <x:v>2378381</x:v>
      </x:c>
      <x:c r="E22" s="25"/>
      <x:c r="F22" s="28">
        <x:v>0</x:v>
      </x:c>
      <x:c r="G22" s="25"/>
      <x:c r="H22" s="28">
        <x:f t="shared" si="0"/>
        <x:v>2378381</x:v>
      </x:c>
      <x:c r="I22" s="26"/>
      <x:c r="J22" s="27">
        <x:v>0.753135</x:v>
      </x:c>
      <x:c r="K22" s="25"/>
      <x:c r="L22" s="28">
        <x:f t="shared" si="1"/>
        <x:v>1791241.974435</x:v>
      </x:c>
      <x:c r="M22" s="25"/>
      <x:c r="N22" s="28">
        <x:v>2571304</x:v>
      </x:c>
    </x:row>
    <x:row r="23" spans="2:14" ht="15" customHeight="1" x14ac:dyDescent="0.2">
      <x:c r="B23" s="19" t="s">
        <x:v>39</x:v>
      </x:c>
      <x:c r="C23" s="12"/>
      <x:c r="D23" s="28">
        <x:f>3978538</x:f>
        <x:v>3978538</x:v>
      </x:c>
      <x:c r="E23" s="25"/>
      <x:c r="F23" s="28">
        <x:v>0</x:v>
      </x:c>
      <x:c r="G23" s="25"/>
      <x:c r="H23" s="28">
        <x:f t="shared" si="0"/>
        <x:v>3978538</x:v>
      </x:c>
      <x:c r="I23" s="26"/>
      <x:c r="J23" s="27">
        <x:v>0.38740000000000002</x:v>
      </x:c>
      <x:c r="K23" s="25"/>
      <x:c r="L23" s="28">
        <x:f t="shared" si="1"/>
        <x:v>1541285.6212000002</x:v>
      </x:c>
      <x:c r="M23" s="25"/>
      <x:c r="N23" s="28">
        <x:f>L23</x:f>
        <x:v>1541285.6212000002</x:v>
      </x:c>
    </x:row>
    <x:row r="24" spans="2:14" ht="15" customHeight="1" x14ac:dyDescent="0.2">
      <x:c r="B24" s="19" t="s">
        <x:v>40</x:v>
      </x:c>
      <x:c r="C24" s="12"/>
      <x:c r="D24" s="28">
        <x:v>4233115.55</x:v>
      </x:c>
      <x:c r="E24" s="25"/>
      <x:c r="F24" s="28">
        <x:v>0</x:v>
      </x:c>
      <x:c r="G24" s="25"/>
      <x:c r="H24" s="28">
        <x:f t="shared" si="0"/>
        <x:v>4233115.55</x:v>
      </x:c>
      <x:c r="I24" s="26"/>
      <x:c r="J24" s="27">
        <x:v>0.38369196768303648</x:v>
      </x:c>
      <x:c r="K24" s="25"/>
      <x:c r="L24" s="28">
        <x:f t="shared" si="1"/>
        <x:v>1624212.434809159</x:v>
      </x:c>
      <x:c r="M24" s="25"/>
      <x:c r="N24" s="28">
        <x:v>1542959</x:v>
      </x:c>
    </x:row>
    <x:row r="25" spans="2:14" ht="15" customHeight="1" x14ac:dyDescent="0.2">
      <x:c r="B25" s="19" t="s">
        <x:v>41</x:v>
      </x:c>
      <x:c r="C25" s="12"/>
      <x:c r="D25" s="28">
        <x:v>5917631.9299999997</x:v>
      </x:c>
      <x:c r="E25" s="25"/>
      <x:c r="F25" s="28">
        <x:v>0</x:v>
      </x:c>
      <x:c r="G25" s="25"/>
      <x:c r="H25" s="28">
        <x:f>SUM(D25:G25)</x:f>
        <x:v>5917631.9299999997</x:v>
      </x:c>
      <x:c r="I25" s="26"/>
      <x:c r="J25" s="27">
        <x:v>0.37882017111905952</x:v>
      </x:c>
      <x:c r="K25" s="25"/>
      <x:c r="L25" s="28">
        <x:f>H25*J25</x:f>
        <x:v>2241718.3403422101</x:v>
      </x:c>
      <x:c r="M25" s="25"/>
      <x:c r="N25" s="28">
        <x:v>924862.55155503436</x:v>
      </x:c>
    </x:row>
    <x:row r="26" spans="2:14" ht="15" customHeight="1" x14ac:dyDescent="0.2">
      <x:c r="B26" s="15">
        <x:v>2022</x:v>
      </x:c>
      <x:c r="C26" s="12"/>
      <x:c r="D26" s="28">
        <x:v>7224373.4299999997</x:v>
      </x:c>
      <x:c r="E26" s="25"/>
      <x:c r="F26" s="28">
        <x:v>0</x:v>
      </x:c>
      <x:c r="G26" s="25"/>
      <x:c r="H26" s="28">
        <x:f>SUM(D26:G26)</x:f>
        <x:v>7224373.4299999997</x:v>
      </x:c>
      <x:c r="I26" s="26"/>
      <x:c r="J26" s="27">
        <x:v>0.37212499999999998</x:v>
      </x:c>
      <x:c r="K26" s="25"/>
      <x:c r="L26" s="28">
        <x:f>H26*J26</x:f>
        <x:v>2688369.9626387497</x:v>
      </x:c>
      <x:c r="M26" s="25"/>
      <x:c r="N26" s="28">
        <x:v>1594645.3480587502</x:v>
      </x:c>
    </x:row>
    <x:row r="27" spans="2:14" ht="15" customHeight="1" x14ac:dyDescent="0.2">
      <x:c r="B27" s="15">
        <x:v>2023</x:v>
      </x:c>
      <x:c r="C27" s="12"/>
      <x:c r="D27" s="28">
        <x:v>10338510.67</x:v>
      </x:c>
      <x:c r="E27" s="25"/>
      <x:c r="F27" s="28"/>
      <x:c r="G27" s="25"/>
      <x:c r="H27" s="28">
        <x:f>SUM(D27:G27)</x:f>
        <x:v>10338510.67</x:v>
      </x:c>
      <x:c r="I27" s="26"/>
      <x:c r="J27" s="27">
        <x:v>0.37074099999999999</x:v>
      </x:c>
      <x:c r="K27" s="25"/>
      <x:c r="L27" s="28">
        <x:f>H27*J27</x:f>
        <x:v>3832909.7843064698</x:v>
      </x:c>
      <x:c r="M27" s="25"/>
      <x:c r="N27" s="28">
        <x:v>2175237.9178109998</x:v>
      </x:c>
    </x:row>
    <x:row r="28" spans="2:14" ht="15" customHeight="1" x14ac:dyDescent="0.2">
      <x:c r="B28" s="15">
        <x:v>2024</x:v>
      </x:c>
      <x:c r="C28" s="12"/>
      <x:c r="D28" s="28">
        <x:v>11777949.949999999</x:v>
      </x:c>
      <x:c r="E28" s="25"/>
      <x:c r="F28" s="28"/>
      <x:c r="G28" s="25"/>
      <x:c r="H28" s="28">
        <x:f>SUM(D28:G28)</x:f>
        <x:v>11777949.949999999</x:v>
      </x:c>
      <x:c r="I28" s="26"/>
      <x:c r="J28" s="27">
        <x:v>0.36861778403412815</x:v>
      </x:c>
      <x:c r="K28" s="25"/>
      <x:c r="L28" s="28">
        <x:f>H28*J28</x:f>
        <x:v>4341561.8110338701</x:v>
      </x:c>
      <x:c r="M28" s="25"/>
      <x:c r="N28" s="28">
        <x:v>5135772.3666670881</x:v>
      </x:c>
    </x:row>
    <x:row r="29" spans="2:14" ht="5.0999999999999996" customHeight="1" x14ac:dyDescent="0.2">
      <x:c r="B29" s="12"/>
      <x:c r="C29" s="12"/>
      <x:c r="E29" s="12"/>
      <x:c r="G29" s="12"/>
      <x:c r="K29" s="12"/>
      <x:c r="M29" s="12"/>
    </x:row>
    <x:row r="30" spans="2:14" ht="15" customHeight="1" x14ac:dyDescent="0.2">
      <x:c r="B30" s="12" t="s">
        <x:v>42</x:v>
      </x:c>
      <x:c r="C30" s="12"/>
      <x:c r="D30" s="29">
        <x:f>SUM(D8:D29)</x:f>
        <x:v>73869879.920000002</x:v>
      </x:c>
      <x:c r="E30" s="30"/>
      <x:c r="F30" s="29">
        <x:f>SUM(F8:F29)</x:f>
        <x:v>23378</x:v>
      </x:c>
      <x:c r="G30" s="30"/>
      <x:c r="H30" s="29">
        <x:f>SUM(H8:H29)</x:f>
        <x:v>73893257.920000002</x:v>
      </x:c>
      <x:c r="I30" s="24"/>
      <x:c r="J30" s="24"/>
      <x:c r="K30" s="30"/>
      <x:c r="L30" s="29">
        <x:f>SUM(L8:L29)</x:f>
        <x:v>35239905.806272484</x:v>
      </x:c>
      <x:c r="M30" s="30"/>
      <x:c r="N30" s="29">
        <x:f>SUM(N8:N29)</x:f>
        <x:v>27506265.805291872</x:v>
      </x:c>
    </x:row>
    <x:row r="31" spans="2:14" x14ac:dyDescent="0.2">
      <x:c r="B31" s="12"/>
      <x:c r="C31" s="12"/>
      <x:c r="E31" s="12"/>
      <x:c r="G31" s="12"/>
      <x:c r="K31" s="12"/>
      <x:c r="M31" s="12"/>
    </x:row>
    <x:row r="32" spans="2:14" x14ac:dyDescent="0.2">
      <x:c r="B32" s="12"/>
      <x:c r="C32" s="12"/>
      <x:c r="E32" s="12"/>
      <x:c r="G32" s="12"/>
      <x:c r="H32" s="2" t="s">
        <x:v>37</x:v>
      </x:c>
      <x:c r="K32" s="12"/>
      <x:c r="M32" s="12"/>
    </x:row>
    <x:row r="33" spans="1:14" ht="13.5" thickBot="1" x14ac:dyDescent="0.25">
      <x:c r="B33" s="20" t="s">
        <x:v>43</x:v>
      </x:c>
      <x:c r="C33" s="20"/>
      <x:c r="D33" s="20"/>
      <x:c r="E33" s="20"/>
      <x:c r="F33" s="20"/>
      <x:c r="G33" s="20"/>
      <x:c r="H33" s="20"/>
    </x:row>
    <x:row r="34" spans="1:14" ht="4.5" customHeight="1" x14ac:dyDescent="0.2"/>
    <x:row r="35" spans="1:14" ht="14.25" x14ac:dyDescent="0.2">
      <x:c r="A35" s="21"/>
      <x:c r="B35" s="2" t="s">
        <x:v>44</x:v>
      </x:c>
    </x:row>
    <x:row r="36" spans="1:14" ht="5.0999999999999996" customHeight="1" x14ac:dyDescent="0.2"/>
    <x:row r="37" spans="1:14" ht="14.25" x14ac:dyDescent="0.2">
      <x:c r="B37" s="2" t="s">
        <x:v>45</x:v>
      </x:c>
      <x:c r="L37" s="22"/>
      <x:c r="N37" s="22"/>
    </x:row>
    <x:row r="38" spans="1:14" ht="5.0999999999999996" customHeight="1" x14ac:dyDescent="0.2"/>
    <x:row r="39" spans="1:14" ht="14.25" x14ac:dyDescent="0.2">
      <x:c r="B39" s="2" t="s">
        <x:v>46</x:v>
      </x:c>
    </x:row>
    <x:row r="40" spans="1:14" ht="5.0999999999999996" customHeight="1" x14ac:dyDescent="0.2"/>
    <x:row r="41" spans="1:14" ht="14.25" x14ac:dyDescent="0.2">
      <x:c r="B41" s="2" t="s">
        <x:v>47</x:v>
      </x:c>
    </x:row>
    <x:row r="42" spans="1:14" ht="5.0999999999999996" customHeight="1" x14ac:dyDescent="0.2"/>
    <x:row r="43" spans="1:14" ht="14.25" x14ac:dyDescent="0.2">
      <x:c r="B43" s="2" t="s">
        <x:v>48</x:v>
      </x:c>
    </x:row>
    <x:row r="44" spans="1:14" ht="5.0999999999999996" customHeight="1" x14ac:dyDescent="0.2"/>
    <x:row r="45" spans="1:14" ht="14.25" x14ac:dyDescent="0.2">
      <x:c r="B45" s="2" t="s">
        <x:v>49</x:v>
      </x:c>
    </x:row>
  </x:sheetData>
  <x:pageMargins left="0.7" right="0.7" top="0.75" bottom="0.75" header="0.3" footer="0.3"/>
  <x:pageSetup scale="36" orientation="portrait" r:id="rId1"/>
  <x:headerFooter>
    <x:oddFooter>&amp;C&amp;A&amp;RPage &amp;P of &amp;N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AD272C9-E482-4FF2-81C8-4B1A1A05647F}" mc:Ignorable="x14ac xr xr2 xr3">
  <x:dimension ref="A1:N305"/>
  <x:sheetViews>
    <x:sheetView zoomScale="80" zoomScaleNormal="80" workbookViewId="0">
      <x:selection activeCell="N13" sqref="N13"/>
    </x:sheetView>
  </x:sheetViews>
  <x:sheetFormatPr defaultColWidth="9.140625" defaultRowHeight="12.75" x14ac:dyDescent="0.2"/>
  <x:cols>
    <x:col min="1" max="1" width="5.7109375" style="2" customWidth="1"/>
    <x:col min="2" max="2" width="9.140625" style="2"/>
    <x:col min="3" max="3" width="2.7109375" style="2" customWidth="1"/>
    <x:col min="4" max="4" width="16.140625" style="2" customWidth="1"/>
    <x:col min="5" max="5" width="2.7109375" style="2" customWidth="1"/>
    <x:col min="6" max="6" width="9.85546875" style="2" bestFit="1" customWidth="1"/>
    <x:col min="7" max="7" width="2.7109375" style="2" customWidth="1"/>
    <x:col min="8" max="8" width="12" style="2" bestFit="1" customWidth="1"/>
    <x:col min="9" max="9" width="2.7109375" style="2" customWidth="1"/>
    <x:col min="10" max="10" width="12.42578125" style="2" bestFit="1" customWidth="1"/>
    <x:col min="11" max="11" width="5.7109375" style="2" customWidth="1"/>
    <x:col min="12" max="12" width="9.140625" style="2"/>
    <x:col min="13" max="13" width="10" style="2" bestFit="1" customWidth="1"/>
    <x:col min="14" max="14" width="45.28515625" style="2" bestFit="1" customWidth="1"/>
    <x:col min="15" max="16384" width="9.140625" style="2"/>
  </x:cols>
  <x:sheetData>
    <x:row r="1" spans="1:14" ht="15" x14ac:dyDescent="0.25">
      <x:c r="A1" s="1" t="s">
        <x:v>0</x:v>
      </x:c>
      <x:c r="M1" s="4"/>
      <x:c r="N1" s="4"/>
    </x:row>
    <x:row r="2" spans="1:14" ht="15" x14ac:dyDescent="0.25">
      <x:c r="A2" s="5" t="s">
        <x:v>1</x:v>
      </x:c>
      <x:c r="M2" s="6"/>
      <x:c r="N2" s="6"/>
    </x:row>
    <x:row r="3" spans="1:14" x14ac:dyDescent="0.2">
      <x:c r="A3" s="1" t="s">
        <x:v>2</x:v>
      </x:c>
    </x:row>
    <x:row r="4" spans="1:14" ht="15" x14ac:dyDescent="0.25">
      <x:c r="A4" s="7"/>
    </x:row>
    <x:row r="5" spans="1:14" ht="13.5" thickBot="1" x14ac:dyDescent="0.25"/>
    <x:row r="6" spans="1:14" ht="13.5" thickBot="1" x14ac:dyDescent="0.25">
      <x:c r="B6" s="41" t="s">
        <x:v>50</x:v>
      </x:c>
      <x:c r="C6" s="42"/>
      <x:c r="D6" s="42"/>
      <x:c r="E6" s="42"/>
      <x:c r="F6" s="42"/>
      <x:c r="G6" s="42"/>
      <x:c r="H6" s="42"/>
      <x:c r="I6" s="42"/>
      <x:c r="J6" s="43"/>
      <x:c r="L6" s="23"/>
    </x:row>
    <x:row r="7" spans="1:14" ht="38.25" x14ac:dyDescent="0.2">
      <x:c r="B7" s="31" t="s">
        <x:v>51</x:v>
      </x:c>
      <x:c r="C7" s="32"/>
      <x:c r="D7" s="31" t="s">
        <x:v>52</x:v>
      </x:c>
      <x:c r="E7" s="32"/>
      <x:c r="F7" s="31" t="s">
        <x:v>53</x:v>
      </x:c>
      <x:c r="G7" s="32"/>
      <x:c r="H7" s="33" t="s">
        <x:v>54</x:v>
      </x:c>
      <x:c r="I7" s="32"/>
      <x:c r="J7" s="33" t="s">
        <x:v>55</x:v>
      </x:c>
    </x:row>
    <x:row r="8" spans="1:14" ht="5.0999999999999996" customHeight="1" x14ac:dyDescent="0.2">
      <x:c r="B8" s="26"/>
      <x:c r="C8" s="26"/>
      <x:c r="D8" s="26"/>
      <x:c r="E8" s="26"/>
      <x:c r="F8" s="26"/>
      <x:c r="G8" s="26"/>
      <x:c r="H8" s="26"/>
      <x:c r="I8" s="26"/>
      <x:c r="J8" s="26"/>
    </x:row>
    <x:row r="9" spans="1:14" x14ac:dyDescent="0.2">
      <x:c r="B9" s="34">
        <x:v>350.2</x:v>
      </x:c>
      <x:c r="C9" s="26"/>
      <x:c r="D9" s="35">
        <x:v>33659</x:v>
      </x:c>
      <x:c r="E9" s="26"/>
      <x:c r="F9" s="27">
        <x:v>8.6999999999999994E-3</x:v>
      </x:c>
      <x:c r="G9" s="26"/>
      <x:c r="H9" s="27">
        <x:f>(D9/D19)</x:f>
        <x:v>1.5484757228044897E-2</x:v>
      </x:c>
      <x:c r="I9" s="26"/>
      <x:c r="J9" s="27">
        <x:f>F9*H9</x:f>
        <x:v>1.347173878839906E-4</x:v>
      </x:c>
    </x:row>
    <x:row r="10" spans="1:14" x14ac:dyDescent="0.2">
      <x:c r="B10" s="34">
        <x:v>352</x:v>
      </x:c>
      <x:c r="C10" s="26"/>
      <x:c r="D10" s="35">
        <x:v>116891</x:v>
      </x:c>
      <x:c r="E10" s="26"/>
      <x:c r="F10" s="27">
        <x:v>1.66E-2</x:v>
      </x:c>
      <x:c r="G10" s="26"/>
      <x:c r="H10" s="27">
        <x:f>(D10/D19)</x:f>
        <x:v>5.3775476310745897E-2</x:v>
      </x:c>
      <x:c r="I10" s="26"/>
      <x:c r="J10" s="27">
        <x:f t="shared" ref="J10:J17" si="0">F10*H10</x:f>
        <x:v>8.9267290675838188E-4</x:v>
      </x:c>
    </x:row>
    <x:row r="11" spans="1:14" x14ac:dyDescent="0.2">
      <x:c r="B11" s="34">
        <x:v>353</x:v>
      </x:c>
      <x:c r="C11" s="26"/>
      <x:c r="D11" s="35">
        <x:v>772425</x:v>
      </x:c>
      <x:c r="E11" s="26"/>
      <x:c r="F11" s="27">
        <x:v>3.1800000000000002E-2</x:v>
      </x:c>
      <x:c r="G11" s="26"/>
      <x:c r="H11" s="27">
        <x:f>(D11/D19)</x:f>
        <x:v>0.35535261302690452</x:v>
      </x:c>
      <x:c r="I11" s="26"/>
      <x:c r="J11" s="27">
        <x:f t="shared" si="0"/>
        <x:v>1.1300213094255565E-2</x:v>
      </x:c>
    </x:row>
    <x:row r="12" spans="1:14" x14ac:dyDescent="0.2">
      <x:c r="B12" s="34">
        <x:v>354</x:v>
      </x:c>
      <x:c r="C12" s="26"/>
      <x:c r="D12" s="35">
        <x:v>75301</x:v>
      </x:c>
      <x:c r="E12" s="26"/>
      <x:c r="F12" s="27">
        <x:v>1.21E-2</x:v>
      </x:c>
      <x:c r="G12" s="26"/>
      <x:c r="H12" s="27">
        <x:f>(D12/D19)</x:f>
        <x:v>3.4642078018628265E-2</x:v>
      </x:c>
      <x:c r="I12" s="26"/>
      <x:c r="J12" s="27">
        <x:f t="shared" si="0"/>
        <x:v>4.1916914402540201E-4</x:v>
      </x:c>
    </x:row>
    <x:row r="13" spans="1:14" x14ac:dyDescent="0.2">
      <x:c r="B13" s="34">
        <x:v>355</x:v>
      </x:c>
      <x:c r="C13" s="26"/>
      <x:c r="D13" s="35">
        <x:v>729751</x:v>
      </x:c>
      <x:c r="E13" s="26"/>
      <x:c r="F13" s="27">
        <x:v>3.7699999999999997E-2</x:v>
      </x:c>
      <x:c r="G13" s="26"/>
      <x:c r="H13" s="27">
        <x:f>(D13/D19)</x:f>
        <x:v>0.33572052265138569</x:v>
      </x:c>
      <x:c r="I13" s="26"/>
      <x:c r="J13" s="27">
        <x:f t="shared" si="0"/>
        <x:v>1.265666370395724E-2</x:v>
      </x:c>
    </x:row>
    <x:row r="14" spans="1:14" x14ac:dyDescent="0.2">
      <x:c r="B14" s="34">
        <x:v>356</x:v>
      </x:c>
      <x:c r="C14" s="26"/>
      <x:c r="D14" s="35">
        <x:v>374925</x:v>
      </x:c>
      <x:c r="E14" s="26"/>
      <x:c r="F14" s="27">
        <x:v>3.1800000000000002E-2</x:v>
      </x:c>
      <x:c r="G14" s="26"/>
      <x:c r="H14" s="27">
        <x:f>(D14/D19)</x:f>
        <x:v>0.17248351417822078</x:v>
      </x:c>
      <x:c r="I14" s="26"/>
      <x:c r="J14" s="27">
        <x:f t="shared" si="0"/>
        <x:v>5.4849757508674208E-3</x:v>
      </x:c>
    </x:row>
    <x:row r="15" spans="1:14" x14ac:dyDescent="0.2">
      <x:c r="B15" s="34">
        <x:v>357</x:v>
      </x:c>
      <x:c r="C15" s="26"/>
      <x:c r="D15" s="35">
        <x:v>6506</x:v>
      </x:c>
      <x:c r="E15" s="26"/>
      <x:c r="F15" s="27">
        <x:v>1.26E-2</x:v>
      </x:c>
      <x:c r="G15" s="26"/>
      <x:c r="H15" s="27">
        <x:f>(D15/D19)</x:f>
        <x:v>2.9930725965019787E-3</x:v>
      </x:c>
      <x:c r="I15" s="26"/>
      <x:c r="J15" s="27">
        <x:f t="shared" si="0"/>
        <x:v>3.7712714715924933E-5</x:v>
      </x:c>
    </x:row>
    <x:row r="16" spans="1:14" x14ac:dyDescent="0.2">
      <x:c r="B16" s="34">
        <x:v>358</x:v>
      </x:c>
      <x:c r="C16" s="26"/>
      <x:c r="D16" s="35">
        <x:v>63117</x:v>
      </x:c>
      <x:c r="E16" s="26"/>
      <x:c r="F16" s="27">
        <x:v>1.7100000000000001E-2</x:v>
      </x:c>
      <x:c r="G16" s="26"/>
      <x:c r="H16" s="27">
        <x:f>(D16/D19)</x:f>
        <x:v>2.9036852608886471E-2</x:v>
      </x:c>
      <x:c r="I16" s="26"/>
      <x:c r="J16" s="27">
        <x:f t="shared" si="0"/>
        <x:v>4.9653017961195868E-4</x:v>
      </x:c>
    </x:row>
    <x:row r="17" spans="2:12" x14ac:dyDescent="0.2">
      <x:c r="B17" s="34">
        <x:v>359</x:v>
      </x:c>
      <x:c r="C17" s="26"/>
      <x:c r="D17" s="35">
        <x:v>1111</x:v>
      </x:c>
      <x:c r="E17" s="26"/>
      <x:c r="F17" s="27">
        <x:v>5.4000000000000003E-3</x:v>
      </x:c>
      <x:c r="G17" s="26"/>
      <x:c r="H17" s="27">
        <x:f>(D17/D19)</x:f>
        <x:v>5.1111338068147842E-4</x:v>
      </x:c>
      <x:c r="I17" s="26"/>
      <x:c r="J17" s="27">
        <x:f t="shared" si="0"/>
        <x:v>2.7600122556799836E-6</x:v>
      </x:c>
    </x:row>
    <x:row r="18" spans="2:12" ht="5.0999999999999996" customHeight="1" x14ac:dyDescent="0.2">
      <x:c r="B18" s="26"/>
      <x:c r="C18" s="26"/>
      <x:c r="D18" s="36"/>
      <x:c r="E18" s="26"/>
      <x:c r="F18" s="26"/>
      <x:c r="G18" s="26"/>
      <x:c r="H18" s="37"/>
      <x:c r="I18" s="26"/>
      <x:c r="J18" s="36"/>
    </x:row>
    <x:row r="19" spans="2:12" x14ac:dyDescent="0.2">
      <x:c r="B19" s="26" t="s">
        <x:v>28</x:v>
      </x:c>
      <x:c r="C19" s="26"/>
      <x:c r="D19" s="35">
        <x:f>SUM(D8:D18)</x:f>
        <x:v>2173686</x:v>
      </x:c>
      <x:c r="E19" s="26"/>
      <x:c r="F19" s="26"/>
      <x:c r="G19" s="26"/>
      <x:c r="H19" s="27">
        <x:f>SUM(H8:H18)</x:f>
        <x:v>1</x:v>
      </x:c>
      <x:c r="I19" s="26"/>
      <x:c r="J19" s="27">
        <x:f>SUM(J8:J18)</x:f>
        <x:v>3.1425414894331559E-2</x:v>
      </x:c>
    </x:row>
    <x:row r="20" spans="2:12" ht="13.5" thickBot="1" x14ac:dyDescent="0.25">
      <x:c r="B20" s="26"/>
      <x:c r="C20" s="26"/>
      <x:c r="D20" s="26"/>
      <x:c r="E20" s="26"/>
      <x:c r="F20" s="26"/>
      <x:c r="G20" s="26"/>
      <x:c r="H20" s="26"/>
      <x:c r="I20" s="26"/>
      <x:c r="J20" s="26"/>
    </x:row>
    <x:row r="21" spans="2:12" ht="13.5" thickBot="1" x14ac:dyDescent="0.25">
      <x:c r="B21" s="38" t="s">
        <x:v>56</x:v>
      </x:c>
      <x:c r="C21" s="39"/>
      <x:c r="D21" s="39"/>
      <x:c r="E21" s="39"/>
      <x:c r="F21" s="39"/>
      <x:c r="G21" s="39"/>
      <x:c r="H21" s="39"/>
      <x:c r="I21" s="39"/>
      <x:c r="J21" s="40"/>
      <x:c r="L21" s="23"/>
    </x:row>
    <x:row r="22" spans="2:12" ht="38.25" x14ac:dyDescent="0.2">
      <x:c r="B22" s="31" t="s">
        <x:v>51</x:v>
      </x:c>
      <x:c r="C22" s="32"/>
      <x:c r="D22" s="31" t="s">
        <x:v>52</x:v>
      </x:c>
      <x:c r="E22" s="32"/>
      <x:c r="F22" s="31" t="s">
        <x:v>53</x:v>
      </x:c>
      <x:c r="G22" s="32"/>
      <x:c r="H22" s="33" t="s">
        <x:v>54</x:v>
      </x:c>
      <x:c r="I22" s="32"/>
      <x:c r="J22" s="33" t="s">
        <x:v>55</x:v>
      </x:c>
    </x:row>
    <x:row r="23" spans="2:12" ht="5.0999999999999996" customHeight="1" x14ac:dyDescent="0.2">
      <x:c r="B23" s="26"/>
      <x:c r="C23" s="26"/>
      <x:c r="D23" s="26"/>
      <x:c r="E23" s="26"/>
      <x:c r="F23" s="26"/>
      <x:c r="G23" s="26"/>
      <x:c r="H23" s="26"/>
      <x:c r="I23" s="26"/>
      <x:c r="J23" s="26"/>
    </x:row>
    <x:row r="24" spans="2:12" x14ac:dyDescent="0.2">
      <x:c r="B24" s="34">
        <x:v>350.2</x:v>
      </x:c>
      <x:c r="C24" s="26"/>
      <x:c r="D24" s="35">
        <x:v>33659</x:v>
      </x:c>
      <x:c r="E24" s="26"/>
      <x:c r="F24" s="27">
        <x:v>8.6999999999999994E-3</x:v>
      </x:c>
      <x:c r="G24" s="26"/>
      <x:c r="H24" s="27">
        <x:f>(D24/D34)</x:f>
        <x:v>1.6853735671896186E-2</x:v>
      </x:c>
      <x:c r="I24" s="26"/>
      <x:c r="J24" s="27">
        <x:f>F24*H24</x:f>
        <x:v>1.4662750034549681E-4</x:v>
      </x:c>
    </x:row>
    <x:row r="25" spans="2:12" x14ac:dyDescent="0.2">
      <x:c r="B25" s="34">
        <x:v>352</x:v>
      </x:c>
      <x:c r="C25" s="26"/>
      <x:c r="D25" s="35">
        <x:v>90643</x:v>
      </x:c>
      <x:c r="E25" s="26"/>
      <x:c r="F25" s="27">
        <x:v>1.66E-2</x:v>
      </x:c>
      <x:c r="G25" s="26"/>
      <x:c r="H25" s="27">
        <x:f>(D25/D34)</x:f>
        <x:v>4.5386766169752103E-2</x:v>
      </x:c>
      <x:c r="I25" s="26"/>
      <x:c r="J25" s="27">
        <x:f t="shared" ref="J25:J32" si="1">F25*H25</x:f>
        <x:v>7.5342031841788492E-4</x:v>
      </x:c>
    </x:row>
    <x:row r="26" spans="2:12" x14ac:dyDescent="0.2">
      <x:c r="B26" s="34">
        <x:v>353</x:v>
      </x:c>
      <x:c r="C26" s="26"/>
      <x:c r="D26" s="35">
        <x:v>711034</x:v>
      </x:c>
      <x:c r="E26" s="26"/>
      <x:c r="F26" s="27">
        <x:v>3.5200000000000002E-2</x:v>
      </x:c>
      <x:c r="G26" s="26"/>
      <x:c r="H26" s="27">
        <x:f>(D26/D34)</x:f>
        <x:v>0.35602896965836872</x:v>
      </x:c>
      <x:c r="I26" s="26"/>
      <x:c r="J26" s="27">
        <x:f t="shared" si="1"/>
        <x:v>1.2532219731974581E-2</x:v>
      </x:c>
    </x:row>
    <x:row r="27" spans="2:12" x14ac:dyDescent="0.2">
      <x:c r="B27" s="34">
        <x:v>354</x:v>
      </x:c>
      <x:c r="C27" s="26"/>
      <x:c r="D27" s="35">
        <x:v>73959</x:v>
      </x:c>
      <x:c r="E27" s="26"/>
      <x:c r="F27" s="27">
        <x:v>1.3899999999999999E-2</x:v>
      </x:c>
      <x:c r="G27" s="26"/>
      <x:c r="H27" s="27">
        <x:f>(D27/D34)</x:f>
        <x:v>3.7032753098956296E-2</x:v>
      </x:c>
      <x:c r="I27" s="26"/>
      <x:c r="J27" s="27">
        <x:f t="shared" si="1"/>
        <x:v>5.1475526807549246E-4</x:v>
      </x:c>
    </x:row>
    <x:row r="28" spans="2:12" x14ac:dyDescent="0.2">
      <x:c r="B28" s="34">
        <x:v>355</x:v>
      </x:c>
      <x:c r="C28" s="26"/>
      <x:c r="D28" s="35">
        <x:v>643336</x:v>
      </x:c>
      <x:c r="E28" s="26"/>
      <x:c r="F28" s="27">
        <x:v>4.2700000000000002E-2</x:v>
      </x:c>
      <x:c r="G28" s="26"/>
      <x:c r="H28" s="27">
        <x:f>(D28/D34)</x:f>
        <x:v>0.32213122470112021</x:v>
      </x:c>
      <x:c r="I28" s="26"/>
      <x:c r="J28" s="27">
        <x:f t="shared" si="1"/>
        <x:v>1.3755003294737833E-2</x:v>
      </x:c>
    </x:row>
    <x:row r="29" spans="2:12" x14ac:dyDescent="0.2">
      <x:c r="B29" s="34">
        <x:v>356</x:v>
      </x:c>
      <x:c r="C29" s="26"/>
      <x:c r="D29" s="35">
        <x:v>373778</x:v>
      </x:c>
      <x:c r="E29" s="26"/>
      <x:c r="F29" s="27">
        <x:v>3.4700000000000002E-2</x:v>
      </x:c>
      <x:c r="G29" s="26"/>
      <x:c r="H29" s="27">
        <x:f>(D29/D34)</x:f>
        <x:v>0.18715813339582318</x:v>
      </x:c>
      <x:c r="I29" s="26"/>
      <x:c r="J29" s="27">
        <x:f t="shared" si="1"/>
        <x:v>6.4943872288350645E-3</x:v>
      </x:c>
    </x:row>
    <x:row r="30" spans="2:12" x14ac:dyDescent="0.2">
      <x:c r="B30" s="34">
        <x:v>357</x:v>
      </x:c>
      <x:c r="C30" s="26"/>
      <x:c r="D30" s="35">
        <x:v>6527</x:v>
      </x:c>
      <x:c r="E30" s="26"/>
      <x:c r="F30" s="27">
        <x:v>1.26E-2</x:v>
      </x:c>
      <x:c r="G30" s="26"/>
      <x:c r="H30" s="27">
        <x:f>(D30/D34)</x:f>
        <x:v>3.2681996711270808E-3</x:v>
      </x:c>
      <x:c r="I30" s="26"/>
      <x:c r="J30" s="27">
        <x:f t="shared" si="1"/>
        <x:v>4.117931585620122E-5</x:v>
      </x:c>
    </x:row>
    <x:row r="31" spans="2:12" x14ac:dyDescent="0.2">
      <x:c r="B31" s="34">
        <x:v>358</x:v>
      </x:c>
      <x:c r="C31" s="26"/>
      <x:c r="D31" s="35">
        <x:v>63077</x:v>
      </x:c>
      <x:c r="E31" s="26"/>
      <x:c r="F31" s="27">
        <x:v>1.9E-2</x:v>
      </x:c>
      <x:c r="G31" s="26"/>
      <x:c r="H31" s="27">
        <x:f>(D31/D34)</x:f>
        <x:v>3.158391767361466E-2</x:v>
      </x:c>
      <x:c r="I31" s="26"/>
      <x:c r="J31" s="27">
        <x:f t="shared" si="1"/>
        <x:v>6.0009443579867852E-4</x:v>
      </x:c>
    </x:row>
    <x:row r="32" spans="2:12" x14ac:dyDescent="0.2">
      <x:c r="B32" s="34">
        <x:v>359</x:v>
      </x:c>
      <x:c r="C32" s="26"/>
      <x:c r="D32" s="35">
        <x:v>1111</x:v>
      </x:c>
      <x:c r="E32" s="26"/>
      <x:c r="F32" s="27">
        <x:v>5.4000000000000003E-3</x:v>
      </x:c>
      <x:c r="G32" s="26"/>
      <x:c r="H32" s="27">
        <x:f>(D32/D34)</x:f>
        <x:v>5.5629995934153309E-4</x:v>
      </x:c>
      <x:c r="I32" s="26"/>
      <x:c r="J32" s="27">
        <x:f t="shared" si="1"/>
        <x:v>3.0040197804442787E-6</x:v>
      </x:c>
    </x:row>
    <x:row r="33" spans="2:10" ht="5.0999999999999996" customHeight="1" x14ac:dyDescent="0.2">
      <x:c r="B33" s="26"/>
      <x:c r="C33" s="26"/>
      <x:c r="D33" s="36"/>
      <x:c r="E33" s="26"/>
      <x:c r="F33" s="26"/>
      <x:c r="G33" s="26"/>
      <x:c r="H33" s="37"/>
      <x:c r="I33" s="26"/>
      <x:c r="J33" s="36"/>
    </x:row>
    <x:row r="34" spans="2:10" x14ac:dyDescent="0.2">
      <x:c r="B34" s="26" t="s">
        <x:v>28</x:v>
      </x:c>
      <x:c r="C34" s="26"/>
      <x:c r="D34" s="35">
        <x:f>SUM(D23:D33)</x:f>
        <x:v>1997124</x:v>
      </x:c>
      <x:c r="E34" s="26"/>
      <x:c r="F34" s="26"/>
      <x:c r="G34" s="26"/>
      <x:c r="H34" s="27">
        <x:f>SUM(H23:H33)</x:f>
        <x:v>1.0000000000000002</x:v>
      </x:c>
      <x:c r="I34" s="26"/>
      <x:c r="J34" s="27">
        <x:f>SUM(J23:J33)</x:f>
        <x:v>3.4840691113821674E-2</x:v>
      </x:c>
    </x:row>
    <x:row r="35" spans="2:10" ht="13.5" thickBot="1" x14ac:dyDescent="0.25">
      <x:c r="B35" s="26"/>
      <x:c r="C35" s="26"/>
      <x:c r="D35" s="26"/>
      <x:c r="E35" s="26"/>
      <x:c r="F35" s="26"/>
      <x:c r="G35" s="26"/>
      <x:c r="H35" s="26"/>
      <x:c r="I35" s="26"/>
      <x:c r="J35" s="26"/>
    </x:row>
    <x:row r="36" spans="2:10" ht="13.5" thickBot="1" x14ac:dyDescent="0.25">
      <x:c r="B36" s="38" t="s">
        <x:v>57</x:v>
      </x:c>
      <x:c r="C36" s="39"/>
      <x:c r="D36" s="39"/>
      <x:c r="E36" s="39"/>
      <x:c r="F36" s="39"/>
      <x:c r="G36" s="39"/>
      <x:c r="H36" s="39"/>
      <x:c r="I36" s="39"/>
      <x:c r="J36" s="40"/>
    </x:row>
    <x:row r="37" spans="2:10" ht="38.25" x14ac:dyDescent="0.2">
      <x:c r="B37" s="31" t="s">
        <x:v>51</x:v>
      </x:c>
      <x:c r="C37" s="32"/>
      <x:c r="D37" s="31" t="s">
        <x:v>52</x:v>
      </x:c>
      <x:c r="E37" s="32"/>
      <x:c r="F37" s="31" t="s">
        <x:v>53</x:v>
      </x:c>
      <x:c r="G37" s="32"/>
      <x:c r="H37" s="33" t="s">
        <x:v>54</x:v>
      </x:c>
      <x:c r="I37" s="32"/>
      <x:c r="J37" s="33" t="s">
        <x:v>55</x:v>
      </x:c>
    </x:row>
    <x:row r="38" spans="2:10" ht="5.0999999999999996" customHeight="1" x14ac:dyDescent="0.2">
      <x:c r="B38" s="26"/>
      <x:c r="C38" s="26"/>
      <x:c r="D38" s="26"/>
      <x:c r="E38" s="26"/>
      <x:c r="F38" s="26"/>
      <x:c r="G38" s="26"/>
      <x:c r="H38" s="26"/>
      <x:c r="I38" s="26"/>
      <x:c r="J38" s="26"/>
    </x:row>
    <x:row r="39" spans="2:10" x14ac:dyDescent="0.2">
      <x:c r="B39" s="34">
        <x:v>350.2</x:v>
      </x:c>
      <x:c r="C39" s="26"/>
      <x:c r="D39" s="35">
        <x:v>33659</x:v>
      </x:c>
      <x:c r="E39" s="26"/>
      <x:c r="F39" s="27">
        <x:v>8.6999999999999994E-3</x:v>
      </x:c>
      <x:c r="G39" s="26"/>
      <x:c r="H39" s="27">
        <x:f>(D39/D49)</x:f>
        <x:v>1.8032656901098169E-2</x:v>
      </x:c>
      <x:c r="I39" s="26"/>
      <x:c r="J39" s="27">
        <x:f>F39*H39</x:f>
        <x:v>1.5688411503955407E-4</x:v>
      </x:c>
    </x:row>
    <x:row r="40" spans="2:10" x14ac:dyDescent="0.2">
      <x:c r="B40" s="34">
        <x:v>352</x:v>
      </x:c>
      <x:c r="C40" s="26"/>
      <x:c r="D40" s="35">
        <x:v>85602</x:v>
      </x:c>
      <x:c r="E40" s="26"/>
      <x:c r="F40" s="27">
        <x:v>1.66E-2</x:v>
      </x:c>
      <x:c r="G40" s="26"/>
      <x:c r="H40" s="27">
        <x:f>(D40/D49)</x:f>
        <x:v>4.5860884044321149E-2</x:v>
      </x:c>
      <x:c r="I40" s="26"/>
      <x:c r="J40" s="27">
        <x:f t="shared" ref="J40:J47" si="2">F40*H40</x:f>
        <x:v>7.6129067513573104E-4</x:v>
      </x:c>
    </x:row>
    <x:row r="41" spans="2:10" x14ac:dyDescent="0.2">
      <x:c r="B41" s="34">
        <x:v>353</x:v>
      </x:c>
      <x:c r="C41" s="26"/>
      <x:c r="D41" s="35">
        <x:v>681291</x:v>
      </x:c>
      <x:c r="E41" s="26"/>
      <x:c r="F41" s="27">
        <x:v>3.5200000000000002E-2</x:v>
      </x:c>
      <x:c r="G41" s="26"/>
      <x:c r="H41" s="27">
        <x:f>(D41/D49)</x:f>
        <x:v>0.3649985695595851</x:v>
      </x:c>
      <x:c r="I41" s="26"/>
      <x:c r="J41" s="27">
        <x:f t="shared" si="2"/>
        <x:v>1.2847949648497396E-2</x:v>
      </x:c>
    </x:row>
    <x:row r="42" spans="2:10" x14ac:dyDescent="0.2">
      <x:c r="B42" s="34">
        <x:v>354</x:v>
      </x:c>
      <x:c r="C42" s="26"/>
      <x:c r="D42" s="35">
        <x:v>73958</x:v>
      </x:c>
      <x:c r="E42" s="26"/>
      <x:c r="F42" s="27">
        <x:v>1.3899999999999999E-2</x:v>
      </x:c>
      <x:c r="G42" s="26"/>
      <x:c r="H42" s="27">
        <x:f>(D42/D49)</x:f>
        <x:v>3.9622663747925328E-2</x:v>
      </x:c>
      <x:c r="I42" s="26"/>
      <x:c r="J42" s="27">
        <x:f t="shared" si="2"/>
        <x:v>5.5075502609616201E-4</x:v>
      </x:c>
    </x:row>
    <x:row r="43" spans="2:10" x14ac:dyDescent="0.2">
      <x:c r="B43" s="34">
        <x:v>355</x:v>
      </x:c>
      <x:c r="C43" s="26"/>
      <x:c r="D43" s="35">
        <x:v>596841</x:v>
      </x:c>
      <x:c r="E43" s="26"/>
      <x:c r="F43" s="27">
        <x:v>4.2700000000000002E-2</x:v>
      </x:c>
      <x:c r="G43" s="26"/>
      <x:c r="H43" s="27">
        <x:f>(D43/D49)</x:f>
        <x:v>0.31975486430102895</x:v>
      </x:c>
      <x:c r="I43" s="26"/>
      <x:c r="J43" s="27">
        <x:f t="shared" si="2"/>
        <x:v>1.3653532705653938E-2</x:v>
      </x:c>
    </x:row>
    <x:row r="44" spans="2:10" x14ac:dyDescent="0.2">
      <x:c r="B44" s="34">
        <x:v>356</x:v>
      </x:c>
      <x:c r="C44" s="26"/>
      <x:c r="D44" s="35">
        <x:v>325323</x:v>
      </x:c>
      <x:c r="E44" s="26"/>
      <x:c r="F44" s="27">
        <x:v>3.4700000000000002E-2</x:v>
      </x:c>
      <x:c r="G44" s="26"/>
      <x:c r="H44" s="27">
        <x:f>(D44/D49)</x:f>
        <x:v>0.17429032475819128</x:v>
      </x:c>
      <x:c r="I44" s="26"/>
      <x:c r="J44" s="27">
        <x:f t="shared" si="2"/>
        <x:v>6.0478742691092375E-3</x:v>
      </x:c>
    </x:row>
    <x:row r="45" spans="2:10" x14ac:dyDescent="0.2">
      <x:c r="B45" s="34">
        <x:v>357</x:v>
      </x:c>
      <x:c r="C45" s="26"/>
      <x:c r="D45" s="35">
        <x:v>6076</x:v>
      </x:c>
      <x:c r="E45" s="26"/>
      <x:c r="F45" s="27">
        <x:v>1.26E-2</x:v>
      </x:c>
      <x:c r="G45" s="26"/>
      <x:c r="H45" s="27">
        <x:f>(D45/D49)</x:f>
        <x:v>3.2551894985315215E-3</x:v>
      </x:c>
      <x:c r="I45" s="26"/>
      <x:c r="J45" s="27">
        <x:f t="shared" si="2"/>
        <x:v>4.1015387681497174E-5</x:v>
      </x:c>
    </x:row>
    <x:row r="46" spans="2:10" x14ac:dyDescent="0.2">
      <x:c r="B46" s="34">
        <x:v>358</x:v>
      </x:c>
      <x:c r="C46" s="26"/>
      <x:c r="D46" s="35">
        <x:v>62697</x:v>
      </x:c>
      <x:c r="E46" s="26"/>
      <x:c r="F46" s="27">
        <x:v>1.9E-2</x:v>
      </x:c>
      <x:c r="G46" s="26"/>
      <x:c r="H46" s="27">
        <x:f>(D46/D49)</x:f>
        <x:v>3.3589633967977421E-2</x:v>
      </x:c>
      <x:c r="I46" s="26"/>
      <x:c r="J46" s="27">
        <x:f t="shared" si="2"/>
        <x:v>6.3820304539157098E-4</x:v>
      </x:c>
    </x:row>
    <x:row r="47" spans="2:10" x14ac:dyDescent="0.2">
      <x:c r="B47" s="34">
        <x:v>359</x:v>
      </x:c>
      <x:c r="C47" s="26"/>
      <x:c r="D47" s="35">
        <x:v>1111</x:v>
      </x:c>
      <x:c r="E47" s="26"/>
      <x:c r="F47" s="27">
        <x:v>5.4000000000000003E-3</x:v>
      </x:c>
      <x:c r="G47" s="26"/>
      <x:c r="H47" s="27">
        <x:f>(D47/D49)</x:f>
        <x:v>5.9521322134109946E-4</x:v>
      </x:c>
      <x:c r="I47" s="26"/>
      <x:c r="J47" s="27">
        <x:f t="shared" si="2"/>
        <x:v>3.2141513952419372E-6</x:v>
      </x:c>
    </x:row>
    <x:row r="48" spans="2:10" ht="4.5" customHeight="1" x14ac:dyDescent="0.2">
      <x:c r="B48" s="26"/>
      <x:c r="C48" s="26"/>
      <x:c r="D48" s="36"/>
      <x:c r="E48" s="26"/>
      <x:c r="F48" s="26"/>
      <x:c r="G48" s="26"/>
      <x:c r="H48" s="37"/>
      <x:c r="I48" s="26"/>
      <x:c r="J48" s="36"/>
    </x:row>
    <x:row r="49" spans="2:13" x14ac:dyDescent="0.2">
      <x:c r="B49" s="26" t="s">
        <x:v>28</x:v>
      </x:c>
      <x:c r="C49" s="26"/>
      <x:c r="D49" s="35">
        <x:f>SUM(D38:D48)</x:f>
        <x:v>1866558</x:v>
      </x:c>
      <x:c r="E49" s="26"/>
      <x:c r="F49" s="26"/>
      <x:c r="G49" s="26"/>
      <x:c r="H49" s="27">
        <x:f>SUM(H38:H48)</x:f>
        <x:v>1</x:v>
      </x:c>
      <x:c r="I49" s="26"/>
      <x:c r="J49" s="27">
        <x:f>SUM(J38:J48)</x:f>
        <x:v>3.4700719024000327E-2</x:v>
      </x:c>
    </x:row>
    <x:row r="50" spans="2:13" ht="13.5" thickBot="1" x14ac:dyDescent="0.25">
      <x:c r="B50" s="26"/>
      <x:c r="C50" s="26"/>
      <x:c r="D50" s="26"/>
      <x:c r="E50" s="26"/>
      <x:c r="F50" s="26"/>
      <x:c r="G50" s="26"/>
      <x:c r="H50" s="26"/>
      <x:c r="I50" s="26"/>
      <x:c r="J50" s="26"/>
    </x:row>
    <x:row r="51" spans="2:13" ht="13.5" thickBot="1" x14ac:dyDescent="0.25">
      <x:c r="B51" s="38" t="s">
        <x:v>58</x:v>
      </x:c>
      <x:c r="C51" s="39"/>
      <x:c r="D51" s="39"/>
      <x:c r="E51" s="39"/>
      <x:c r="F51" s="39"/>
      <x:c r="G51" s="39"/>
      <x:c r="H51" s="39"/>
      <x:c r="I51" s="39"/>
      <x:c r="J51" s="40"/>
    </x:row>
    <x:row r="52" spans="2:13" ht="39.75" customHeight="1" x14ac:dyDescent="0.2">
      <x:c r="B52" s="31" t="s">
        <x:v>51</x:v>
      </x:c>
      <x:c r="C52" s="32"/>
      <x:c r="D52" s="31" t="s">
        <x:v>52</x:v>
      </x:c>
      <x:c r="E52" s="32"/>
      <x:c r="F52" s="31" t="s">
        <x:v>53</x:v>
      </x:c>
      <x:c r="G52" s="32"/>
      <x:c r="H52" s="33" t="s">
        <x:v>54</x:v>
      </x:c>
      <x:c r="I52" s="32"/>
      <x:c r="J52" s="33" t="s">
        <x:v>55</x:v>
      </x:c>
    </x:row>
    <x:row r="53" spans="2:13" ht="5.0999999999999996" customHeight="1" x14ac:dyDescent="0.2">
      <x:c r="B53" s="26"/>
      <x:c r="C53" s="26"/>
      <x:c r="D53" s="26"/>
      <x:c r="E53" s="26"/>
      <x:c r="F53" s="26"/>
      <x:c r="G53" s="26"/>
      <x:c r="H53" s="26"/>
      <x:c r="I53" s="26"/>
      <x:c r="J53" s="26"/>
    </x:row>
    <x:row r="54" spans="2:13" x14ac:dyDescent="0.2">
      <x:c r="B54" s="34">
        <x:v>350.2</x:v>
      </x:c>
      <x:c r="C54" s="26"/>
      <x:c r="D54" s="35">
        <x:v>33096</x:v>
      </x:c>
      <x:c r="E54" s="26"/>
      <x:c r="F54" s="27">
        <x:v>1.54E-2</x:v>
      </x:c>
      <x:c r="G54" s="26"/>
      <x:c r="H54" s="27">
        <x:f>(D54/D64)</x:f>
        <x:v>1.8275672416192327E-2</x:v>
      </x:c>
      <x:c r="I54" s="26"/>
      <x:c r="J54" s="27">
        <x:f>F54*H54</x:f>
        <x:v>2.8144535520936183E-4</x:v>
      </x:c>
    </x:row>
    <x:row r="55" spans="2:13" x14ac:dyDescent="0.2">
      <x:c r="B55" s="34">
        <x:v>352</x:v>
      </x:c>
      <x:c r="C55" s="26"/>
      <x:c r="D55" s="35">
        <x:v>78807</x:v>
      </x:c>
      <x:c r="E55" s="26"/>
      <x:c r="F55" s="27">
        <x:v>0.02</x:v>
      </x:c>
      <x:c r="G55" s="26"/>
      <x:c r="H55" s="27">
        <x:f>(D55/D64)</x:f>
        <x:v>4.351737116578646E-2</x:v>
      </x:c>
      <x:c r="I55" s="26"/>
      <x:c r="J55" s="27">
        <x:f t="shared" ref="J55:J62" si="3">F55*H55</x:f>
        <x:v>8.703474233157292E-4</x:v>
      </x:c>
    </x:row>
    <x:row r="56" spans="2:13" x14ac:dyDescent="0.2">
      <x:c r="B56" s="34">
        <x:v>353</x:v>
      </x:c>
      <x:c r="C56" s="26"/>
      <x:c r="D56" s="35">
        <x:v>650492</x:v>
      </x:c>
      <x:c r="E56" s="26"/>
      <x:c r="F56" s="27">
        <x:v>2.1000000000000001E-2</x:v>
      </x:c>
      <x:c r="G56" s="26"/>
      <x:c r="H56" s="27">
        <x:f>(D56/D64)</x:f>
        <x:v>0.35920288558598557</x:v>
      </x:c>
      <x:c r="I56" s="26"/>
      <x:c r="J56" s="27">
        <x:f t="shared" si="3"/>
        <x:v>7.5432605973056975E-3</x:v>
      </x:c>
    </x:row>
    <x:row r="57" spans="2:13" x14ac:dyDescent="0.2">
      <x:c r="B57" s="34">
        <x:v>354</x:v>
      </x:c>
      <x:c r="C57" s="26"/>
      <x:c r="D57" s="35">
        <x:v>73958</x:v>
      </x:c>
      <x:c r="E57" s="26"/>
      <x:c r="F57" s="27">
        <x:v>2.2700000000000001E-2</x:v>
      </x:c>
      <x:c r="G57" s="26"/>
      <x:c r="H57" s="27">
        <x:f>(D57/D64)</x:f>
        <x:v>4.0839744396807834E-2</x:v>
      </x:c>
      <x:c r="I57" s="26"/>
      <x:c r="J57" s="27">
        <x:f t="shared" si="3"/>
        <x:v>9.2706219780753791E-4</x:v>
      </x:c>
    </x:row>
    <x:row r="58" spans="2:13" x14ac:dyDescent="0.2">
      <x:c r="B58" s="34">
        <x:v>355</x:v>
      </x:c>
      <x:c r="C58" s="26"/>
      <x:c r="D58" s="35">
        <x:v>586235</x:v>
      </x:c>
      <x:c r="E58" s="26"/>
      <x:c r="F58" s="27">
        <x:v>3.6799999999999999E-2</x:v>
      </x:c>
      <x:c r="G58" s="26"/>
      <x:c r="H58" s="27">
        <x:f>(D58/D64)</x:f>
        <x:v>0.32372005133268394</x:v>
      </x:c>
      <x:c r="I58" s="26"/>
      <x:c r="J58" s="27">
        <x:f t="shared" si="3"/>
        <x:v>1.1912897889042769E-2</x:v>
      </x:c>
      <x:c r="M58" s="11"/>
    </x:row>
    <x:row r="59" spans="2:13" x14ac:dyDescent="0.2">
      <x:c r="B59" s="34">
        <x:v>356</x:v>
      </x:c>
      <x:c r="C59" s="26"/>
      <x:c r="D59" s="35">
        <x:v>318515</x:v>
      </x:c>
      <x:c r="E59" s="26"/>
      <x:c r="F59" s="27">
        <x:v>2.5999999999999999E-2</x:v>
      </x:c>
      <x:c r="G59" s="26"/>
      <x:c r="H59" s="27">
        <x:f>(D59/D64)</x:f>
        <x:v>0.17588457214296285</x:v>
      </x:c>
      <x:c r="I59" s="26"/>
      <x:c r="J59" s="27">
        <x:f t="shared" si="3"/>
        <x:v>4.5729988757170336E-3</x:v>
      </x:c>
    </x:row>
    <x:row r="60" spans="2:13" x14ac:dyDescent="0.2">
      <x:c r="B60" s="34">
        <x:v>357</x:v>
      </x:c>
      <x:c r="C60" s="26"/>
      <x:c r="D60" s="35">
        <x:v>6076</x:v>
      </x:c>
      <x:c r="E60" s="26"/>
      <x:c r="F60" s="27">
        <x:v>2.5000000000000001E-2</x:v>
      </x:c>
      <x:c r="G60" s="26"/>
      <x:c r="H60" s="27">
        <x:f>(D60/D64)</x:f>
        <x:v>3.3551784385056978E-3</x:v>
      </x:c>
      <x:c r="I60" s="26"/>
      <x:c r="J60" s="27">
        <x:f t="shared" si="3"/>
        <x:v>8.3879460962642448E-5</x:v>
      </x:c>
    </x:row>
    <x:row r="61" spans="2:13" x14ac:dyDescent="0.2">
      <x:c r="B61" s="34">
        <x:v>358</x:v>
      </x:c>
      <x:c r="C61" s="26"/>
      <x:c r="D61" s="35">
        <x:v>62642</x:v>
      </x:c>
      <x:c r="E61" s="26"/>
      <x:c r="F61" s="27">
        <x:v>2.5000000000000001E-2</x:v>
      </x:c>
      <x:c r="G61" s="26"/>
      <x:c r="H61" s="27">
        <x:f>(D61/D64)</x:f>
        <x:v>3.4591028266108277E-2</x:v>
      </x:c>
      <x:c r="I61" s="26"/>
      <x:c r="J61" s="27">
        <x:f t="shared" si="3"/>
        <x:v>8.6477570665270697E-4</x:v>
      </x:c>
    </x:row>
    <x:row r="62" spans="2:13" x14ac:dyDescent="0.2">
      <x:c r="B62" s="34">
        <x:v>359</x:v>
      </x:c>
      <x:c r="C62" s="26"/>
      <x:c r="D62" s="35">
        <x:v>1111</x:v>
      </x:c>
      <x:c r="E62" s="26"/>
      <x:c r="F62" s="27">
        <x:v>0.02</x:v>
      </x:c>
      <x:c r="G62" s="26"/>
      <x:c r="H62" s="27">
        <x:f>(D62/D64)</x:f>
        <x:v>6.1349625496705566E-4</x:v>
      </x:c>
      <x:c r="I62" s="26"/>
      <x:c r="J62" s="27">
        <x:f t="shared" si="3"/>
        <x:v>1.2269925099341113E-5</x:v>
      </x:c>
    </x:row>
    <x:row r="63" spans="2:13" ht="5.0999999999999996" customHeight="1" x14ac:dyDescent="0.2">
      <x:c r="B63" s="26"/>
      <x:c r="C63" s="26"/>
      <x:c r="D63" s="36"/>
      <x:c r="E63" s="26"/>
      <x:c r="F63" s="26"/>
      <x:c r="G63" s="26"/>
      <x:c r="H63" s="37"/>
      <x:c r="I63" s="26"/>
      <x:c r="J63" s="36"/>
    </x:row>
    <x:row r="64" spans="2:13" x14ac:dyDescent="0.2">
      <x:c r="B64" s="26" t="s">
        <x:v>28</x:v>
      </x:c>
      <x:c r="C64" s="26"/>
      <x:c r="D64" s="35">
        <x:f>SUM(D53:D63)</x:f>
        <x:v>1810932</x:v>
      </x:c>
      <x:c r="E64" s="26"/>
      <x:c r="F64" s="26"/>
      <x:c r="G64" s="26"/>
      <x:c r="H64" s="27">
        <x:f>SUM(H53:H63)</x:f>
        <x:v>1</x:v>
      </x:c>
      <x:c r="I64" s="26"/>
      <x:c r="J64" s="27">
        <x:f>SUM(J53:J63)</x:f>
        <x:v>2.7068937431112817E-2</x:v>
      </x:c>
    </x:row>
    <x:row r="65" spans="2:13" ht="13.5" thickBot="1" x14ac:dyDescent="0.25">
      <x:c r="B65" s="26"/>
      <x:c r="C65" s="26"/>
      <x:c r="D65" s="26"/>
      <x:c r="E65" s="26"/>
      <x:c r="F65" s="26"/>
      <x:c r="G65" s="26"/>
      <x:c r="H65" s="26"/>
      <x:c r="I65" s="26"/>
      <x:c r="J65" s="26"/>
    </x:row>
    <x:row r="66" spans="2:13" ht="13.5" thickBot="1" x14ac:dyDescent="0.25">
      <x:c r="B66" s="38" t="s">
        <x:v>59</x:v>
      </x:c>
      <x:c r="C66" s="39"/>
      <x:c r="D66" s="39"/>
      <x:c r="E66" s="39"/>
      <x:c r="F66" s="39"/>
      <x:c r="G66" s="39"/>
      <x:c r="H66" s="39"/>
      <x:c r="I66" s="39"/>
      <x:c r="J66" s="40"/>
    </x:row>
    <x:row r="67" spans="2:13" ht="39.75" customHeight="1" x14ac:dyDescent="0.2">
      <x:c r="B67" s="31" t="s">
        <x:v>51</x:v>
      </x:c>
      <x:c r="C67" s="32"/>
      <x:c r="D67" s="31" t="s">
        <x:v>52</x:v>
      </x:c>
      <x:c r="E67" s="32"/>
      <x:c r="F67" s="31" t="s">
        <x:v>53</x:v>
      </x:c>
      <x:c r="G67" s="32"/>
      <x:c r="H67" s="33" t="s">
        <x:v>54</x:v>
      </x:c>
      <x:c r="I67" s="32"/>
      <x:c r="J67" s="33" t="s">
        <x:v>55</x:v>
      </x:c>
    </x:row>
    <x:row r="68" spans="2:13" ht="5.0999999999999996" customHeight="1" x14ac:dyDescent="0.2">
      <x:c r="B68" s="26"/>
      <x:c r="C68" s="26"/>
      <x:c r="D68" s="26"/>
      <x:c r="E68" s="26"/>
      <x:c r="F68" s="26"/>
      <x:c r="G68" s="26"/>
      <x:c r="H68" s="26"/>
      <x:c r="I68" s="26"/>
      <x:c r="J68" s="26"/>
    </x:row>
    <x:row r="69" spans="2:13" x14ac:dyDescent="0.2">
      <x:c r="B69" s="34">
        <x:v>350.2</x:v>
      </x:c>
      <x:c r="C69" s="26"/>
      <x:c r="D69" s="35">
        <x:v>33067</x:v>
      </x:c>
      <x:c r="E69" s="26"/>
      <x:c r="F69" s="27">
        <x:v>1.54E-2</x:v>
      </x:c>
      <x:c r="G69" s="26"/>
      <x:c r="H69" s="27">
        <x:f>(D69/D79)</x:f>
        <x:v>1.8675727315291483E-2</x:v>
      </x:c>
      <x:c r="I69" s="26"/>
      <x:c r="J69" s="27">
        <x:f>F69*H69</x:f>
        <x:v>2.8760620065548884E-4</x:v>
      </x:c>
    </x:row>
    <x:row r="70" spans="2:13" x14ac:dyDescent="0.2">
      <x:c r="B70" s="34">
        <x:v>352</x:v>
      </x:c>
      <x:c r="C70" s="26"/>
      <x:c r="D70" s="35">
        <x:v>73841</x:v>
      </x:c>
      <x:c r="E70" s="26"/>
      <x:c r="F70" s="27">
        <x:v>0.02</x:v>
      </x:c>
      <x:c r="G70" s="26"/>
      <x:c r="H70" s="27">
        <x:f>(D70/D79)</x:f>
        <x:v>4.1704248365090221E-2</x:v>
      </x:c>
      <x:c r="I70" s="26"/>
      <x:c r="J70" s="27">
        <x:f t="shared" ref="J70:J77" si="4">F70*H70</x:f>
        <x:v>8.3408496730180443E-4</x:v>
      </x:c>
    </x:row>
    <x:row r="71" spans="2:13" x14ac:dyDescent="0.2">
      <x:c r="B71" s="34">
        <x:v>353</x:v>
      </x:c>
      <x:c r="C71" s="26"/>
      <x:c r="D71" s="35">
        <x:v>633290</x:v>
      </x:c>
      <x:c r="E71" s="26"/>
      <x:c r="F71" s="27">
        <x:v>2.1000000000000001E-2</x:v>
      </x:c>
      <x:c r="G71" s="26"/>
      <x:c r="H71" s="27">
        <x:f>(D71/D79)</x:f>
        <x:v>0.35767234256209945</x:v>
      </x:c>
      <x:c r="I71" s="26"/>
      <x:c r="J71" s="27">
        <x:f t="shared" si="4"/>
        <x:v>7.5111191938040892E-3</x:v>
      </x:c>
    </x:row>
    <x:row r="72" spans="2:13" x14ac:dyDescent="0.2">
      <x:c r="B72" s="34">
        <x:v>354</x:v>
      </x:c>
      <x:c r="C72" s="26"/>
      <x:c r="D72" s="35">
        <x:v>73958</x:v>
      </x:c>
      <x:c r="E72" s="26"/>
      <x:c r="F72" s="27">
        <x:v>2.2700000000000001E-2</x:v>
      </x:c>
      <x:c r="G72" s="26"/>
      <x:c r="H72" s="27">
        <x:f>(D72/D79)</x:f>
        <x:v>4.1770328145411664E-2</x:v>
      </x:c>
      <x:c r="I72" s="26"/>
      <x:c r="J72" s="27">
        <x:f t="shared" si="4"/>
        <x:v>9.4818644890084483E-4</x:v>
      </x:c>
    </x:row>
    <x:row r="73" spans="2:13" x14ac:dyDescent="0.2">
      <x:c r="B73" s="34">
        <x:v>355</x:v>
      </x:c>
      <x:c r="C73" s="26"/>
      <x:c r="D73" s="35">
        <x:v>574332</x:v>
      </x:c>
      <x:c r="E73" s="26"/>
      <x:c r="F73" s="27">
        <x:v>3.6799999999999999E-2</x:v>
      </x:c>
      <x:c r="G73" s="26"/>
      <x:c r="H73" s="27">
        <x:f>(D73/D79)</x:f>
        <x:v>0.32437378112456489</x:v>
      </x:c>
      <x:c r="I73" s="26"/>
      <x:c r="J73" s="27">
        <x:f t="shared" si="4"/>
        <x:v>1.1936955145383987E-2</x:v>
      </x:c>
      <x:c r="M73" s="11"/>
    </x:row>
    <x:row r="74" spans="2:13" x14ac:dyDescent="0.2">
      <x:c r="B74" s="34">
        <x:v>356</x:v>
      </x:c>
      <x:c r="C74" s="26"/>
      <x:c r="D74" s="35">
        <x:v>312192</x:v>
      </x:c>
      <x:c r="E74" s="26"/>
      <x:c r="F74" s="27">
        <x:v>2.5999999999999999E-2</x:v>
      </x:c>
      <x:c r="G74" s="26"/>
      <x:c r="H74" s="27">
        <x:f>(D74/D79)</x:f>
        <x:v>0.17632118613770462</x:v>
      </x:c>
      <x:c r="I74" s="26"/>
      <x:c r="J74" s="27">
        <x:f t="shared" si="4"/>
        <x:v>4.5843508395803194E-3</x:v>
      </x:c>
    </x:row>
    <x:row r="75" spans="2:13" x14ac:dyDescent="0.2">
      <x:c r="B75" s="34">
        <x:v>357</x:v>
      </x:c>
      <x:c r="C75" s="26"/>
      <x:c r="D75" s="35">
        <x:v>6076</x:v>
      </x:c>
      <x:c r="E75" s="26"/>
      <x:c r="F75" s="27">
        <x:v>2.5000000000000001E-2</x:v>
      </x:c>
      <x:c r="G75" s="26"/>
      <x:c r="H75" s="27">
        <x:f>(D75/D79)</x:f>
        <x:v>3.4316303011374194E-3</x:v>
      </x:c>
      <x:c r="I75" s="26"/>
      <x:c r="J75" s="27">
        <x:f t="shared" si="4"/>
        <x:v>8.5790757528435491E-5</x:v>
      </x:c>
    </x:row>
    <x:row r="76" spans="2:13" x14ac:dyDescent="0.2">
      <x:c r="B76" s="34">
        <x:v>358</x:v>
      </x:c>
      <x:c r="C76" s="26"/>
      <x:c r="D76" s="35">
        <x:v>62642</x:v>
      </x:c>
      <x:c r="E76" s="26"/>
      <x:c r="F76" s="27">
        <x:v>2.5000000000000001E-2</x:v>
      </x:c>
      <x:c r="G76" s="26"/>
      <x:c r="H76" s="27">
        <x:f>(D76/D79)</x:f>
        <x:v>3.5379227340989174E-2</x:v>
      </x:c>
      <x:c r="I76" s="26"/>
      <x:c r="J76" s="27">
        <x:f t="shared" si="4"/>
        <x:v>8.8448068352472943E-4</x:v>
      </x:c>
    </x:row>
    <x:row r="77" spans="2:13" x14ac:dyDescent="0.2">
      <x:c r="B77" s="34">
        <x:v>359</x:v>
      </x:c>
      <x:c r="C77" s="26"/>
      <x:c r="D77" s="35">
        <x:v>1189</x:v>
      </x:c>
      <x:c r="E77" s="26"/>
      <x:c r="F77" s="27">
        <x:v>0.02</x:v>
      </x:c>
      <x:c r="G77" s="26"/>
      <x:c r="H77" s="27">
        <x:f>(D77/D79)</x:f>
        <x:v>6.715287077110585E-4</x:v>
      </x:c>
      <x:c r="I77" s="26"/>
      <x:c r="J77" s="27">
        <x:f t="shared" si="4"/>
        <x:v>1.3430574154221169E-5</x:v>
      </x:c>
    </x:row>
    <x:row r="78" spans="2:13" ht="5.0999999999999996" customHeight="1" x14ac:dyDescent="0.2">
      <x:c r="B78" s="26"/>
      <x:c r="C78" s="26"/>
      <x:c r="D78" s="36"/>
      <x:c r="E78" s="26"/>
      <x:c r="F78" s="26"/>
      <x:c r="G78" s="26"/>
      <x:c r="H78" s="37"/>
      <x:c r="I78" s="26"/>
      <x:c r="J78" s="36"/>
    </x:row>
    <x:row r="79" spans="2:13" x14ac:dyDescent="0.2">
      <x:c r="B79" s="26" t="s">
        <x:v>28</x:v>
      </x:c>
      <x:c r="C79" s="26"/>
      <x:c r="D79" s="35">
        <x:f>SUM(D68:D78)</x:f>
        <x:v>1770587</x:v>
      </x:c>
      <x:c r="E79" s="26"/>
      <x:c r="F79" s="26"/>
      <x:c r="G79" s="26"/>
      <x:c r="H79" s="27">
        <x:f>SUM(H68:H78)</x:f>
        <x:v>1.0000000000000002</x:v>
      </x:c>
      <x:c r="I79" s="26"/>
      <x:c r="J79" s="27">
        <x:f>SUM(J68:J78)</x:f>
        <x:v>2.7086004810833921E-2</x:v>
      </x:c>
    </x:row>
    <x:row r="80" spans="2:13" ht="13.5" thickBot="1" x14ac:dyDescent="0.25">
      <x:c r="B80" s="26"/>
      <x:c r="C80" s="26"/>
      <x:c r="D80" s="26"/>
      <x:c r="E80" s="26"/>
      <x:c r="F80" s="26"/>
      <x:c r="G80" s="26"/>
      <x:c r="H80" s="26"/>
      <x:c r="I80" s="26"/>
      <x:c r="J80" s="26"/>
    </x:row>
    <x:row r="81" spans="2:10" ht="13.5" thickBot="1" x14ac:dyDescent="0.25">
      <x:c r="B81" s="38" t="s">
        <x:v>60</x:v>
      </x:c>
      <x:c r="C81" s="39"/>
      <x:c r="D81" s="39"/>
      <x:c r="E81" s="39"/>
      <x:c r="F81" s="39"/>
      <x:c r="G81" s="39"/>
      <x:c r="H81" s="39"/>
      <x:c r="I81" s="39"/>
      <x:c r="J81" s="40"/>
    </x:row>
    <x:row r="82" spans="2:10" ht="39.75" customHeight="1" x14ac:dyDescent="0.2">
      <x:c r="B82" s="31" t="s">
        <x:v>51</x:v>
      </x:c>
      <x:c r="C82" s="32"/>
      <x:c r="D82" s="31" t="s">
        <x:v>52</x:v>
      </x:c>
      <x:c r="E82" s="32"/>
      <x:c r="F82" s="31" t="s">
        <x:v>53</x:v>
      </x:c>
      <x:c r="G82" s="32"/>
      <x:c r="H82" s="33" t="s">
        <x:v>54</x:v>
      </x:c>
      <x:c r="I82" s="32"/>
      <x:c r="J82" s="33" t="s">
        <x:v>55</x:v>
      </x:c>
    </x:row>
    <x:row r="83" spans="2:10" ht="5.0999999999999996" customHeight="1" x14ac:dyDescent="0.2">
      <x:c r="B83" s="26"/>
      <x:c r="C83" s="26"/>
      <x:c r="D83" s="26"/>
      <x:c r="E83" s="26"/>
      <x:c r="F83" s="26"/>
      <x:c r="G83" s="26"/>
      <x:c r="H83" s="26"/>
      <x:c r="I83" s="26"/>
      <x:c r="J83" s="26"/>
    </x:row>
    <x:row r="84" spans="2:10" x14ac:dyDescent="0.2">
      <x:c r="B84" s="34">
        <x:v>350.2</x:v>
      </x:c>
      <x:c r="C84" s="26"/>
      <x:c r="D84" s="35">
        <x:v>33067</x:v>
      </x:c>
      <x:c r="E84" s="26"/>
      <x:c r="F84" s="27">
        <x:v>1.54E-2</x:v>
      </x:c>
      <x:c r="G84" s="26"/>
      <x:c r="H84" s="27">
        <x:f>(D84/D94)</x:f>
        <x:v>1.9565693322682761E-2</x:v>
      </x:c>
      <x:c r="I84" s="26"/>
      <x:c r="J84" s="27">
        <x:f>F84*H84</x:f>
        <x:v>3.0131167716931451E-4</x:v>
      </x:c>
    </x:row>
    <x:row r="85" spans="2:10" x14ac:dyDescent="0.2">
      <x:c r="B85" s="34">
        <x:v>352</x:v>
      </x:c>
      <x:c r="C85" s="26"/>
      <x:c r="D85" s="35">
        <x:f>53865</x:f>
        <x:v>53865</x:v>
      </x:c>
      <x:c r="E85" s="26"/>
      <x:c r="F85" s="27">
        <x:v>0.02</x:v>
      </x:c>
      <x:c r="G85" s="26"/>
      <x:c r="H85" s="27">
        <x:f>(D85/D94)</x:f>
        <x:v>3.1871838111298484E-2</x:v>
      </x:c>
      <x:c r="I85" s="26"/>
      <x:c r="J85" s="27">
        <x:f t="shared" ref="J85:J92" si="5">F85*H85</x:f>
        <x:v>6.3743676222596964E-4</x:v>
      </x:c>
    </x:row>
    <x:row r="86" spans="2:10" x14ac:dyDescent="0.2">
      <x:c r="B86" s="34">
        <x:v>353</x:v>
      </x:c>
      <x:c r="C86" s="26"/>
      <x:c r="D86" s="35">
        <x:f>621044</x:f>
        <x:v>621044</x:v>
      </x:c>
      <x:c r="E86" s="26"/>
      <x:c r="F86" s="27">
        <x:v>2.1000000000000001E-2</x:v>
      </x:c>
      <x:c r="G86" s="26"/>
      <x:c r="H86" s="27">
        <x:f>(D86/D94)</x:f>
        <x:v>0.36747078488802104</x:v>
      </x:c>
      <x:c r="I86" s="26"/>
      <x:c r="J86" s="27">
        <x:f t="shared" si="5"/>
        <x:v>7.7168864826484421E-3</x:v>
      </x:c>
    </x:row>
    <x:row r="87" spans="2:10" x14ac:dyDescent="0.2">
      <x:c r="B87" s="34">
        <x:v>354</x:v>
      </x:c>
      <x:c r="C87" s="26"/>
      <x:c r="D87" s="35">
        <x:f>73958</x:f>
        <x:v>73958</x:v>
      </x:c>
      <x:c r="E87" s="26"/>
      <x:c r="F87" s="27">
        <x:v>2.2700000000000001E-2</x:v>
      </x:c>
      <x:c r="G87" s="26"/>
      <x:c r="H87" s="27">
        <x:f>(D87/D94)</x:f>
        <x:v>4.3760835478240286E-2</x:v>
      </x:c>
      <x:c r="I87" s="26"/>
      <x:c r="J87" s="27">
        <x:f t="shared" si="5"/>
        <x:v>9.9337096535605457E-4</x:v>
      </x:c>
    </x:row>
    <x:row r="88" spans="2:10" x14ac:dyDescent="0.2">
      <x:c r="B88" s="34">
        <x:v>355</x:v>
      </x:c>
      <x:c r="C88" s="26"/>
      <x:c r="D88" s="35">
        <x:f>531305</x:f>
        <x:v>531305</x:v>
      </x:c>
      <x:c r="E88" s="26"/>
      <x:c r="F88" s="27">
        <x:v>3.6799999999999999E-2</x:v>
      </x:c>
      <x:c r="G88" s="26"/>
      <x:c r="H88" s="27">
        <x:f>(D88/D94)</x:f>
        <x:v>0.31437235584746015</x:v>
      </x:c>
      <x:c r="I88" s="26"/>
      <x:c r="J88" s="27">
        <x:f t="shared" si="5"/>
        <x:v>1.1568902695186534E-2</x:v>
      </x:c>
    </x:row>
    <x:row r="89" spans="2:10" x14ac:dyDescent="0.2">
      <x:c r="B89" s="34">
        <x:v>356</x:v>
      </x:c>
      <x:c r="C89" s="26"/>
      <x:c r="D89" s="35">
        <x:f>307357</x:f>
        <x:v>307357</x:v>
      </x:c>
      <x:c r="E89" s="26"/>
      <x:c r="F89" s="27">
        <x:v>2.5999999999999999E-2</x:v>
      </x:c>
      <x:c r="G89" s="26"/>
      <x:c r="H89" s="27">
        <x:f>(D89/D94)</x:f>
        <x:v>0.18186266678500637</x:v>
      </x:c>
      <x:c r="I89" s="26"/>
      <x:c r="J89" s="27">
        <x:f t="shared" si="5"/>
        <x:v>4.7284293364101655E-3</x:v>
      </x:c>
    </x:row>
    <x:row r="90" spans="2:10" x14ac:dyDescent="0.2">
      <x:c r="B90" s="34">
        <x:v>357</x:v>
      </x:c>
      <x:c r="C90" s="26"/>
      <x:c r="D90" s="35">
        <x:f>45528</x:f>
        <x:v>45528</x:v>
      </x:c>
      <x:c r="E90" s="26"/>
      <x:c r="F90" s="27">
        <x:v>2.5000000000000001E-2</x:v>
      </x:c>
      <x:c r="G90" s="26"/>
      <x:c r="H90" s="27">
        <x:f>(D90/D94)</x:f>
        <x:v>2.6938847963078015E-2</x:v>
      </x:c>
      <x:c r="I90" s="26"/>
      <x:c r="J90" s="27">
        <x:f t="shared" si="5"/>
        <x:v>6.7347119907695038E-4</x:v>
      </x:c>
    </x:row>
    <x:row r="91" spans="2:10" x14ac:dyDescent="0.2">
      <x:c r="B91" s="34">
        <x:v>358</x:v>
      </x:c>
      <x:c r="C91" s="26"/>
      <x:c r="D91" s="35">
        <x:f>23195</x:f>
        <x:v>23195</x:v>
      </x:c>
      <x:c r="E91" s="26"/>
      <x:c r="F91" s="27">
        <x:v>2.5000000000000001E-2</x:v>
      </x:c>
      <x:c r="G91" s="26"/>
      <x:c r="H91" s="27">
        <x:f>(D91/D94)</x:f>
        <x:v>1.3724446022307032E-2</x:v>
      </x:c>
      <x:c r="I91" s="26"/>
      <x:c r="J91" s="27">
        <x:f t="shared" si="5"/>
        <x:v>3.4311115055767581E-4</x:v>
      </x:c>
    </x:row>
    <x:row r="92" spans="2:10" x14ac:dyDescent="0.2">
      <x:c r="B92" s="34">
        <x:v>359</x:v>
      </x:c>
      <x:c r="C92" s="26"/>
      <x:c r="D92" s="35">
        <x:f>731</x:f>
        <x:v>731</x:v>
      </x:c>
      <x:c r="E92" s="26"/>
      <x:c r="F92" s="27">
        <x:v>0.02</x:v>
      </x:c>
      <x:c r="G92" s="26"/>
      <x:c r="H92" s="27">
        <x:f>(D92/D94)</x:f>
        <x:v>4.3253158190586079E-4</x:v>
      </x:c>
      <x:c r="I92" s="26"/>
      <x:c r="J92" s="27">
        <x:f t="shared" si="5"/>
        <x:v>8.6506316381172154E-6</x:v>
      </x:c>
    </x:row>
    <x:row r="93" spans="2:10" ht="5.0999999999999996" customHeight="1" x14ac:dyDescent="0.2">
      <x:c r="B93" s="26"/>
      <x:c r="C93" s="26"/>
      <x:c r="D93" s="36"/>
      <x:c r="E93" s="26"/>
      <x:c r="F93" s="26"/>
      <x:c r="G93" s="26"/>
      <x:c r="H93" s="37"/>
      <x:c r="I93" s="26"/>
      <x:c r="J93" s="36"/>
    </x:row>
    <x:row r="94" spans="2:10" x14ac:dyDescent="0.2">
      <x:c r="B94" s="26" t="s">
        <x:v>28</x:v>
      </x:c>
      <x:c r="C94" s="26"/>
      <x:c r="D94" s="35">
        <x:f>SUM(D83:D93)</x:f>
        <x:v>1690050</x:v>
      </x:c>
      <x:c r="E94" s="26"/>
      <x:c r="F94" s="26"/>
      <x:c r="G94" s="26"/>
      <x:c r="H94" s="27">
        <x:f>SUM(H83:H93)</x:f>
        <x:v>1</x:v>
      </x:c>
      <x:c r="I94" s="26"/>
      <x:c r="J94" s="27">
        <x:f>SUM(J83:J93)</x:f>
        <x:v>2.6971570900269221E-2</x:v>
      </x:c>
    </x:row>
    <x:row r="95" spans="2:10" ht="13.5" thickBot="1" x14ac:dyDescent="0.25">
      <x:c r="B95" s="26"/>
      <x:c r="C95" s="26"/>
      <x:c r="D95" s="26"/>
      <x:c r="E95" s="26"/>
      <x:c r="F95" s="26"/>
      <x:c r="G95" s="26"/>
      <x:c r="H95" s="26"/>
      <x:c r="I95" s="26"/>
      <x:c r="J95" s="26"/>
    </x:row>
    <x:row r="96" spans="2:10" ht="13.5" thickBot="1" x14ac:dyDescent="0.25">
      <x:c r="B96" s="38" t="s">
        <x:v>61</x:v>
      </x:c>
      <x:c r="C96" s="39"/>
      <x:c r="D96" s="39"/>
      <x:c r="E96" s="39"/>
      <x:c r="F96" s="39"/>
      <x:c r="G96" s="39"/>
      <x:c r="H96" s="39"/>
      <x:c r="I96" s="39"/>
      <x:c r="J96" s="40"/>
    </x:row>
    <x:row r="97" spans="2:10" ht="39.75" customHeight="1" x14ac:dyDescent="0.2">
      <x:c r="B97" s="31" t="s">
        <x:v>51</x:v>
      </x:c>
      <x:c r="C97" s="32"/>
      <x:c r="D97" s="31" t="s">
        <x:v>52</x:v>
      </x:c>
      <x:c r="E97" s="32"/>
      <x:c r="F97" s="31" t="s">
        <x:v>53</x:v>
      </x:c>
      <x:c r="G97" s="32"/>
      <x:c r="H97" s="33" t="s">
        <x:v>54</x:v>
      </x:c>
      <x:c r="I97" s="32"/>
      <x:c r="J97" s="33" t="s">
        <x:v>55</x:v>
      </x:c>
    </x:row>
    <x:row r="98" spans="2:10" ht="5.0999999999999996" customHeight="1" x14ac:dyDescent="0.2">
      <x:c r="B98" s="26"/>
      <x:c r="C98" s="26"/>
      <x:c r="D98" s="26"/>
      <x:c r="E98" s="26"/>
      <x:c r="F98" s="26"/>
      <x:c r="G98" s="26"/>
      <x:c r="H98" s="26"/>
      <x:c r="I98" s="26"/>
      <x:c r="J98" s="26"/>
    </x:row>
    <x:row r="99" spans="2:10" x14ac:dyDescent="0.2">
      <x:c r="B99" s="34">
        <x:v>350.2</x:v>
      </x:c>
      <x:c r="C99" s="26"/>
      <x:c r="D99" s="35">
        <x:v>33067</x:v>
      </x:c>
      <x:c r="E99" s="26"/>
      <x:c r="F99" s="27">
        <x:v>1.54E-2</x:v>
      </x:c>
      <x:c r="G99" s="26"/>
      <x:c r="H99" s="27">
        <x:f>(D99/D109)</x:f>
        <x:v>2.1130518188783514E-2</x:v>
      </x:c>
      <x:c r="I99" s="26"/>
      <x:c r="J99" s="27">
        <x:f>F99*H99</x:f>
        <x:v>3.2540998010726615E-4</x:v>
      </x:c>
    </x:row>
    <x:row r="100" spans="2:10" x14ac:dyDescent="0.2">
      <x:c r="B100" s="34">
        <x:v>352</x:v>
      </x:c>
      <x:c r="C100" s="26"/>
      <x:c r="D100" s="35">
        <x:v>47694</x:v>
      </x:c>
      <x:c r="E100" s="26"/>
      <x:c r="F100" s="27">
        <x:v>0.02</x:v>
      </x:c>
      <x:c r="G100" s="26"/>
      <x:c r="H100" s="27">
        <x:f>(D100/D109)</x:f>
        <x:v>3.0477483125044332E-2</x:v>
      </x:c>
      <x:c r="I100" s="26"/>
      <x:c r="J100" s="27">
        <x:f t="shared" ref="J100:J107" si="6">F100*H100</x:f>
        <x:v>6.0954966250088664E-4</x:v>
      </x:c>
    </x:row>
    <x:row r="101" spans="2:10" x14ac:dyDescent="0.2">
      <x:c r="B101" s="34">
        <x:v>353</x:v>
      </x:c>
      <x:c r="C101" s="26"/>
      <x:c r="D101" s="35">
        <x:v>578919</x:v>
      </x:c>
      <x:c r="E101" s="26"/>
      <x:c r="F101" s="27">
        <x:v>2.1000000000000001E-2</x:v>
      </x:c>
      <x:c r="G101" s="26"/>
      <x:c r="H101" s="27">
        <x:f>(D101/D109)</x:f>
        <x:v>0.369941587060585</x:v>
      </x:c>
      <x:c r="I101" s="26"/>
      <x:c r="J101" s="27">
        <x:f t="shared" si="6"/>
        <x:v>7.7687733282722857E-3</x:v>
      </x:c>
    </x:row>
    <x:row r="102" spans="2:10" x14ac:dyDescent="0.2">
      <x:c r="B102" s="34">
        <x:v>354</x:v>
      </x:c>
      <x:c r="C102" s="26"/>
      <x:c r="D102" s="35">
        <x:v>73978</x:v>
      </x:c>
      <x:c r="E102" s="26"/>
      <x:c r="F102" s="27">
        <x:v>2.2700000000000001E-2</x:v>
      </x:c>
      <x:c r="G102" s="26"/>
      <x:c r="H102" s="27">
        <x:f>(D102/D109)</x:f>
        <x:v>4.7273519659171585E-2</x:v>
      </x:c>
      <x:c r="I102" s="26"/>
      <x:c r="J102" s="27">
        <x:f t="shared" si="6"/>
        <x:v>1.0731088962631951E-3</x:v>
      </x:c>
    </x:row>
    <x:row r="103" spans="2:10" x14ac:dyDescent="0.2">
      <x:c r="B103" s="34">
        <x:v>355</x:v>
      </x:c>
      <x:c r="C103" s="26"/>
      <x:c r="D103" s="35">
        <x:v>503465</x:v>
      </x:c>
      <x:c r="E103" s="26"/>
      <x:c r="F103" s="27">
        <x:v>3.6799999999999999E-2</x:v>
      </x:c>
      <x:c r="G103" s="26"/>
      <x:c r="H103" s="27">
        <x:f>(D103/D109)</x:f>
        <x:v>0.32172487192415072</x:v>
      </x:c>
      <x:c r="I103" s="26"/>
      <x:c r="J103" s="27">
        <x:f t="shared" si="6"/>
        <x:v>1.1839475286808747E-2</x:v>
      </x:c>
    </x:row>
    <x:row r="104" spans="2:10" x14ac:dyDescent="0.2">
      <x:c r="B104" s="34">
        <x:v>356</x:v>
      </x:c>
      <x:c r="C104" s="26"/>
      <x:c r="D104" s="35">
        <x:v>301853</x:v>
      </x:c>
      <x:c r="E104" s="26"/>
      <x:c r="F104" s="27">
        <x:v>2.5999999999999999E-2</x:v>
      </x:c>
      <x:c r="G104" s="26"/>
      <x:c r="H104" s="27">
        <x:f>(D104/D109)</x:f>
        <x:v>0.19289050433480118</x:v>
      </x:c>
      <x:c r="I104" s="26"/>
      <x:c r="J104" s="27">
        <x:f t="shared" si="6"/>
        <x:v>5.0151531127048303E-3</x:v>
      </x:c>
    </x:row>
    <x:row r="105" spans="2:10" x14ac:dyDescent="0.2">
      <x:c r="B105" s="34">
        <x:v>357</x:v>
      </x:c>
      <x:c r="C105" s="26"/>
      <x:c r="D105" s="35">
        <x:v>5419</x:v>
      </x:c>
      <x:c r="E105" s="26"/>
      <x:c r="F105" s="27">
        <x:v>2.5000000000000001E-2</x:v>
      </x:c>
      <x:c r="G105" s="26"/>
      <x:c r="H105" s="27">
        <x:f>(D105/D109)</x:f>
        <x:v>3.4628565659121742E-3</x:v>
      </x:c>
      <x:c r="I105" s="26"/>
      <x:c r="J105" s="27">
        <x:f t="shared" si="6"/>
        <x:v>8.6571414147804357E-5</x:v>
      </x:c>
    </x:row>
    <x:row r="106" spans="2:10" x14ac:dyDescent="0.2">
      <x:c r="B106" s="34">
        <x:v>358</x:v>
      </x:c>
      <x:c r="C106" s="26"/>
      <x:c r="D106" s="35">
        <x:v>19767</x:v>
      </x:c>
      <x:c r="E106" s="26"/>
      <x:c r="F106" s="27">
        <x:v>2.5000000000000001E-2</x:v>
      </x:c>
      <x:c r="G106" s="26"/>
      <x:c r="H106" s="27">
        <x:f>(D106/D109)</x:f>
        <x:v>1.263153455220261E-2</x:v>
      </x:c>
      <x:c r="I106" s="26"/>
      <x:c r="J106" s="27">
        <x:f t="shared" si="6"/>
        <x:v>3.1578836380506529E-4</x:v>
      </x:c>
    </x:row>
    <x:row r="107" spans="2:10" x14ac:dyDescent="0.2">
      <x:c r="B107" s="34">
        <x:v>359</x:v>
      </x:c>
      <x:c r="C107" s="26"/>
      <x:c r="D107" s="35">
        <x:v>731</x:v>
      </x:c>
      <x:c r="E107" s="26"/>
      <x:c r="F107" s="27">
        <x:v>0.02</x:v>
      </x:c>
      <x:c r="G107" s="26"/>
      <x:c r="H107" s="27">
        <x:f>(D107/D109)</x:f>
        <x:v>4.6712458934892033E-4</x:v>
      </x:c>
      <x:c r="I107" s="26"/>
      <x:c r="J107" s="27">
        <x:f t="shared" si="6"/>
        <x:v>9.3424917869784073E-6</x:v>
      </x:c>
    </x:row>
    <x:row r="108" spans="2:10" ht="5.0999999999999996" customHeight="1" x14ac:dyDescent="0.2">
      <x:c r="B108" s="26"/>
      <x:c r="C108" s="26"/>
      <x:c r="D108" s="36"/>
      <x:c r="E108" s="26"/>
      <x:c r="F108" s="26"/>
      <x:c r="G108" s="26"/>
      <x:c r="H108" s="37"/>
      <x:c r="I108" s="26"/>
      <x:c r="J108" s="36"/>
    </x:row>
    <x:row r="109" spans="2:10" x14ac:dyDescent="0.2">
      <x:c r="B109" s="26" t="s">
        <x:v>28</x:v>
      </x:c>
      <x:c r="C109" s="26"/>
      <x:c r="D109" s="35">
        <x:f>SUM(D98:D108)</x:f>
        <x:v>1564893</x:v>
      </x:c>
      <x:c r="E109" s="26"/>
      <x:c r="F109" s="26"/>
      <x:c r="G109" s="26"/>
      <x:c r="H109" s="27">
        <x:f>SUM(H98:H108)</x:f>
        <x:v>1</x:v>
      </x:c>
      <x:c r="I109" s="26"/>
      <x:c r="J109" s="27">
        <x:f>SUM(J98:J108)</x:f>
        <x:v>2.7043172536397059E-2</x:v>
      </x:c>
    </x:row>
    <x:row r="110" spans="2:10" ht="13.5" thickBot="1" x14ac:dyDescent="0.25">
      <x:c r="B110" s="26"/>
      <x:c r="C110" s="26"/>
      <x:c r="D110" s="26"/>
      <x:c r="E110" s="26"/>
      <x:c r="F110" s="26"/>
      <x:c r="G110" s="26"/>
      <x:c r="H110" s="26"/>
      <x:c r="I110" s="26"/>
      <x:c r="J110" s="26"/>
    </x:row>
    <x:row r="111" spans="2:10" ht="13.5" thickBot="1" x14ac:dyDescent="0.25">
      <x:c r="B111" s="38" t="s">
        <x:v>62</x:v>
      </x:c>
      <x:c r="C111" s="39"/>
      <x:c r="D111" s="39"/>
      <x:c r="E111" s="39"/>
      <x:c r="F111" s="39"/>
      <x:c r="G111" s="39"/>
      <x:c r="H111" s="39"/>
      <x:c r="I111" s="39"/>
      <x:c r="J111" s="40"/>
    </x:row>
    <x:row r="112" spans="2:10" ht="39.75" customHeight="1" x14ac:dyDescent="0.2">
      <x:c r="B112" s="31" t="s">
        <x:v>51</x:v>
      </x:c>
      <x:c r="C112" s="32"/>
      <x:c r="D112" s="31" t="s">
        <x:v>52</x:v>
      </x:c>
      <x:c r="E112" s="32"/>
      <x:c r="F112" s="31" t="s">
        <x:v>53</x:v>
      </x:c>
      <x:c r="G112" s="32"/>
      <x:c r="H112" s="33" t="s">
        <x:v>54</x:v>
      </x:c>
      <x:c r="I112" s="32"/>
      <x:c r="J112" s="33" t="s">
        <x:v>55</x:v>
      </x:c>
    </x:row>
    <x:row r="113" spans="2:13" ht="5.0999999999999996" customHeight="1" x14ac:dyDescent="0.2">
      <x:c r="B113" s="26"/>
      <x:c r="C113" s="26"/>
      <x:c r="D113" s="26"/>
      <x:c r="E113" s="26"/>
      <x:c r="F113" s="26"/>
      <x:c r="G113" s="26"/>
      <x:c r="H113" s="26"/>
      <x:c r="I113" s="26"/>
      <x:c r="J113" s="26"/>
    </x:row>
    <x:row r="114" spans="2:13" x14ac:dyDescent="0.2">
      <x:c r="B114" s="34">
        <x:v>350.2</x:v>
      </x:c>
      <x:c r="C114" s="26"/>
      <x:c r="D114" s="35">
        <x:v>33067</x:v>
      </x:c>
      <x:c r="E114" s="26"/>
      <x:c r="F114" s="27">
        <x:v>1.54E-2</x:v>
      </x:c>
      <x:c r="G114" s="26"/>
      <x:c r="H114" s="27">
        <x:f>(D114/D124)</x:f>
        <x:v>2.4151110416449077E-2</x:v>
      </x:c>
      <x:c r="I114" s="26"/>
      <x:c r="J114" s="27">
        <x:f>F114*H114</x:f>
        <x:v>3.7192710041331577E-4</x:v>
      </x:c>
    </x:row>
    <x:row r="115" spans="2:13" x14ac:dyDescent="0.2">
      <x:c r="B115" s="34">
        <x:v>352</x:v>
      </x:c>
      <x:c r="C115" s="26"/>
      <x:c r="D115" s="35">
        <x:f>41114</x:f>
        <x:v>41114</x:v>
      </x:c>
      <x:c r="E115" s="26"/>
      <x:c r="F115" s="27">
        <x:v>0.02</x:v>
      </x:c>
      <x:c r="G115" s="26"/>
      <x:c r="H115" s="27">
        <x:f>(D115/D124)</x:f>
        <x:v>3.002838944149416E-2</x:v>
      </x:c>
      <x:c r="I115" s="26"/>
      <x:c r="J115" s="27">
        <x:f t="shared" ref="J115:J122" si="7">F115*H115</x:f>
        <x:v>6.0056778882988323E-4</x:v>
      </x:c>
    </x:row>
    <x:row r="116" spans="2:13" x14ac:dyDescent="0.2">
      <x:c r="B116" s="34">
        <x:v>353</x:v>
      </x:c>
      <x:c r="C116" s="26"/>
      <x:c r="D116" s="35">
        <x:f>548473</x:f>
        <x:v>548473</x:v>
      </x:c>
      <x:c r="E116" s="26"/>
      <x:c r="F116" s="27">
        <x:v>2.1000000000000001E-2</x:v>
      </x:c>
      <x:c r="G116" s="26"/>
      <x:c r="H116" s="27">
        <x:f>(D116/D124)</x:f>
        <x:v>0.40058765486560843</x:v>
      </x:c>
      <x:c r="I116" s="26"/>
      <x:c r="J116" s="27">
        <x:f t="shared" si="7"/>
        <x:v>8.4123407521777775E-3</x:v>
      </x:c>
    </x:row>
    <x:row r="117" spans="2:13" x14ac:dyDescent="0.2">
      <x:c r="B117" s="34">
        <x:v>354</x:v>
      </x:c>
      <x:c r="C117" s="26"/>
      <x:c r="D117" s="35">
        <x:f>74067</x:f>
        <x:v>74067</x:v>
      </x:c>
      <x:c r="E117" s="26"/>
      <x:c r="F117" s="27">
        <x:v>2.2700000000000001E-2</x:v>
      </x:c>
      <x:c r="G117" s="26"/>
      <x:c r="H117" s="27">
        <x:f>(D117/D124)</x:f>
        <x:v>5.4096237796447628E-2</x:v>
      </x:c>
      <x:c r="I117" s="26"/>
      <x:c r="J117" s="27">
        <x:f t="shared" si="7"/>
        <x:v>1.2279845979793612E-3</x:v>
      </x:c>
    </x:row>
    <x:row r="118" spans="2:13" x14ac:dyDescent="0.2">
      <x:c r="B118" s="34">
        <x:v>355</x:v>
      </x:c>
      <x:c r="C118" s="26"/>
      <x:c r="D118" s="35">
        <x:f>398970</x:f>
        <x:v>398970</x:v>
      </x:c>
      <x:c r="E118" s="26"/>
      <x:c r="F118" s="27">
        <x:v>3.6799999999999999E-2</x:v>
      </x:c>
      <x:c r="G118" s="26"/>
      <x:c r="H118" s="27">
        <x:f>(D118/D124)</x:f>
        <x:v>0.29139530416580545</x:v>
      </x:c>
      <x:c r="I118" s="26"/>
      <x:c r="J118" s="27">
        <x:f t="shared" si="7"/>
        <x:v>1.072334719330164E-2</x:v>
      </x:c>
    </x:row>
    <x:row r="119" spans="2:13" x14ac:dyDescent="0.2">
      <x:c r="B119" s="34">
        <x:v>356</x:v>
      </x:c>
      <x:c r="C119" s="26"/>
      <x:c r="D119" s="35">
        <x:f>247493</x:f>
        <x:v>247493</x:v>
      </x:c>
      <x:c r="E119" s="26"/>
      <x:c r="F119" s="27">
        <x:v>2.5999999999999999E-2</x:v>
      </x:c>
      <x:c r="G119" s="26"/>
      <x:c r="H119" s="27">
        <x:f>(D119/D124)</x:f>
        <x:v>0.18076120513799956</x:v>
      </x:c>
      <x:c r="I119" s="26"/>
      <x:c r="J119" s="27">
        <x:f t="shared" si="7"/>
        <x:v>4.6997913335879889E-3</x:v>
      </x:c>
    </x:row>
    <x:row r="120" spans="2:13" x14ac:dyDescent="0.2">
      <x:c r="B120" s="34">
        <x:v>357</x:v>
      </x:c>
      <x:c r="C120" s="26"/>
      <x:c r="D120" s="35">
        <x:f>5424</x:f>
        <x:v>5424</x:v>
      </x:c>
      <x:c r="E120" s="26"/>
      <x:c r="F120" s="27">
        <x:v>2.5000000000000001E-2</x:v>
      </x:c>
      <x:c r="G120" s="26"/>
      <x:c r="H120" s="27">
        <x:f>(D120/D124)</x:f>
        <x:v>3.9615212416856628E-3</x:v>
      </x:c>
      <x:c r="I120" s="26"/>
      <x:c r="J120" s="27">
        <x:f t="shared" si="7"/>
        <x:v>9.9038031042141577E-5</x:v>
      </x:c>
    </x:row>
    <x:row r="121" spans="2:13" x14ac:dyDescent="0.2">
      <x:c r="B121" s="34">
        <x:v>358</x:v>
      </x:c>
      <x:c r="C121" s="26"/>
      <x:c r="D121" s="35">
        <x:f>19832</x:f>
        <x:v>19832</x:v>
      </x:c>
      <x:c r="E121" s="26"/>
      <x:c r="F121" s="27">
        <x:v>2.5000000000000001E-2</x:v>
      </x:c>
      <x:c r="G121" s="26"/>
      <x:c r="H121" s="27">
        <x:f>(D121/D124)</x:f>
        <x:v>1.4484677224393446E-2</x:v>
      </x:c>
      <x:c r="I121" s="26"/>
      <x:c r="J121" s="27">
        <x:f t="shared" si="7"/>
        <x:v>3.6211693060983615E-4</x:v>
      </x:c>
    </x:row>
    <x:row r="122" spans="2:13" x14ac:dyDescent="0.2">
      <x:c r="B122" s="34">
        <x:v>359</x:v>
      </x:c>
      <x:c r="C122" s="26"/>
      <x:c r="D122" s="35">
        <x:f>731</x:f>
        <x:v>731</x:v>
      </x:c>
      <x:c r="E122" s="26"/>
      <x:c r="F122" s="27">
        <x:v>0.02</x:v>
      </x:c>
      <x:c r="G122" s="26"/>
      <x:c r="H122" s="27">
        <x:f>(D122/D124)</x:f>
        <x:v>5.3389971011655964E-4</x:v>
      </x:c>
      <x:c r="I122" s="26"/>
      <x:c r="J122" s="27">
        <x:f t="shared" si="7"/>
        <x:v>1.0677994202331192E-5</x:v>
      </x:c>
    </x:row>
    <x:row r="123" spans="2:13" ht="5.0999999999999996" customHeight="1" x14ac:dyDescent="0.2">
      <x:c r="B123" s="26"/>
      <x:c r="C123" s="26"/>
      <x:c r="D123" s="36"/>
      <x:c r="E123" s="26"/>
      <x:c r="F123" s="26"/>
      <x:c r="G123" s="26"/>
      <x:c r="H123" s="37"/>
      <x:c r="I123" s="26"/>
      <x:c r="J123" s="36"/>
    </x:row>
    <x:row r="124" spans="2:13" x14ac:dyDescent="0.2">
      <x:c r="B124" s="26" t="s">
        <x:v>28</x:v>
      </x:c>
      <x:c r="C124" s="26"/>
      <x:c r="D124" s="35">
        <x:f>SUM(D113:D123)</x:f>
        <x:v>1369171</x:v>
      </x:c>
      <x:c r="E124" s="26"/>
      <x:c r="F124" s="26"/>
      <x:c r="G124" s="26"/>
      <x:c r="H124" s="27">
        <x:f>SUM(H113:H123)</x:f>
        <x:v>0.99999999999999989</x:v>
      </x:c>
      <x:c r="I124" s="26"/>
      <x:c r="J124" s="27">
        <x:f>SUM(J113:J123)</x:f>
        <x:v>2.6507791722144274E-2</x:v>
      </x:c>
    </x:row>
    <x:row r="125" spans="2:13" ht="13.5" thickBot="1" x14ac:dyDescent="0.25">
      <x:c r="B125" s="26"/>
      <x:c r="C125" s="26"/>
      <x:c r="D125" s="26"/>
      <x:c r="E125" s="26"/>
      <x:c r="F125" s="26"/>
      <x:c r="G125" s="26"/>
      <x:c r="H125" s="26"/>
      <x:c r="I125" s="26"/>
      <x:c r="J125" s="26"/>
    </x:row>
    <x:row r="126" spans="2:13" ht="13.5" thickBot="1" x14ac:dyDescent="0.25">
      <x:c r="B126" s="38" t="s">
        <x:v>63</x:v>
      </x:c>
      <x:c r="C126" s="39"/>
      <x:c r="D126" s="39"/>
      <x:c r="E126" s="39"/>
      <x:c r="F126" s="39"/>
      <x:c r="G126" s="39"/>
      <x:c r="H126" s="39"/>
      <x:c r="I126" s="39"/>
      <x:c r="J126" s="40"/>
    </x:row>
    <x:row r="127" spans="2:13" ht="39.75" customHeight="1" x14ac:dyDescent="0.2">
      <x:c r="B127" s="31" t="s">
        <x:v>51</x:v>
      </x:c>
      <x:c r="C127" s="32"/>
      <x:c r="D127" s="31" t="s">
        <x:v>52</x:v>
      </x:c>
      <x:c r="E127" s="32"/>
      <x:c r="F127" s="31" t="s">
        <x:v>53</x:v>
      </x:c>
      <x:c r="G127" s="32"/>
      <x:c r="H127" s="33" t="s">
        <x:v>54</x:v>
      </x:c>
      <x:c r="I127" s="32"/>
      <x:c r="J127" s="33" t="s">
        <x:v>55</x:v>
      </x:c>
      <x:c r="M127" s="2" t="s">
        <x:v>37</x:v>
      </x:c>
    </x:row>
    <x:row r="128" spans="2:13" ht="5.0999999999999996" customHeight="1" x14ac:dyDescent="0.2">
      <x:c r="B128" s="26"/>
      <x:c r="C128" s="26"/>
      <x:c r="D128" s="26"/>
      <x:c r="E128" s="26"/>
      <x:c r="F128" s="26"/>
      <x:c r="G128" s="26"/>
      <x:c r="H128" s="26"/>
      <x:c r="I128" s="26"/>
      <x:c r="J128" s="26"/>
    </x:row>
    <x:row r="129" spans="2:10" x14ac:dyDescent="0.2">
      <x:c r="B129" s="34">
        <x:v>350.2</x:v>
      </x:c>
      <x:c r="C129" s="26"/>
      <x:c r="D129" s="35">
        <x:f>32872</x:f>
        <x:v>32872</x:v>
      </x:c>
      <x:c r="E129" s="26"/>
      <x:c r="F129" s="27">
        <x:v>1.54E-2</x:v>
      </x:c>
      <x:c r="G129" s="26"/>
      <x:c r="H129" s="27">
        <x:f>(D129/D139)</x:f>
        <x:v>2.672231376607245E-2</x:v>
      </x:c>
      <x:c r="I129" s="26"/>
      <x:c r="J129" s="27">
        <x:f>F129*H129</x:f>
        <x:v>4.1152363199751575E-4</x:v>
      </x:c>
    </x:row>
    <x:row r="130" spans="2:10" x14ac:dyDescent="0.2">
      <x:c r="B130" s="34">
        <x:v>352</x:v>
      </x:c>
      <x:c r="C130" s="26"/>
      <x:c r="D130" s="35">
        <x:f>38678</x:f>
        <x:v>38678</x:v>
      </x:c>
      <x:c r="E130" s="26"/>
      <x:c r="F130" s="27">
        <x:v>0.02</x:v>
      </x:c>
      <x:c r="G130" s="26"/>
      <x:c r="H130" s="27">
        <x:f>(D130/D139)</x:f>
        <x:v>3.1442128615361102E-2</x:v>
      </x:c>
      <x:c r="I130" s="26"/>
      <x:c r="J130" s="27">
        <x:f t="shared" ref="J130:J137" si="8">F130*H130</x:f>
        <x:v>6.2884257230722202E-4</x:v>
      </x:c>
    </x:row>
    <x:row r="131" spans="2:10" x14ac:dyDescent="0.2">
      <x:c r="B131" s="34">
        <x:v>353</x:v>
      </x:c>
      <x:c r="C131" s="26"/>
      <x:c r="D131" s="35">
        <x:f>532441</x:f>
        <x:v>532441</x:v>
      </x:c>
      <x:c r="E131" s="26"/>
      <x:c r="F131" s="27">
        <x:v>2.1000000000000001E-2</x:v>
      </x:c>
      <x:c r="G131" s="26"/>
      <x:c r="H131" s="27">
        <x:f>(D131/D139)</x:f>
        <x:v>0.43283205962282129</x:v>
      </x:c>
      <x:c r="I131" s="26"/>
      <x:c r="J131" s="27">
        <x:f t="shared" si="8"/>
        <x:v>9.0894732520792471E-3</x:v>
      </x:c>
    </x:row>
    <x:row r="132" spans="2:10" x14ac:dyDescent="0.2">
      <x:c r="B132" s="34">
        <x:v>354</x:v>
      </x:c>
      <x:c r="C132" s="26"/>
      <x:c r="D132" s="35">
        <x:f>74165</x:f>
        <x:v>74165</x:v>
      </x:c>
      <x:c r="E132" s="26"/>
      <x:c r="F132" s="27">
        <x:v>2.2700000000000001E-2</x:v>
      </x:c>
      <x:c r="G132" s="26"/>
      <x:c r="H132" s="27">
        <x:f>(D132/D139)</x:f>
        <x:v>6.029022878014003E-2</x:v>
      </x:c>
      <x:c r="I132" s="26"/>
      <x:c r="J132" s="27">
        <x:f t="shared" si="8"/>
        <x:v>1.3685881933091788E-3</x:v>
      </x:c>
    </x:row>
    <x:row r="133" spans="2:10" x14ac:dyDescent="0.2">
      <x:c r="B133" s="34">
        <x:v>355</x:v>
      </x:c>
      <x:c r="C133" s="26"/>
      <x:c r="D133" s="35">
        <x:f>320446</x:f>
        <x:v>320446</x:v>
      </x:c>
      <x:c r="E133" s="26"/>
      <x:c r="F133" s="27">
        <x:v>3.6799999999999999E-2</x:v>
      </x:c>
      <x:c r="G133" s="26"/>
      <x:c r="H133" s="27">
        <x:f>(D133/D139)</x:f>
        <x:v>0.2604970356863851</x:v>
      </x:c>
      <x:c r="I133" s="26"/>
      <x:c r="J133" s="27">
        <x:f t="shared" si="8"/>
        <x:v>9.586290913258971E-3</x:v>
      </x:c>
    </x:row>
    <x:row r="134" spans="2:10" x14ac:dyDescent="0.2">
      <x:c r="B134" s="34">
        <x:v>356</x:v>
      </x:c>
      <x:c r="C134" s="26"/>
      <x:c r="D134" s="35">
        <x:f>209275</x:f>
        <x:v>209275</x:v>
      </x:c>
      <x:c r="E134" s="26"/>
      <x:c r="F134" s="27">
        <x:v>2.5999999999999999E-2</x:v>
      </x:c>
      <x:c r="G134" s="26"/>
      <x:c r="H134" s="27">
        <x:f>(D134/D139)</x:f>
        <x:v>0.17012388091368982</x:v>
      </x:c>
      <x:c r="I134" s="26"/>
      <x:c r="J134" s="27">
        <x:f t="shared" si="8"/>
        <x:v>4.4232209037559349E-3</x:v>
      </x:c>
    </x:row>
    <x:row r="135" spans="2:10" x14ac:dyDescent="0.2">
      <x:c r="B135" s="34">
        <x:v>357</x:v>
      </x:c>
      <x:c r="C135" s="26"/>
      <x:c r="D135" s="35">
        <x:f>3461</x:f>
        <x:v>3461</x:v>
      </x:c>
      <x:c r="E135" s="26"/>
      <x:c r="F135" s="27">
        <x:v>2.5000000000000001E-2</x:v>
      </x:c>
      <x:c r="G135" s="26"/>
      <x:c r="H135" s="27">
        <x:f>(D135/D139)</x:f>
        <x:v>2.8135169123989032E-3</x:v>
      </x:c>
      <x:c r="I135" s="26"/>
      <x:c r="J135" s="27">
        <x:f t="shared" si="8"/>
        <x:v>7.0337922809972589E-5</x:v>
      </x:c>
    </x:row>
    <x:row r="136" spans="2:10" x14ac:dyDescent="0.2">
      <x:c r="B136" s="34">
        <x:v>358</x:v>
      </x:c>
      <x:c r="C136" s="26"/>
      <x:c r="D136" s="35">
        <x:f>18064</x:f>
        <x:v>18064</x:v>
      </x:c>
      <x:c r="E136" s="26"/>
      <x:c r="F136" s="27">
        <x:v>2.5000000000000001E-2</x:v>
      </x:c>
      <x:c r="G136" s="26"/>
      <x:c r="H136" s="27">
        <x:f>(D136/D139)</x:f>
        <x:v>1.4684591015768213E-2</x:v>
      </x:c>
      <x:c r="I136" s="26"/>
      <x:c r="J136" s="27">
        <x:f t="shared" si="8"/>
        <x:v>3.6711477539420537E-4</x:v>
      </x:c>
    </x:row>
    <x:row r="137" spans="2:10" x14ac:dyDescent="0.2">
      <x:c r="B137" s="34">
        <x:v>359</x:v>
      </x:c>
      <x:c r="C137" s="26"/>
      <x:c r="D137" s="35">
        <x:f>731</x:f>
        <x:v>731</x:v>
      </x:c>
      <x:c r="E137" s="26"/>
      <x:c r="F137" s="27">
        <x:v>0.02</x:v>
      </x:c>
      <x:c r="G137" s="26"/>
      <x:c r="H137" s="27">
        <x:f>(D137/D139)</x:f>
        <x:v>5.9424468736307375E-4</x:v>
      </x:c>
      <x:c r="I137" s="26"/>
      <x:c r="J137" s="27">
        <x:f t="shared" si="8"/>
        <x:v>1.1884893747261475E-5</x:v>
      </x:c>
    </x:row>
    <x:row r="138" spans="2:10" ht="5.0999999999999996" customHeight="1" x14ac:dyDescent="0.2">
      <x:c r="B138" s="26"/>
      <x:c r="C138" s="26"/>
      <x:c r="D138" s="36"/>
      <x:c r="E138" s="26"/>
      <x:c r="F138" s="26"/>
      <x:c r="G138" s="26"/>
      <x:c r="H138" s="37"/>
      <x:c r="I138" s="26"/>
      <x:c r="J138" s="36"/>
    </x:row>
    <x:row r="139" spans="2:10" x14ac:dyDescent="0.2">
      <x:c r="B139" s="26" t="s">
        <x:v>28</x:v>
      </x:c>
      <x:c r="C139" s="26"/>
      <x:c r="D139" s="35">
        <x:f>SUM(D128:D138)</x:f>
        <x:v>1230133</x:v>
      </x:c>
      <x:c r="E139" s="26"/>
      <x:c r="F139" s="26"/>
      <x:c r="G139" s="26"/>
      <x:c r="H139" s="27">
        <x:f>SUM(H128:H138)</x:f>
        <x:v>0.99999999999999989</x:v>
      </x:c>
      <x:c r="I139" s="26"/>
      <x:c r="J139" s="27">
        <x:f>SUM(J128:J138)</x:f>
        <x:v>2.5957277058659505E-2</x:v>
      </x:c>
    </x:row>
    <x:row r="140" spans="2:10" ht="13.5" thickBot="1" x14ac:dyDescent="0.25">
      <x:c r="B140" s="26"/>
      <x:c r="C140" s="26"/>
      <x:c r="D140" s="26"/>
      <x:c r="E140" s="26"/>
      <x:c r="F140" s="26"/>
      <x:c r="G140" s="26"/>
      <x:c r="H140" s="26"/>
      <x:c r="I140" s="26"/>
      <x:c r="J140" s="26"/>
    </x:row>
    <x:row r="141" spans="2:10" ht="13.5" thickBot="1" x14ac:dyDescent="0.25">
      <x:c r="B141" s="38" t="s">
        <x:v>64</x:v>
      </x:c>
      <x:c r="C141" s="39"/>
      <x:c r="D141" s="39"/>
      <x:c r="E141" s="39"/>
      <x:c r="F141" s="39"/>
      <x:c r="G141" s="39"/>
      <x:c r="H141" s="39"/>
      <x:c r="I141" s="39"/>
      <x:c r="J141" s="40"/>
    </x:row>
    <x:row r="142" spans="2:10" ht="39.75" customHeight="1" x14ac:dyDescent="0.2">
      <x:c r="B142" s="31" t="s">
        <x:v>51</x:v>
      </x:c>
      <x:c r="C142" s="32"/>
      <x:c r="D142" s="31" t="s">
        <x:v>52</x:v>
      </x:c>
      <x:c r="E142" s="32"/>
      <x:c r="F142" s="31" t="s">
        <x:v>53</x:v>
      </x:c>
      <x:c r="G142" s="32"/>
      <x:c r="H142" s="33" t="s">
        <x:v>54</x:v>
      </x:c>
      <x:c r="I142" s="32"/>
      <x:c r="J142" s="33" t="s">
        <x:v>55</x:v>
      </x:c>
    </x:row>
    <x:row r="143" spans="2:10" ht="5.0999999999999996" customHeight="1" x14ac:dyDescent="0.2">
      <x:c r="B143" s="26"/>
      <x:c r="C143" s="26"/>
      <x:c r="D143" s="26"/>
      <x:c r="E143" s="26"/>
      <x:c r="F143" s="26"/>
      <x:c r="G143" s="26"/>
      <x:c r="H143" s="26"/>
      <x:c r="I143" s="26"/>
      <x:c r="J143" s="26"/>
    </x:row>
    <x:row r="144" spans="2:10" x14ac:dyDescent="0.2">
      <x:c r="B144" s="34">
        <x:v>350.2</x:v>
      </x:c>
      <x:c r="C144" s="26"/>
      <x:c r="D144" s="35">
        <x:f>32872</x:f>
        <x:v>32872</x:v>
      </x:c>
      <x:c r="E144" s="26"/>
      <x:c r="F144" s="27">
        <x:v>1.54E-2</x:v>
      </x:c>
      <x:c r="G144" s="26"/>
      <x:c r="H144" s="27">
        <x:f>(D144/D154)</x:f>
        <x:v>2.803039411559553E-2</x:v>
      </x:c>
      <x:c r="I144" s="26"/>
      <x:c r="J144" s="27">
        <x:f>F144*H144</x:f>
        <x:v>4.3166806938017117E-4</x:v>
      </x:c>
    </x:row>
    <x:row r="145" spans="2:10" x14ac:dyDescent="0.2">
      <x:c r="B145" s="34">
        <x:v>352</x:v>
      </x:c>
      <x:c r="C145" s="26"/>
      <x:c r="D145" s="35">
        <x:f>40237</x:f>
        <x:v>40237</x:v>
      </x:c>
      <x:c r="E145" s="26"/>
      <x:c r="F145" s="27">
        <x:v>0.02</x:v>
      </x:c>
      <x:c r="G145" s="26"/>
      <x:c r="H145" s="27">
        <x:f>(D145/D154)</x:f>
        <x:v>3.4310628134254603E-2</x:v>
      </x:c>
      <x:c r="I145" s="26"/>
      <x:c r="J145" s="27">
        <x:f t="shared" ref="J145:J152" si="9">F145*H145</x:f>
        <x:v>6.8621256268509205E-4</x:v>
      </x:c>
    </x:row>
    <x:row r="146" spans="2:10" x14ac:dyDescent="0.2">
      <x:c r="B146" s="34">
        <x:v>353</x:v>
      </x:c>
      <x:c r="C146" s="26"/>
      <x:c r="D146" s="35">
        <x:f>512893</x:f>
        <x:v>512893</x:v>
      </x:c>
      <x:c r="E146" s="26"/>
      <x:c r="F146" s="27">
        <x:v>2.1000000000000001E-2</x:v>
      </x:c>
      <x:c r="G146" s="26"/>
      <x:c r="H146" s="27">
        <x:f>(D146/D154)</x:f>
        <x:v>0.43735072186450896</x:v>
      </x:c>
      <x:c r="I146" s="26"/>
      <x:c r="J146" s="27">
        <x:f t="shared" si="9"/>
        <x:v>9.1843651591546893E-3</x:v>
      </x:c>
    </x:row>
    <x:row r="147" spans="2:10" x14ac:dyDescent="0.2">
      <x:c r="B147" s="34">
        <x:v>354</x:v>
      </x:c>
      <x:c r="C147" s="26"/>
      <x:c r="D147" s="35">
        <x:f>73320</x:f>
        <x:v>73320</x:v>
      </x:c>
      <x:c r="E147" s="26"/>
      <x:c r="F147" s="27">
        <x:v>2.2700000000000001E-2</x:v>
      </x:c>
      <x:c r="G147" s="26"/>
      <x:c r="H147" s="27">
        <x:f>(D147/D154)</x:f>
        <x:v>6.2520944772312737E-2</x:v>
      </x:c>
      <x:c r="I147" s="26"/>
      <x:c r="J147" s="27">
        <x:f t="shared" si="9"/>
        <x:v>1.4192254463314992E-3</x:v>
      </x:c>
    </x:row>
    <x:row r="148" spans="2:10" x14ac:dyDescent="0.2">
      <x:c r="B148" s="34">
        <x:v>355</x:v>
      </x:c>
      <x:c r="C148" s="26"/>
      <x:c r="D148" s="35">
        <x:f>296155</x:f>
        <x:v>296155</x:v>
      </x:c>
      <x:c r="E148" s="26"/>
      <x:c r="F148" s="27">
        <x:v>3.6799999999999999E-2</x:v>
      </x:c>
      <x:c r="G148" s="26"/>
      <x:c r="H148" s="27">
        <x:f>(D148/D154)</x:f>
        <x:v>0.25253533004697598</x:v>
      </x:c>
      <x:c r="I148" s="26"/>
      <x:c r="J148" s="27">
        <x:f t="shared" si="9"/>
        <x:v>9.2933001457287164E-3</x:v>
      </x:c>
    </x:row>
    <x:row r="149" spans="2:10" x14ac:dyDescent="0.2">
      <x:c r="B149" s="34">
        <x:v>356</x:v>
      </x:c>
      <x:c r="C149" s="26"/>
      <x:c r="D149" s="35">
        <x:f>196155</x:f>
        <x:v>196155</x:v>
      </x:c>
      <x:c r="E149" s="26"/>
      <x:c r="F149" s="27">
        <x:v>2.5999999999999999E-2</x:v>
      </x:c>
      <x:c r="G149" s="26"/>
      <x:c r="H149" s="27">
        <x:f>(D149/D154)</x:f>
        <x:v>0.16726399238697498</x:v>
      </x:c>
      <x:c r="I149" s="26"/>
      <x:c r="J149" s="27">
        <x:f t="shared" si="9"/>
        <x:v>4.3488638020613493E-3</x:v>
      </x:c>
    </x:row>
    <x:row r="150" spans="2:10" x14ac:dyDescent="0.2">
      <x:c r="B150" s="34">
        <x:v>357</x:v>
      </x:c>
      <x:c r="C150" s="26"/>
      <x:c r="D150" s="35">
        <x:f>2405</x:f>
        <x:v>2405</x:v>
      </x:c>
      <x:c r="E150" s="26"/>
      <x:c r="F150" s="27">
        <x:v>2.5000000000000001E-2</x:v>
      </x:c>
      <x:c r="G150" s="26"/>
      <x:c r="H150" s="27">
        <x:f>(D150/D154)</x:f>
        <x:v>2.0507756707230243E-3</x:v>
      </x:c>
      <x:c r="I150" s="26"/>
      <x:c r="J150" s="27">
        <x:f t="shared" si="9"/>
        <x:v>5.1269391768075608E-5</x:v>
      </x:c>
    </x:row>
    <x:row r="151" spans="2:10" x14ac:dyDescent="0.2">
      <x:c r="B151" s="34">
        <x:v>358</x:v>
      </x:c>
      <x:c r="C151" s="26"/>
      <x:c r="D151" s="35">
        <x:f>17959</x:f>
        <x:v>17959</x:v>
      </x:c>
      <x:c r="E151" s="26"/>
      <x:c r="F151" s="27">
        <x:v>2.5000000000000001E-2</x:v>
      </x:c>
      <x:c r="G151" s="26"/>
      <x:c r="H151" s="27">
        <x:f>(D151/D154)</x:f>
        <x:v>1.531387953035958E-2</x:v>
      </x:c>
      <x:c r="I151" s="26"/>
      <x:c r="J151" s="27">
        <x:f t="shared" si="9"/>
        <x:v>3.8284698825898951E-4</x:v>
      </x:c>
    </x:row>
    <x:row r="152" spans="2:10" x14ac:dyDescent="0.2">
      <x:c r="B152" s="34">
        <x:v>359</x:v>
      </x:c>
      <x:c r="C152" s="26"/>
      <x:c r="D152" s="35">
        <x:f>731</x:f>
        <x:v>731</x:v>
      </x:c>
      <x:c r="E152" s="26"/>
      <x:c r="F152" s="27">
        <x:v>0.02</x:v>
      </x:c>
      <x:c r="G152" s="26"/>
      <x:c r="H152" s="27">
        <x:f>(D152/D154)</x:f>
        <x:v>6.2333347829460737E-4</x:v>
      </x:c>
      <x:c r="I152" s="26"/>
      <x:c r="J152" s="27">
        <x:f t="shared" si="9"/>
        <x:v>1.2466669565892148E-5</x:v>
      </x:c>
    </x:row>
    <x:row r="153" spans="2:10" ht="5.0999999999999996" customHeight="1" x14ac:dyDescent="0.2">
      <x:c r="B153" s="26"/>
      <x:c r="C153" s="26"/>
      <x:c r="D153" s="36"/>
      <x:c r="E153" s="26"/>
      <x:c r="F153" s="26"/>
      <x:c r="G153" s="26"/>
      <x:c r="H153" s="37"/>
      <x:c r="I153" s="26"/>
      <x:c r="J153" s="36"/>
    </x:row>
    <x:row r="154" spans="2:10" x14ac:dyDescent="0.2">
      <x:c r="B154" s="26" t="s">
        <x:v>28</x:v>
      </x:c>
      <x:c r="C154" s="26"/>
      <x:c r="D154" s="35">
        <x:f>SUM(D143:D153)</x:f>
        <x:v>1172727</x:v>
      </x:c>
      <x:c r="E154" s="26"/>
      <x:c r="F154" s="26"/>
      <x:c r="G154" s="26"/>
      <x:c r="H154" s="27">
        <x:f>SUM(H143:H153)</x:f>
        <x:v>0.99999999999999989</x:v>
      </x:c>
      <x:c r="I154" s="26"/>
      <x:c r="J154" s="27">
        <x:f>SUM(J143:J153)</x:f>
        <x:v>2.5810218234934474E-2</x:v>
      </x:c>
    </x:row>
    <x:row r="155" spans="2:10" ht="13.5" thickBot="1" x14ac:dyDescent="0.25">
      <x:c r="B155" s="26"/>
      <x:c r="C155" s="26"/>
      <x:c r="D155" s="26"/>
      <x:c r="E155" s="26"/>
      <x:c r="F155" s="26"/>
      <x:c r="G155" s="26"/>
      <x:c r="H155" s="26"/>
      <x:c r="I155" s="26"/>
      <x:c r="J155" s="26"/>
    </x:row>
    <x:row r="156" spans="2:10" ht="13.5" thickBot="1" x14ac:dyDescent="0.25">
      <x:c r="B156" s="38" t="s">
        <x:v>65</x:v>
      </x:c>
      <x:c r="C156" s="39"/>
      <x:c r="D156" s="39"/>
      <x:c r="E156" s="39"/>
      <x:c r="F156" s="39"/>
      <x:c r="G156" s="39"/>
      <x:c r="H156" s="39"/>
      <x:c r="I156" s="39"/>
      <x:c r="J156" s="40"/>
    </x:row>
    <x:row r="157" spans="2:10" ht="39.75" customHeight="1" x14ac:dyDescent="0.2">
      <x:c r="B157" s="31" t="s">
        <x:v>51</x:v>
      </x:c>
      <x:c r="C157" s="32"/>
      <x:c r="D157" s="31" t="s">
        <x:v>52</x:v>
      </x:c>
      <x:c r="E157" s="32"/>
      <x:c r="F157" s="31" t="s">
        <x:v>53</x:v>
      </x:c>
      <x:c r="G157" s="32"/>
      <x:c r="H157" s="33" t="s">
        <x:v>54</x:v>
      </x:c>
      <x:c r="I157" s="32"/>
      <x:c r="J157" s="33" t="s">
        <x:v>55</x:v>
      </x:c>
    </x:row>
    <x:row r="158" spans="2:10" ht="5.0999999999999996" customHeight="1" x14ac:dyDescent="0.2">
      <x:c r="B158" s="26"/>
      <x:c r="C158" s="26"/>
      <x:c r="D158" s="26"/>
      <x:c r="E158" s="26"/>
      <x:c r="F158" s="26"/>
      <x:c r="G158" s="26"/>
      <x:c r="H158" s="26"/>
      <x:c r="I158" s="26"/>
      <x:c r="J158" s="26"/>
    </x:row>
    <x:row r="159" spans="2:10" x14ac:dyDescent="0.2">
      <x:c r="B159" s="34">
        <x:v>350.2</x:v>
      </x:c>
      <x:c r="C159" s="26"/>
      <x:c r="D159" s="35">
        <x:f>32872</x:f>
        <x:v>32872</x:v>
      </x:c>
      <x:c r="E159" s="26"/>
      <x:c r="F159" s="27">
        <x:v>1.54E-2</x:v>
      </x:c>
      <x:c r="G159" s="26"/>
      <x:c r="H159" s="27">
        <x:f>(D159/D169)</x:f>
        <x:v>3.0813070621098216E-2</x:v>
      </x:c>
      <x:c r="I159" s="26"/>
      <x:c r="J159" s="27">
        <x:f>F159*H159</x:f>
        <x:v>4.7452128756491252E-4</x:v>
      </x:c>
    </x:row>
    <x:row r="160" spans="2:10" x14ac:dyDescent="0.2">
      <x:c r="B160" s="34">
        <x:v>352</x:v>
      </x:c>
      <x:c r="C160" s="26"/>
      <x:c r="D160" s="35">
        <x:f>36753</x:f>
        <x:v>36753</x:v>
      </x:c>
      <x:c r="E160" s="26"/>
      <x:c r="F160" s="27">
        <x:v>0.02</x:v>
      </x:c>
      <x:c r="G160" s="26"/>
      <x:c r="H160" s="27">
        <x:f>(D160/D169)</x:f>
        <x:v>3.4450985170881687E-2</x:v>
      </x:c>
      <x:c r="I160" s="26"/>
      <x:c r="J160" s="27">
        <x:f t="shared" ref="J160:J167" si="10">F160*H160</x:f>
        <x:v>6.8901970341763374E-4</x:v>
      </x:c>
    </x:row>
    <x:row r="161" spans="2:10" x14ac:dyDescent="0.2">
      <x:c r="B161" s="34">
        <x:v>353</x:v>
      </x:c>
      <x:c r="C161" s="26"/>
      <x:c r="D161" s="35">
        <x:f>494111</x:f>
        <x:v>494111</x:v>
      </x:c>
      <x:c r="E161" s="26"/>
      <x:c r="F161" s="27">
        <x:v>2.1000000000000001E-2</x:v>
      </x:c>
      <x:c r="G161" s="26"/>
      <x:c r="H161" s="27">
        <x:f>(D161/D169)</x:f>
        <x:v>0.46316248289308409</x:v>
      </x:c>
      <x:c r="I161" s="26"/>
      <x:c r="J161" s="27">
        <x:f t="shared" si="10"/>
        <x:v>9.7264121407547657E-3</x:v>
      </x:c>
    </x:row>
    <x:row r="162" spans="2:10" x14ac:dyDescent="0.2">
      <x:c r="B162" s="34">
        <x:v>354</x:v>
      </x:c>
      <x:c r="C162" s="26"/>
      <x:c r="D162" s="35">
        <x:v>71382</x:v>
      </x:c>
      <x:c r="E162" s="26"/>
      <x:c r="F162" s="27">
        <x:v>2.2700000000000001E-2</x:v>
      </x:c>
      <x:c r="G162" s="26"/>
      <x:c r="H162" s="27">
        <x:f>(D162/D169)</x:f>
        <x:v>6.6911006542809473E-2</x:v>
      </x:c>
      <x:c r="I162" s="26"/>
      <x:c r="J162" s="27">
        <x:f t="shared" si="10"/>
        <x:v>1.5188798485217751E-3</x:v>
      </x:c>
    </x:row>
    <x:row r="163" spans="2:10" x14ac:dyDescent="0.2">
      <x:c r="B163" s="34">
        <x:v>355</x:v>
      </x:c>
      <x:c r="C163" s="26"/>
      <x:c r="D163" s="35">
        <x:f>237115</x:f>
        <x:v>237115</x:v>
      </x:c>
      <x:c r="E163" s="26"/>
      <x:c r="F163" s="27">
        <x:v>3.6799999999999999E-2</x:v>
      </x:c>
      <x:c r="G163" s="26"/>
      <x:c r="H163" s="27">
        <x:f>(D163/D169)</x:f>
        <x:v>0.22226336214169212</x:v>
      </x:c>
      <x:c r="I163" s="26"/>
      <x:c r="J163" s="27">
        <x:f t="shared" si="10"/>
        <x:v>8.1792917268142702E-3</x:v>
      </x:c>
    </x:row>
    <x:row r="164" spans="2:10" x14ac:dyDescent="0.2">
      <x:c r="B164" s="34">
        <x:v>356</x:v>
      </x:c>
      <x:c r="C164" s="26"/>
      <x:c r="D164" s="35">
        <x:f>175120</x:f>
        <x:v>175120</x:v>
      </x:c>
      <x:c r="E164" s="26"/>
      <x:c r="F164" s="27">
        <x:v>2.5999999999999999E-2</x:v>
      </x:c>
      <x:c r="G164" s="26"/>
      <x:c r="H164" s="27">
        <x:f>(D164/D169)</x:f>
        <x:v>0.16415140323578487</x:v>
      </x:c>
      <x:c r="I164" s="26"/>
      <x:c r="J164" s="27">
        <x:f t="shared" si="10"/>
        <x:v>4.2679364841304067E-3</x:v>
      </x:c>
    </x:row>
    <x:row r="165" spans="2:10" x14ac:dyDescent="0.2">
      <x:c r="B165" s="34">
        <x:v>357</x:v>
      </x:c>
      <x:c r="C165" s="26"/>
      <x:c r="D165" s="35">
        <x:f>2428</x:f>
        <x:v>2428</x:v>
      </x:c>
      <x:c r="E165" s="26"/>
      <x:c r="F165" s="27">
        <x:v>2.5000000000000001E-2</x:v>
      </x:c>
      <x:c r="G165" s="26"/>
      <x:c r="H165" s="27">
        <x:f>(D165/D169)</x:f>
        <x:v>2.2759228360923118E-3</x:v>
      </x:c>
      <x:c r="I165" s="26"/>
      <x:c r="J165" s="27">
        <x:f t="shared" si="10"/>
        <x:v>5.6898070902307798E-5</x:v>
      </x:c>
    </x:row>
    <x:row r="166" spans="2:10" x14ac:dyDescent="0.2">
      <x:c r="B166" s="34">
        <x:v>358</x:v>
      </x:c>
      <x:c r="C166" s="26"/>
      <x:c r="D166" s="35">
        <x:f>16308</x:f>
        <x:v>16308</x:v>
      </x:c>
      <x:c r="E166" s="26"/>
      <x:c r="F166" s="27">
        <x:v>2.5000000000000001E-2</x:v>
      </x:c>
      <x:c r="G166" s="26"/>
      <x:c r="H166" s="27">
        <x:f>(D166/D169)</x:f>
        <x:v>1.5286552558069778E-2</x:v>
      </x:c>
      <x:c r="I166" s="26"/>
      <x:c r="J166" s="27">
        <x:f t="shared" si="10"/>
        <x:v>3.8216381395174447E-4</x:v>
      </x:c>
    </x:row>
    <x:row r="167" spans="2:10" x14ac:dyDescent="0.2">
      <x:c r="B167" s="34">
        <x:v>359</x:v>
      </x:c>
      <x:c r="C167" s="26"/>
      <x:c r="D167" s="35">
        <x:f>731</x:f>
        <x:v>731</x:v>
      </x:c>
      <x:c r="E167" s="26"/>
      <x:c r="F167" s="27">
        <x:v>0.02</x:v>
      </x:c>
      <x:c r="G167" s="26"/>
      <x:c r="H167" s="27">
        <x:f>(D167/D169)</x:f>
        <x:v>6.8521400048742994E-4</x:v>
      </x:c>
      <x:c r="I167" s="26"/>
      <x:c r="J167" s="27">
        <x:f t="shared" si="10"/>
        <x:v>1.3704280009748599E-5</x:v>
      </x:c>
    </x:row>
    <x:row r="168" spans="2:10" ht="5.0999999999999996" customHeight="1" x14ac:dyDescent="0.2">
      <x:c r="B168" s="26"/>
      <x:c r="C168" s="26"/>
      <x:c r="D168" s="36"/>
      <x:c r="E168" s="26"/>
      <x:c r="F168" s="26"/>
      <x:c r="G168" s="26"/>
      <x:c r="H168" s="37"/>
      <x:c r="I168" s="26"/>
      <x:c r="J168" s="36"/>
    </x:row>
    <x:row r="169" spans="2:10" x14ac:dyDescent="0.2">
      <x:c r="B169" s="26" t="s">
        <x:v>28</x:v>
      </x:c>
      <x:c r="C169" s="26"/>
      <x:c r="D169" s="35">
        <x:f>SUM(D158:D168)</x:f>
        <x:v>1066820</x:v>
      </x:c>
      <x:c r="E169" s="26"/>
      <x:c r="F169" s="26"/>
      <x:c r="G169" s="26"/>
      <x:c r="H169" s="27">
        <x:f>SUM(H158:H168)</x:f>
        <x:v>1</x:v>
      </x:c>
      <x:c r="I169" s="26"/>
      <x:c r="J169" s="27">
        <x:f>SUM(J158:J168)</x:f>
        <x:v>2.5308827356067563E-2</x:v>
      </x:c>
    </x:row>
    <x:row r="170" spans="2:10" ht="13.5" thickBot="1" x14ac:dyDescent="0.25">
      <x:c r="B170" s="26"/>
      <x:c r="C170" s="26"/>
      <x:c r="D170" s="26"/>
      <x:c r="E170" s="26"/>
      <x:c r="F170" s="26"/>
      <x:c r="G170" s="26"/>
      <x:c r="H170" s="26"/>
      <x:c r="I170" s="26"/>
      <x:c r="J170" s="26"/>
    </x:row>
    <x:row r="171" spans="2:10" ht="13.5" thickBot="1" x14ac:dyDescent="0.25">
      <x:c r="B171" s="38" t="s">
        <x:v>66</x:v>
      </x:c>
      <x:c r="C171" s="39"/>
      <x:c r="D171" s="39"/>
      <x:c r="E171" s="39"/>
      <x:c r="F171" s="39"/>
      <x:c r="G171" s="39"/>
      <x:c r="H171" s="39"/>
      <x:c r="I171" s="39"/>
      <x:c r="J171" s="40"/>
    </x:row>
    <x:row r="172" spans="2:10" ht="39.75" customHeight="1" x14ac:dyDescent="0.2">
      <x:c r="B172" s="31" t="s">
        <x:v>51</x:v>
      </x:c>
      <x:c r="C172" s="32"/>
      <x:c r="D172" s="31" t="s">
        <x:v>52</x:v>
      </x:c>
      <x:c r="E172" s="32"/>
      <x:c r="F172" s="31" t="s">
        <x:v>53</x:v>
      </x:c>
      <x:c r="G172" s="32"/>
      <x:c r="H172" s="33" t="s">
        <x:v>54</x:v>
      </x:c>
      <x:c r="I172" s="32"/>
      <x:c r="J172" s="33" t="s">
        <x:v>55</x:v>
      </x:c>
    </x:row>
    <x:row r="173" spans="2:10" ht="5.0999999999999996" customHeight="1" x14ac:dyDescent="0.2">
      <x:c r="B173" s="26"/>
      <x:c r="C173" s="26"/>
      <x:c r="D173" s="26"/>
      <x:c r="E173" s="26"/>
      <x:c r="F173" s="26"/>
      <x:c r="G173" s="26"/>
      <x:c r="H173" s="26"/>
      <x:c r="I173" s="26"/>
      <x:c r="J173" s="26"/>
    </x:row>
    <x:row r="174" spans="2:10" x14ac:dyDescent="0.2">
      <x:c r="B174" s="34">
        <x:v>350.2</x:v>
      </x:c>
      <x:c r="C174" s="26"/>
      <x:c r="D174" s="35">
        <x:f>32751</x:f>
        <x:v>32751</x:v>
      </x:c>
      <x:c r="E174" s="26"/>
      <x:c r="F174" s="27">
        <x:v>1.54E-2</x:v>
      </x:c>
      <x:c r="G174" s="26"/>
      <x:c r="H174" s="27">
        <x:f>(D174/D184)</x:f>
        <x:v>3.4228471993603911E-2</x:v>
      </x:c>
      <x:c r="I174" s="26"/>
      <x:c r="J174" s="27">
        <x:f>F174*H174</x:f>
        <x:v>5.2711846870150028E-4</x:v>
      </x:c>
    </x:row>
    <x:row r="175" spans="2:10" x14ac:dyDescent="0.2">
      <x:c r="B175" s="34">
        <x:v>352</x:v>
      </x:c>
      <x:c r="C175" s="26"/>
      <x:c r="D175" s="35">
        <x:f>33114</x:f>
        <x:v>33114</x:v>
      </x:c>
      <x:c r="E175" s="26"/>
      <x:c r="F175" s="27">
        <x:v>0.02</x:v>
      </x:c>
      <x:c r="G175" s="26"/>
      <x:c r="H175" s="27">
        <x:f>(D175/D184)</x:f>
        <x:v>3.4607847748044332E-2</x:v>
      </x:c>
      <x:c r="I175" s="26"/>
      <x:c r="J175" s="27">
        <x:f t="shared" ref="J175:J182" si="11">F175*H175</x:f>
        <x:v>6.921569549608866E-4</x:v>
      </x:c>
    </x:row>
    <x:row r="176" spans="2:10" x14ac:dyDescent="0.2">
      <x:c r="B176" s="34">
        <x:v>353</x:v>
      </x:c>
      <x:c r="C176" s="26"/>
      <x:c r="D176" s="35">
        <x:f>445327</x:f>
        <x:v>445327</x:v>
      </x:c>
      <x:c r="E176" s="26"/>
      <x:c r="F176" s="27">
        <x:v>2.1000000000000001E-2</x:v>
      </x:c>
      <x:c r="G176" s="26"/>
      <x:c r="H176" s="27">
        <x:f>(D176/D184)</x:f>
        <x:v>0.46541671239032856</x:v>
      </x:c>
      <x:c r="I176" s="26"/>
      <x:c r="J176" s="27">
        <x:f t="shared" si="11"/>
        <x:v>9.7737509601969006E-3</x:v>
      </x:c>
    </x:row>
    <x:row r="177" spans="2:10" x14ac:dyDescent="0.2">
      <x:c r="B177" s="34">
        <x:v>354</x:v>
      </x:c>
      <x:c r="C177" s="26"/>
      <x:c r="D177" s="35">
        <x:f>72185</x:f>
        <x:v>72185</x:v>
      </x:c>
      <x:c r="E177" s="26"/>
      <x:c r="F177" s="27">
        <x:v>2.2700000000000001E-2</x:v>
      </x:c>
      <x:c r="G177" s="26"/>
      <x:c r="H177" s="27">
        <x:f>(D177/D184)</x:f>
        <x:v>7.5441429295542067E-2</x:v>
      </x:c>
      <x:c r="I177" s="26"/>
      <x:c r="J177" s="27">
        <x:f t="shared" si="11"/>
        <x:v>1.7125204450088051E-3</x:v>
      </x:c>
    </x:row>
    <x:row r="178" spans="2:10" x14ac:dyDescent="0.2">
      <x:c r="B178" s="34">
        <x:v>355</x:v>
      </x:c>
      <x:c r="C178" s="26"/>
      <x:c r="D178" s="35">
        <x:f>188918</x:f>
        <x:v>188918</x:v>
      </x:c>
      <x:c r="E178" s="26"/>
      <x:c r="F178" s="27">
        <x:v>3.6799999999999999E-2</x:v>
      </x:c>
      <x:c r="G178" s="26"/>
      <x:c r="H178" s="27">
        <x:f>(D178/D184)</x:f>
        <x:v>0.19744052004786614</x:v>
      </x:c>
      <x:c r="I178" s="26"/>
      <x:c r="J178" s="27">
        <x:f t="shared" si="11"/>
        <x:v>7.2658111377614737E-3</x:v>
      </x:c>
    </x:row>
    <x:row r="179" spans="2:10" x14ac:dyDescent="0.2">
      <x:c r="B179" s="34">
        <x:v>356</x:v>
      </x:c>
      <x:c r="C179" s="26"/>
      <x:c r="D179" s="35">
        <x:f>151644</x:f>
        <x:v>151644</x:v>
      </x:c>
      <x:c r="E179" s="26"/>
      <x:c r="F179" s="27">
        <x:v>2.5999999999999999E-2</x:v>
      </x:c>
      <x:c r="G179" s="26"/>
      <x:c r="H179" s="27">
        <x:f>(D179/D184)</x:f>
        <x:v>0.15848500525168915</x:v>
      </x:c>
      <x:c r="I179" s="26"/>
      <x:c r="J179" s="27">
        <x:f t="shared" si="11"/>
        <x:v>4.1206101365439179E-3</x:v>
      </x:c>
    </x:row>
    <x:row r="180" spans="2:10" x14ac:dyDescent="0.2">
      <x:c r="B180" s="34">
        <x:v>357</x:v>
      </x:c>
      <x:c r="C180" s="26"/>
      <x:c r="D180" s="35">
        <x:f>11188</x:f>
        <x:v>11188</x:v>
      </x:c>
      <x:c r="E180" s="26"/>
      <x:c r="F180" s="27">
        <x:v>2.5000000000000001E-2</x:v>
      </x:c>
      <x:c r="G180" s="26"/>
      <x:c r="H180" s="27">
        <x:f>(D180/D184)</x:f>
        <x:v>1.1692716090025972E-2</x:v>
      </x:c>
      <x:c r="I180" s="26"/>
      <x:c r="J180" s="27">
        <x:f t="shared" si="11"/>
        <x:v>2.923179022506493E-4</x:v>
      </x:c>
    </x:row>
    <x:row r="181" spans="2:10" x14ac:dyDescent="0.2">
      <x:c r="B181" s="34">
        <x:v>358</x:v>
      </x:c>
      <x:c r="C181" s="26"/>
      <x:c r="D181" s="35">
        <x:f>20977</x:f>
        <x:v>20977</x:v>
      </x:c>
      <x:c r="E181" s="26"/>
      <x:c r="F181" s="27">
        <x:v>2.5000000000000001E-2</x:v>
      </x:c>
      <x:c r="G181" s="26"/>
      <x:c r="H181" s="27">
        <x:f>(D181/D184)</x:f>
        <x:v>2.1923320112663104E-2</x:v>
      </x:c>
      <x:c r="I181" s="26"/>
      <x:c r="J181" s="27">
        <x:f t="shared" si="11"/>
        <x:v>5.4808300281657758E-4</x:v>
      </x:c>
    </x:row>
    <x:row r="182" spans="2:10" x14ac:dyDescent="0.2">
      <x:c r="B182" s="34">
        <x:v>359</x:v>
      </x:c>
      <x:c r="C182" s="26"/>
      <x:c r="D182" s="35">
        <x:v>731</x:v>
      </x:c>
      <x:c r="E182" s="26"/>
      <x:c r="F182" s="27">
        <x:v>0.02</x:v>
      </x:c>
      <x:c r="G182" s="26"/>
      <x:c r="H182" s="27">
        <x:f>(D182/D184)</x:f>
        <x:v>7.6397707023677017E-4</x:v>
      </x:c>
      <x:c r="I182" s="26"/>
      <x:c r="J182" s="27">
        <x:f t="shared" si="11"/>
        <x:v>1.5279541404735402E-5</x:v>
      </x:c>
    </x:row>
    <x:row r="183" spans="2:10" ht="5.0999999999999996" customHeight="1" x14ac:dyDescent="0.2">
      <x:c r="B183" s="26"/>
      <x:c r="C183" s="26"/>
      <x:c r="D183" s="36"/>
      <x:c r="E183" s="26"/>
      <x:c r="F183" s="26"/>
      <x:c r="G183" s="26"/>
      <x:c r="H183" s="37"/>
      <x:c r="I183" s="26"/>
      <x:c r="J183" s="36"/>
    </x:row>
    <x:row r="184" spans="2:10" x14ac:dyDescent="0.2">
      <x:c r="B184" s="26" t="s">
        <x:v>28</x:v>
      </x:c>
      <x:c r="C184" s="26"/>
      <x:c r="D184" s="35">
        <x:f>SUM(D173:D183)</x:f>
        <x:v>956835</x:v>
      </x:c>
      <x:c r="E184" s="26"/>
      <x:c r="F184" s="26"/>
      <x:c r="G184" s="26"/>
      <x:c r="H184" s="27">
        <x:f>SUM(H173:H183)</x:f>
        <x:v>1</x:v>
      </x:c>
      <x:c r="I184" s="26"/>
      <x:c r="J184" s="27">
        <x:f>SUM(J173:J183)</x:f>
        <x:v>2.494764854964545E-2</x:v>
      </x:c>
    </x:row>
    <x:row r="185" spans="2:10" ht="13.5" thickBot="1" x14ac:dyDescent="0.25">
      <x:c r="B185" s="26"/>
      <x:c r="C185" s="26"/>
      <x:c r="D185" s="26"/>
      <x:c r="E185" s="26"/>
      <x:c r="F185" s="26"/>
      <x:c r="G185" s="26"/>
      <x:c r="H185" s="26"/>
      <x:c r="I185" s="26"/>
      <x:c r="J185" s="26"/>
    </x:row>
    <x:row r="186" spans="2:10" ht="13.5" thickBot="1" x14ac:dyDescent="0.25">
      <x:c r="B186" s="38" t="s">
        <x:v>67</x:v>
      </x:c>
      <x:c r="C186" s="39"/>
      <x:c r="D186" s="39"/>
      <x:c r="E186" s="39"/>
      <x:c r="F186" s="39"/>
      <x:c r="G186" s="39"/>
      <x:c r="H186" s="39"/>
      <x:c r="I186" s="39"/>
      <x:c r="J186" s="40"/>
    </x:row>
    <x:row r="187" spans="2:10" ht="39.75" customHeight="1" x14ac:dyDescent="0.2">
      <x:c r="B187" s="31" t="s">
        <x:v>51</x:v>
      </x:c>
      <x:c r="C187" s="32"/>
      <x:c r="D187" s="31" t="s">
        <x:v>52</x:v>
      </x:c>
      <x:c r="E187" s="32"/>
      <x:c r="F187" s="31" t="s">
        <x:v>53</x:v>
      </x:c>
      <x:c r="G187" s="32"/>
      <x:c r="H187" s="33" t="s">
        <x:v>54</x:v>
      </x:c>
      <x:c r="I187" s="32"/>
      <x:c r="J187" s="33" t="s">
        <x:v>55</x:v>
      </x:c>
    </x:row>
    <x:row r="188" spans="2:10" ht="5.0999999999999996" customHeight="1" x14ac:dyDescent="0.2">
      <x:c r="B188" s="26"/>
      <x:c r="C188" s="26"/>
      <x:c r="D188" s="26"/>
      <x:c r="E188" s="26"/>
      <x:c r="F188" s="26"/>
      <x:c r="G188" s="26"/>
      <x:c r="H188" s="26"/>
      <x:c r="I188" s="26"/>
      <x:c r="J188" s="26"/>
    </x:row>
    <x:row r="189" spans="2:10" x14ac:dyDescent="0.2">
      <x:c r="B189" s="34">
        <x:v>350.2</x:v>
      </x:c>
      <x:c r="C189" s="26"/>
      <x:c r="D189" s="35">
        <x:f>32725</x:f>
        <x:v>32725</x:v>
      </x:c>
      <x:c r="E189" s="26"/>
      <x:c r="F189" s="27">
        <x:v>1.54E-2</x:v>
      </x:c>
      <x:c r="G189" s="26"/>
      <x:c r="H189" s="27">
        <x:f>(D189/D199)</x:f>
        <x:v>3.8682353163678657E-2</x:v>
      </x:c>
      <x:c r="I189" s="26"/>
      <x:c r="J189" s="27">
        <x:f>F189*H189</x:f>
        <x:v>5.9570823872065134E-4</x:v>
      </x:c>
    </x:row>
    <x:row r="190" spans="2:10" x14ac:dyDescent="0.2">
      <x:c r="B190" s="34">
        <x:v>352</x:v>
      </x:c>
      <x:c r="C190" s="26"/>
      <x:c r="D190" s="35">
        <x:f>27895</x:f>
        <x:v>27895</x:v>
      </x:c>
      <x:c r="E190" s="26"/>
      <x:c r="F190" s="27">
        <x:v>0.02</x:v>
      </x:c>
      <x:c r="G190" s="26"/>
      <x:c r="H190" s="27">
        <x:f>(D190/D199)</x:f>
        <x:v>3.2973086065723946E-2</x:v>
      </x:c>
      <x:c r="I190" s="26"/>
      <x:c r="J190" s="27">
        <x:f t="shared" ref="J190:J197" si="12">F190*H190</x:f>
        <x:v>6.5946172131447892E-4</x:v>
      </x:c>
    </x:row>
    <x:row r="191" spans="2:10" x14ac:dyDescent="0.2">
      <x:c r="B191" s="34">
        <x:v>353</x:v>
      </x:c>
      <x:c r="C191" s="26"/>
      <x:c r="D191" s="35">
        <x:f>395935</x:f>
        <x:v>395935</x:v>
      </x:c>
      <x:c r="E191" s="26"/>
      <x:c r="F191" s="27">
        <x:v>2.1000000000000001E-2</x:v>
      </x:c>
      <x:c r="G191" s="26"/>
      <x:c r="H191" s="27">
        <x:f>(D191/D199)</x:f>
        <x:v>0.46801214667260838</x:v>
      </x:c>
      <x:c r="I191" s="26"/>
      <x:c r="J191" s="27">
        <x:f t="shared" si="12"/>
        <x:v>9.8282550801247759E-3</x:v>
      </x:c>
    </x:row>
    <x:row r="192" spans="2:10" x14ac:dyDescent="0.2">
      <x:c r="B192" s="34">
        <x:v>354</x:v>
      </x:c>
      <x:c r="C192" s="26"/>
      <x:c r="D192" s="35">
        <x:f>72354</x:f>
        <x:v>72354</x:v>
      </x:c>
      <x:c r="E192" s="26"/>
      <x:c r="F192" s="27">
        <x:v>2.2700000000000001E-2</x:v>
      </x:c>
      <x:c r="G192" s="26"/>
      <x:c r="H192" s="27">
        <x:f>(D192/D199)</x:f>
        <x:v>8.5525530353088033E-2</x:v>
      </x:c>
      <x:c r="I192" s="26"/>
      <x:c r="J192" s="27">
        <x:f t="shared" si="12"/>
        <x:v>1.9414295390150986E-3</x:v>
      </x:c>
    </x:row>
    <x:row r="193" spans="2:10" x14ac:dyDescent="0.2">
      <x:c r="B193" s="34">
        <x:v>355</x:v>
      </x:c>
      <x:c r="C193" s="26"/>
      <x:c r="D193" s="35">
        <x:f>170690</x:f>
        <x:v>170690</x:v>
      </x:c>
      <x:c r="E193" s="26"/>
      <x:c r="F193" s="27">
        <x:v>3.6799999999999999E-2</x:v>
      </x:c>
      <x:c r="G193" s="26"/>
      <x:c r="H193" s="27">
        <x:f>(D193/D199)</x:f>
        <x:v>0.20176289874738917</x:v>
      </x:c>
      <x:c r="I193" s="26"/>
      <x:c r="J193" s="27">
        <x:f t="shared" si="12"/>
        <x:v>7.4248746739039211E-3</x:v>
      </x:c>
    </x:row>
    <x:row r="194" spans="2:10" x14ac:dyDescent="0.2">
      <x:c r="B194" s="34">
        <x:v>356</x:v>
      </x:c>
      <x:c r="C194" s="26"/>
      <x:c r="D194" s="35">
        <x:f>128227</x:f>
        <x:v>128227</x:v>
      </x:c>
      <x:c r="E194" s="26"/>
      <x:c r="F194" s="27">
        <x:v>2.5999999999999999E-2</x:v>
      </x:c>
      <x:c r="G194" s="26"/>
      <x:c r="H194" s="27">
        <x:f>(D194/D199)</x:f>
        <x:v>0.15156981204336206</x:v>
      </x:c>
      <x:c r="I194" s="26"/>
      <x:c r="J194" s="27">
        <x:f t="shared" si="12"/>
        <x:v>3.9408151131274131E-3</x:v>
      </x:c>
    </x:row>
    <x:row r="195" spans="2:10" x14ac:dyDescent="0.2">
      <x:c r="B195" s="34">
        <x:v>357</x:v>
      </x:c>
      <x:c r="C195" s="26"/>
      <x:c r="D195" s="35">
        <x:f>4341</x:f>
        <x:v>4341</x:v>
      </x:c>
      <x:c r="E195" s="26"/>
      <x:c r="F195" s="27">
        <x:v>2.5000000000000001E-2</x:v>
      </x:c>
      <x:c r="G195" s="26"/>
      <x:c r="H195" s="27">
        <x:f>(D195/D199)</x:f>
        <x:v>5.1312481308947002E-3</x:v>
      </x:c>
      <x:c r="I195" s="26"/>
      <x:c r="J195" s="27">
        <x:f t="shared" si="12"/>
        <x:v>1.282812032723675E-4</x:v>
      </x:c>
    </x:row>
    <x:row r="196" spans="2:10" x14ac:dyDescent="0.2">
      <x:c r="B196" s="34">
        <x:v>358</x:v>
      </x:c>
      <x:c r="C196" s="26"/>
      <x:c r="D196" s="35">
        <x:f>13095</x:f>
        <x:v>13095</x:v>
      </x:c>
      <x:c r="E196" s="26"/>
      <x:c r="F196" s="27">
        <x:v>2.5000000000000001E-2</x:v>
      </x:c>
      <x:c r="G196" s="26"/>
      <x:c r="H196" s="27">
        <x:f>(D196/D199)</x:f>
        <x:v>1.547885147985858E-2</x:v>
      </x:c>
      <x:c r="I196" s="26"/>
      <x:c r="J196" s="27">
        <x:f t="shared" si="12"/>
        <x:v>3.8697128699646452E-4</x:v>
      </x:c>
    </x:row>
    <x:row r="197" spans="2:10" x14ac:dyDescent="0.2">
      <x:c r="B197" s="34">
        <x:v>359</x:v>
      </x:c>
      <x:c r="C197" s="26"/>
      <x:c r="D197" s="35">
        <x:f>731</x:f>
        <x:v>731</x:v>
      </x:c>
      <x:c r="E197" s="26"/>
      <x:c r="F197" s="27">
        <x:v>0.02</x:v>
      </x:c>
      <x:c r="G197" s="26"/>
      <x:c r="H197" s="27">
        <x:f>(D197/D199)</x:f>
        <x:v>8.6407334339645833E-4</x:v>
      </x:c>
      <x:c r="I197" s="26"/>
      <x:c r="J197" s="27">
        <x:f t="shared" si="12"/>
        <x:v>1.7281466867929166E-5</x:v>
      </x:c>
    </x:row>
    <x:row r="198" spans="2:10" ht="5.0999999999999996" customHeight="1" x14ac:dyDescent="0.2">
      <x:c r="B198" s="26"/>
      <x:c r="C198" s="26"/>
      <x:c r="D198" s="36"/>
      <x:c r="E198" s="26"/>
      <x:c r="F198" s="26"/>
      <x:c r="G198" s="26"/>
      <x:c r="H198" s="37"/>
      <x:c r="I198" s="26"/>
      <x:c r="J198" s="36"/>
    </x:row>
    <x:row r="199" spans="2:10" x14ac:dyDescent="0.2">
      <x:c r="B199" s="26" t="s">
        <x:v>28</x:v>
      </x:c>
      <x:c r="C199" s="26"/>
      <x:c r="D199" s="35">
        <x:f>SUM(D188:D198)</x:f>
        <x:v>845993</x:v>
      </x:c>
      <x:c r="E199" s="26"/>
      <x:c r="F199" s="26"/>
      <x:c r="G199" s="26"/>
      <x:c r="H199" s="27">
        <x:f>SUM(H188:H198)</x:f>
        <x:v>1.0000000000000002</x:v>
      </x:c>
      <x:c r="I199" s="26"/>
      <x:c r="J199" s="27">
        <x:f>SUM(J188:J198)</x:f>
        <x:v>2.4923078323343104E-2</x:v>
      </x:c>
    </x:row>
    <x:row r="200" spans="2:10" ht="13.5" thickBot="1" x14ac:dyDescent="0.25">
      <x:c r="B200" s="26"/>
      <x:c r="C200" s="26"/>
      <x:c r="D200" s="26"/>
      <x:c r="E200" s="26"/>
      <x:c r="F200" s="26"/>
      <x:c r="G200" s="26"/>
      <x:c r="H200" s="26"/>
      <x:c r="I200" s="26"/>
      <x:c r="J200" s="26"/>
    </x:row>
    <x:row r="201" spans="2:10" ht="13.5" thickBot="1" x14ac:dyDescent="0.25">
      <x:c r="B201" s="38" t="s">
        <x:v>68</x:v>
      </x:c>
      <x:c r="C201" s="39"/>
      <x:c r="D201" s="39"/>
      <x:c r="E201" s="39"/>
      <x:c r="F201" s="39"/>
      <x:c r="G201" s="39"/>
      <x:c r="H201" s="39"/>
      <x:c r="I201" s="39"/>
      <x:c r="J201" s="40"/>
    </x:row>
    <x:row r="202" spans="2:10" ht="39.75" customHeight="1" x14ac:dyDescent="0.2">
      <x:c r="B202" s="31" t="s">
        <x:v>51</x:v>
      </x:c>
      <x:c r="C202" s="32"/>
      <x:c r="D202" s="31" t="s">
        <x:v>52</x:v>
      </x:c>
      <x:c r="E202" s="32"/>
      <x:c r="F202" s="31" t="s">
        <x:v>53</x:v>
      </x:c>
      <x:c r="G202" s="32"/>
      <x:c r="H202" s="33" t="s">
        <x:v>54</x:v>
      </x:c>
      <x:c r="I202" s="32"/>
      <x:c r="J202" s="33" t="s">
        <x:v>55</x:v>
      </x:c>
    </x:row>
    <x:row r="203" spans="2:10" ht="5.0999999999999996" customHeight="1" x14ac:dyDescent="0.2">
      <x:c r="B203" s="26"/>
      <x:c r="C203" s="26"/>
      <x:c r="D203" s="26"/>
      <x:c r="E203" s="26"/>
      <x:c r="F203" s="26"/>
      <x:c r="G203" s="26"/>
      <x:c r="H203" s="26"/>
      <x:c r="I203" s="26"/>
      <x:c r="J203" s="26"/>
    </x:row>
    <x:row r="204" spans="2:10" x14ac:dyDescent="0.2">
      <x:c r="B204" s="34">
        <x:v>350.2</x:v>
      </x:c>
      <x:c r="C204" s="26"/>
      <x:c r="D204" s="35">
        <x:f>39594</x:f>
        <x:v>39594</x:v>
      </x:c>
      <x:c r="E204" s="26"/>
      <x:c r="F204" s="27">
        <x:v>1.54E-2</x:v>
      </x:c>
      <x:c r="G204" s="26"/>
      <x:c r="H204" s="27">
        <x:f>(D204/D214)</x:f>
        <x:v>5.0923055949254427E-2</x:v>
      </x:c>
      <x:c r="I204" s="26"/>
      <x:c r="J204" s="27">
        <x:f>F204*H204</x:f>
        <x:v>7.8421506161851823E-4</x:v>
      </x:c>
    </x:row>
    <x:row r="205" spans="2:10" x14ac:dyDescent="0.2">
      <x:c r="B205" s="34">
        <x:v>352</x:v>
      </x:c>
      <x:c r="C205" s="26"/>
      <x:c r="D205" s="35">
        <x:v>26697</x:v>
      </x:c>
      <x:c r="E205" s="26"/>
      <x:c r="F205" s="27">
        <x:v>0.02</x:v>
      </x:c>
      <x:c r="G205" s="26"/>
      <x:c r="H205" s="27">
        <x:f>(D205/D214)</x:f>
        <x:v>3.4335829284165419E-2</x:v>
      </x:c>
      <x:c r="I205" s="26"/>
      <x:c r="J205" s="27">
        <x:f t="shared" ref="J205:J212" si="13">F205*H205</x:f>
        <x:v>6.8671658568330836E-4</x:v>
      </x:c>
    </x:row>
    <x:row r="206" spans="2:10" x14ac:dyDescent="0.2">
      <x:c r="B206" s="34">
        <x:v>353</x:v>
      </x:c>
      <x:c r="C206" s="26"/>
      <x:c r="D206" s="35">
        <x:f>370652</x:f>
        <x:v>370652</x:v>
      </x:c>
      <x:c r="E206" s="26"/>
      <x:c r="F206" s="27">
        <x:v>2.1000000000000001E-2</x:v>
      </x:c>
      <x:c r="G206" s="26"/>
      <x:c r="H206" s="27">
        <x:f>(D206/D214)</x:f>
        <x:v>0.47670688825839908</x:v>
      </x:c>
      <x:c r="I206" s="26"/>
      <x:c r="J206" s="27">
        <x:f t="shared" si="13"/>
        <x:v>1.001084465342638E-2</x:v>
      </x:c>
    </x:row>
    <x:row r="207" spans="2:10" x14ac:dyDescent="0.2">
      <x:c r="B207" s="34">
        <x:v>354</x:v>
      </x:c>
      <x:c r="C207" s="26"/>
      <x:c r="D207" s="35">
        <x:f>71112</x:f>
        <x:v>71112</x:v>
      </x:c>
      <x:c r="E207" s="26"/>
      <x:c r="F207" s="27">
        <x:v>2.2700000000000001E-2</x:v>
      </x:c>
      <x:c r="G207" s="26"/>
      <x:c r="H207" s="27">
        <x:f>(D207/D214)</x:f>
        <x:v>9.1459320974475455E-2</x:v>
      </x:c>
      <x:c r="I207" s="26"/>
      <x:c r="J207" s="27">
        <x:f t="shared" si="13"/>
        <x:v>2.0761265861205928E-3</x:v>
      </x:c>
    </x:row>
    <x:row r="208" spans="2:10" x14ac:dyDescent="0.2">
      <x:c r="B208" s="34">
        <x:v>355</x:v>
      </x:c>
      <x:c r="C208" s="26"/>
      <x:c r="D208" s="35">
        <x:f>144461</x:f>
        <x:v>144461</x:v>
      </x:c>
      <x:c r="E208" s="26"/>
      <x:c r="F208" s="27">
        <x:v>3.6799999999999999E-2</x:v>
      </x:c>
      <x:c r="G208" s="26"/>
      <x:c r="H208" s="27">
        <x:f>(D208/D214)</x:f>
        <x:v>0.18579571615611568</x:v>
      </x:c>
      <x:c r="I208" s="26"/>
      <x:c r="J208" s="27">
        <x:f t="shared" si="13"/>
        <x:v>6.8372823545450566E-3</x:v>
      </x:c>
    </x:row>
    <x:row r="209" spans="2:10" x14ac:dyDescent="0.2">
      <x:c r="B209" s="34">
        <x:v>356</x:v>
      </x:c>
      <x:c r="C209" s="26"/>
      <x:c r="D209" s="35">
        <x:f>114653</x:f>
        <x:v>114653</x:v>
      </x:c>
      <x:c r="E209" s="26"/>
      <x:c r="F209" s="27">
        <x:v>2.5999999999999999E-2</x:v>
      </x:c>
      <x:c r="G209" s="26"/>
      <x:c r="H209" s="27">
        <x:f>(D209/D214)</x:f>
        <x:v>0.14745873449891064</x:v>
      </x:c>
      <x:c r="I209" s="26"/>
      <x:c r="J209" s="27">
        <x:f t="shared" si="13"/>
        <x:v>3.8339270969716763E-3</x:v>
      </x:c>
    </x:row>
    <x:row r="210" spans="2:10" x14ac:dyDescent="0.2">
      <x:c r="B210" s="34">
        <x:v>357</x:v>
      </x:c>
      <x:c r="C210" s="26"/>
      <x:c r="D210" s="35">
        <x:v>1333</x:v>
      </x:c>
      <x:c r="E210" s="26"/>
      <x:c r="F210" s="27">
        <x:v>2.5000000000000001E-2</x:v>
      </x:c>
      <x:c r="G210" s="26"/>
      <x:c r="H210" s="27">
        <x:f>(D210/D214)</x:f>
        <x:v>1.7144121225528149E-3</x:v>
      </x:c>
      <x:c r="I210" s="26"/>
      <x:c r="J210" s="27">
        <x:f t="shared" si="13"/>
        <x:v>4.2860303063820377E-5</x:v>
      </x:c>
    </x:row>
    <x:row r="211" spans="2:10" x14ac:dyDescent="0.2">
      <x:c r="B211" s="34">
        <x:v>358</x:v>
      </x:c>
      <x:c r="C211" s="26"/>
      <x:c r="D211" s="35">
        <x:v>8293</x:v>
      </x:c>
      <x:c r="E211" s="26"/>
      <x:c r="F211" s="27">
        <x:v>2.5000000000000001E-2</x:v>
      </x:c>
      <x:c r="G211" s="26"/>
      <x:c r="H211" s="27">
        <x:f>(D211/D214)</x:f>
        <x:v>1.0665881269565263E-2</x:v>
      </x:c>
      <x:c r="I211" s="26"/>
      <x:c r="J211" s="27">
        <x:f t="shared" si="13"/>
        <x:v>2.6664703173913157E-4</x:v>
      </x:c>
    </x:row>
    <x:row r="212" spans="2:10" x14ac:dyDescent="0.2">
      <x:c r="B212" s="34">
        <x:v>359</x:v>
      </x:c>
      <x:c r="C212" s="26"/>
      <x:c r="D212" s="35">
        <x:v>731</x:v>
      </x:c>
      <x:c r="E212" s="26"/>
      <x:c r="F212" s="27">
        <x:v>0.02</x:v>
      </x:c>
      <x:c r="G212" s="26"/>
      <x:c r="H212" s="27">
        <x:f>(D212/D214)</x:f>
        <x:v>9.4016148656122112E-4</x:v>
      </x:c>
      <x:c r="I212" s="26"/>
      <x:c r="J212" s="27">
        <x:f t="shared" si="13"/>
        <x:v>1.8803229731224423E-5</x:v>
      </x:c>
    </x:row>
    <x:row r="213" spans="2:10" ht="5.0999999999999996" customHeight="1" x14ac:dyDescent="0.2">
      <x:c r="B213" s="26"/>
      <x:c r="C213" s="26"/>
      <x:c r="D213" s="36"/>
      <x:c r="E213" s="26"/>
      <x:c r="F213" s="26"/>
      <x:c r="G213" s="26"/>
      <x:c r="H213" s="37"/>
      <x:c r="I213" s="26"/>
      <x:c r="J213" s="36"/>
    </x:row>
    <x:row r="214" spans="2:10" x14ac:dyDescent="0.2">
      <x:c r="B214" s="26" t="s">
        <x:v>28</x:v>
      </x:c>
      <x:c r="C214" s="26"/>
      <x:c r="D214" s="35">
        <x:f>SUM(D203:D213)</x:f>
        <x:v>777526</x:v>
      </x:c>
      <x:c r="E214" s="26"/>
      <x:c r="F214" s="26"/>
      <x:c r="G214" s="26"/>
      <x:c r="H214" s="27">
        <x:f>SUM(H203:H213)</x:f>
        <x:v>0.99999999999999989</x:v>
      </x:c>
      <x:c r="I214" s="26"/>
      <x:c r="J214" s="27">
        <x:f>SUM(J203:J213)</x:f>
        <x:v>2.4557422902899709E-2</x:v>
      </x:c>
    </x:row>
    <x:row r="215" spans="2:10" ht="13.5" thickBot="1" x14ac:dyDescent="0.25">
      <x:c r="B215" s="26"/>
      <x:c r="C215" s="26"/>
      <x:c r="D215" s="26"/>
      <x:c r="E215" s="26"/>
      <x:c r="F215" s="26"/>
      <x:c r="G215" s="26"/>
      <x:c r="H215" s="26"/>
      <x:c r="I215" s="26"/>
      <x:c r="J215" s="26"/>
    </x:row>
    <x:row r="216" spans="2:10" ht="13.5" thickBot="1" x14ac:dyDescent="0.25">
      <x:c r="B216" s="38" t="s">
        <x:v>69</x:v>
      </x:c>
      <x:c r="C216" s="39"/>
      <x:c r="D216" s="39"/>
      <x:c r="E216" s="39"/>
      <x:c r="F216" s="39"/>
      <x:c r="G216" s="39"/>
      <x:c r="H216" s="39"/>
      <x:c r="I216" s="39"/>
      <x:c r="J216" s="40"/>
    </x:row>
    <x:row r="217" spans="2:10" ht="39.75" customHeight="1" x14ac:dyDescent="0.2">
      <x:c r="B217" s="31" t="s">
        <x:v>51</x:v>
      </x:c>
      <x:c r="C217" s="32"/>
      <x:c r="D217" s="31" t="s">
        <x:v>52</x:v>
      </x:c>
      <x:c r="E217" s="32"/>
      <x:c r="F217" s="31" t="s">
        <x:v>53</x:v>
      </x:c>
      <x:c r="G217" s="32"/>
      <x:c r="H217" s="33" t="s">
        <x:v>54</x:v>
      </x:c>
      <x:c r="I217" s="32"/>
      <x:c r="J217" s="33" t="s">
        <x:v>55</x:v>
      </x:c>
    </x:row>
    <x:row r="218" spans="2:10" ht="4.5" customHeight="1" x14ac:dyDescent="0.2">
      <x:c r="B218" s="26"/>
      <x:c r="C218" s="26"/>
      <x:c r="D218" s="26"/>
      <x:c r="E218" s="26"/>
      <x:c r="F218" s="26"/>
      <x:c r="G218" s="26"/>
      <x:c r="H218" s="26"/>
      <x:c r="I218" s="26"/>
      <x:c r="J218" s="26"/>
    </x:row>
    <x:row r="219" spans="2:10" x14ac:dyDescent="0.2">
      <x:c r="B219" s="34">
        <x:v>350.2</x:v>
      </x:c>
      <x:c r="C219" s="26"/>
      <x:c r="D219" s="35">
        <x:f>29995</x:f>
        <x:v>29995</x:v>
      </x:c>
      <x:c r="E219" s="26"/>
      <x:c r="F219" s="27">
        <x:v>1.54E-2</x:v>
      </x:c>
      <x:c r="G219" s="26"/>
      <x:c r="H219" s="27">
        <x:f>(D219/D229)</x:f>
        <x:v>4.1280969328632025E-2</x:v>
      </x:c>
      <x:c r="I219" s="26"/>
      <x:c r="J219" s="27">
        <x:f>F219*H219</x:f>
        <x:v>6.3572692766093318E-4</x:v>
      </x:c>
    </x:row>
    <x:row r="220" spans="2:10" x14ac:dyDescent="0.2">
      <x:c r="B220" s="34">
        <x:v>352</x:v>
      </x:c>
      <x:c r="C220" s="26"/>
      <x:c r="D220" s="35">
        <x:f>22259</x:f>
        <x:v>22259</x:v>
      </x:c>
      <x:c r="E220" s="26"/>
      <x:c r="F220" s="27">
        <x:v>0.02</x:v>
      </x:c>
      <x:c r="G220" s="26"/>
      <x:c r="H220" s="27">
        <x:f>(D220/D229)</x:f>
        <x:v>3.0634208911019176E-2</x:v>
      </x:c>
      <x:c r="I220" s="26"/>
      <x:c r="J220" s="27">
        <x:f t="shared" ref="J220:J227" si="14">F220*H220</x:f>
        <x:v>6.126841782203835E-4</x:v>
      </x:c>
    </x:row>
    <x:row r="221" spans="2:10" x14ac:dyDescent="0.2">
      <x:c r="B221" s="34">
        <x:v>353</x:v>
      </x:c>
      <x:c r="C221" s="26"/>
      <x:c r="D221" s="35">
        <x:f>344584</x:f>
        <x:v>344584</x:v>
      </x:c>
      <x:c r="E221" s="26"/>
      <x:c r="F221" s="27">
        <x:v>2.1000000000000001E-2</x:v>
      </x:c>
      <x:c r="G221" s="26"/>
      <x:c r="H221" s="27">
        <x:f>(D221/D229)</x:f>
        <x:v>0.47423775746415525</x:v>
      </x:c>
      <x:c r="I221" s="26"/>
      <x:c r="J221" s="27">
        <x:f t="shared" si="14"/>
        <x:v>9.9589929067472605E-3</x:v>
      </x:c>
    </x:row>
    <x:row r="222" spans="2:10" x14ac:dyDescent="0.2">
      <x:c r="B222" s="34">
        <x:v>354</x:v>
      </x:c>
      <x:c r="C222" s="26"/>
      <x:c r="D222" s="35">
        <x:f>71112</x:f>
        <x:v>71112</x:v>
      </x:c>
      <x:c r="E222" s="26"/>
      <x:c r="F222" s="27">
        <x:v>2.2700000000000001E-2</x:v>
      </x:c>
      <x:c r="G222" s="26"/>
      <x:c r="H222" s="27">
        <x:f>(D222/D229)</x:f>
        <x:v>9.7868721150114371E-2</x:v>
      </x:c>
      <x:c r="I222" s="26"/>
      <x:c r="J222" s="27">
        <x:f t="shared" si="14"/>
        <x:v>2.2216199701075964E-3</x:v>
      </x:c>
    </x:row>
    <x:row r="223" spans="2:10" x14ac:dyDescent="0.2">
      <x:c r="B223" s="34">
        <x:v>355</x:v>
      </x:c>
      <x:c r="C223" s="26"/>
      <x:c r="D223" s="35">
        <x:f>138640</x:f>
        <x:v>138640</x:v>
      </x:c>
      <x:c r="E223" s="26"/>
      <x:c r="F223" s="27">
        <x:v>3.6799999999999999E-2</x:v>
      </x:c>
      <x:c r="G223" s="26"/>
      <x:c r="H223" s="27">
        <x:f>(D223/D229)</x:f>
        <x:v>0.19080492041078659</x:v>
      </x:c>
      <x:c r="I223" s="26"/>
      <x:c r="J223" s="27">
        <x:f t="shared" si="14"/>
        <x:v>7.0216210711169461E-3</x:v>
      </x:c>
    </x:row>
    <x:row r="224" spans="2:10" x14ac:dyDescent="0.2">
      <x:c r="B224" s="34">
        <x:v>356</x:v>
      </x:c>
      <x:c r="C224" s="26"/>
      <x:c r="D224" s="35">
        <x:f>109660</x:f>
        <x:v>109660</x:v>
      </x:c>
      <x:c r="E224" s="26"/>
      <x:c r="F224" s="27">
        <x:v>2.5999999999999999E-2</x:v>
      </x:c>
      <x:c r="G224" s="26"/>
      <x:c r="H224" s="27">
        <x:f>(D224/D229)</x:f>
        <x:v>0.1509208566953755</x:v>
      </x:c>
      <x:c r="I224" s="26"/>
      <x:c r="J224" s="27">
        <x:f t="shared" si="14"/>
        <x:v>3.9239422740797629E-3</x:v>
      </x:c>
    </x:row>
    <x:row r="225" spans="2:10" x14ac:dyDescent="0.2">
      <x:c r="B225" s="34">
        <x:v>357</x:v>
      </x:c>
      <x:c r="C225" s="26"/>
      <x:c r="D225" s="35">
        <x:f>1332</x:f>
        <x:v>1332</x:v>
      </x:c>
      <x:c r="E225" s="26"/>
      <x:c r="F225" s="27">
        <x:v>2.5000000000000001E-2</x:v>
      </x:c>
      <x:c r="G225" s="26"/>
      <x:c r="H225" s="27">
        <x:f>(D225/D229)</x:f>
        <x:v>1.8331805682859762E-3</x:v>
      </x:c>
      <x:c r="I225" s="26"/>
      <x:c r="J225" s="27">
        <x:f t="shared" si="14"/>
        <x:v>4.5829514207149406E-5</x:v>
      </x:c>
    </x:row>
    <x:row r="226" spans="2:10" x14ac:dyDescent="0.2">
      <x:c r="B226" s="34">
        <x:v>358</x:v>
      </x:c>
      <x:c r="C226" s="26"/>
      <x:c r="D226" s="35">
        <x:f>8293</x:f>
        <x:v>8293</x:v>
      </x:c>
      <x:c r="E226" s="26"/>
      <x:c r="F226" s="27">
        <x:v>2.5000000000000001E-2</x:v>
      </x:c>
      <x:c r="G226" s="26"/>
      <x:c r="H226" s="27">
        <x:f>(D226/D229)</x:f>
        <x:v>1.1413338177774474E-2</x:v>
      </x:c>
      <x:c r="I226" s="26"/>
      <x:c r="J226" s="27">
        <x:f t="shared" si="14"/>
        <x:v>2.8533345444436189E-4</x:v>
      </x:c>
    </x:row>
    <x:row r="227" spans="2:10" x14ac:dyDescent="0.2">
      <x:c r="B227" s="34">
        <x:v>359</x:v>
      </x:c>
      <x:c r="C227" s="26"/>
      <x:c r="D227" s="35">
        <x:v>731</x:v>
      </x:c>
      <x:c r="E227" s="26"/>
      <x:c r="F227" s="27">
        <x:v>0.02</x:v>
      </x:c>
      <x:c r="G227" s="26"/>
      <x:c r="H227" s="27">
        <x:f>(D227/D229)</x:f>
        <x:v>1.0060472938566432E-3</x:v>
      </x:c>
      <x:c r="I227" s="26"/>
      <x:c r="J227" s="27">
        <x:f t="shared" si="14"/>
        <x:v>2.0120945877132865E-5</x:v>
      </x:c>
    </x:row>
    <x:row r="228" spans="2:10" ht="5.0999999999999996" customHeight="1" x14ac:dyDescent="0.2">
      <x:c r="B228" s="26"/>
      <x:c r="C228" s="26"/>
      <x:c r="D228" s="36"/>
      <x:c r="E228" s="26"/>
      <x:c r="F228" s="26"/>
      <x:c r="G228" s="26"/>
      <x:c r="H228" s="37"/>
      <x:c r="I228" s="26"/>
      <x:c r="J228" s="36"/>
    </x:row>
    <x:row r="229" spans="2:10" x14ac:dyDescent="0.2">
      <x:c r="B229" s="26" t="s">
        <x:v>28</x:v>
      </x:c>
      <x:c r="C229" s="26"/>
      <x:c r="D229" s="35">
        <x:f>SUM(D218:D228)</x:f>
        <x:v>726606</x:v>
      </x:c>
      <x:c r="E229" s="26"/>
      <x:c r="F229" s="26"/>
      <x:c r="G229" s="26"/>
      <x:c r="H229" s="27">
        <x:f>SUM(H218:H228)</x:f>
        <x:v>0.99999999999999989</x:v>
      </x:c>
      <x:c r="I229" s="26"/>
      <x:c r="J229" s="27">
        <x:f>SUM(J218:J228)</x:f>
        <x:v>2.4725871242461527E-2</x:v>
      </x:c>
    </x:row>
    <x:row r="230" spans="2:10" ht="13.5" thickBot="1" x14ac:dyDescent="0.25">
      <x:c r="B230" s="26"/>
      <x:c r="C230" s="26"/>
      <x:c r="D230" s="26"/>
      <x:c r="E230" s="26"/>
      <x:c r="F230" s="26"/>
      <x:c r="G230" s="26"/>
      <x:c r="H230" s="26"/>
      <x:c r="I230" s="26"/>
      <x:c r="J230" s="26"/>
    </x:row>
    <x:row r="231" spans="2:10" ht="13.5" thickBot="1" x14ac:dyDescent="0.25">
      <x:c r="B231" s="38" t="s">
        <x:v>70</x:v>
      </x:c>
      <x:c r="C231" s="39"/>
      <x:c r="D231" s="39"/>
      <x:c r="E231" s="39"/>
      <x:c r="F231" s="39"/>
      <x:c r="G231" s="39"/>
      <x:c r="H231" s="39"/>
      <x:c r="I231" s="39"/>
      <x:c r="J231" s="40"/>
    </x:row>
    <x:row r="232" spans="2:10" ht="39.75" customHeight="1" x14ac:dyDescent="0.2">
      <x:c r="B232" s="31" t="s">
        <x:v>51</x:v>
      </x:c>
      <x:c r="C232" s="32"/>
      <x:c r="D232" s="31" t="s">
        <x:v>52</x:v>
      </x:c>
      <x:c r="E232" s="32"/>
      <x:c r="F232" s="31" t="s">
        <x:v>53</x:v>
      </x:c>
      <x:c r="G232" s="32"/>
      <x:c r="H232" s="33" t="s">
        <x:v>54</x:v>
      </x:c>
      <x:c r="I232" s="32"/>
      <x:c r="J232" s="33" t="s">
        <x:v>55</x:v>
      </x:c>
    </x:row>
    <x:row r="233" spans="2:10" ht="4.5" customHeight="1" x14ac:dyDescent="0.2">
      <x:c r="B233" s="26"/>
      <x:c r="C233" s="26"/>
      <x:c r="D233" s="26"/>
      <x:c r="E233" s="26"/>
      <x:c r="F233" s="26"/>
      <x:c r="G233" s="26"/>
      <x:c r="H233" s="26"/>
      <x:c r="I233" s="26"/>
      <x:c r="J233" s="26"/>
    </x:row>
    <x:row r="234" spans="2:10" x14ac:dyDescent="0.2">
      <x:c r="B234" s="34">
        <x:v>350.2</x:v>
      </x:c>
      <x:c r="C234" s="26"/>
      <x:c r="D234" s="35">
        <x:f>29775</x:f>
        <x:v>29775</x:v>
      </x:c>
      <x:c r="E234" s="26"/>
      <x:c r="F234" s="27">
        <x:v>1.54E-2</x:v>
      </x:c>
      <x:c r="G234" s="26"/>
      <x:c r="H234" s="27">
        <x:f>(D234/D244)</x:f>
        <x:v>4.4558478232566076E-2</x:v>
      </x:c>
      <x:c r="I234" s="26"/>
      <x:c r="J234" s="27">
        <x:f>F234*H234</x:f>
        <x:v>6.8620056478151754E-4</x:v>
      </x:c>
    </x:row>
    <x:row r="235" spans="2:10" x14ac:dyDescent="0.2">
      <x:c r="B235" s="34">
        <x:v>352</x:v>
      </x:c>
      <x:c r="C235" s="26"/>
      <x:c r="D235" s="35">
        <x:f>18153</x:f>
        <x:v>18153</x:v>
      </x:c>
      <x:c r="E235" s="26"/>
      <x:c r="F235" s="27">
        <x:v>0.02</x:v>
      </x:c>
      <x:c r="G235" s="26"/>
      <x:c r="H235" s="27">
        <x:f>(D235/D244)</x:f>
        <x:v>2.7166080784408797E-2</x:v>
      </x:c>
      <x:c r="I235" s="26"/>
      <x:c r="J235" s="27">
        <x:f t="shared" ref="J235:J242" si="15">F235*H235</x:f>
        <x:v>5.4332161568817594E-4</x:v>
      </x:c>
    </x:row>
    <x:row r="236" spans="2:10" x14ac:dyDescent="0.2">
      <x:c r="B236" s="34">
        <x:v>353</x:v>
      </x:c>
      <x:c r="C236" s="26"/>
      <x:c r="D236" s="35">
        <x:f>304694</x:f>
        <x:v>304694</x:v>
      </x:c>
      <x:c r="E236" s="26"/>
      <x:c r="F236" s="27">
        <x:v>2.1000000000000001E-2</x:v>
      </x:c>
      <x:c r="G236" s="26"/>
      <x:c r="H236" s="27">
        <x:f>(D236/D244)</x:f>
        <x:v>0.45597652280750589</x:v>
      </x:c>
      <x:c r="I236" s="26"/>
      <x:c r="J236" s="27">
        <x:f t="shared" si="15"/>
        <x:v>9.5755069789576243E-3</x:v>
      </x:c>
    </x:row>
    <x:row r="237" spans="2:10" x14ac:dyDescent="0.2">
      <x:c r="B237" s="34">
        <x:v>354</x:v>
      </x:c>
      <x:c r="C237" s="26"/>
      <x:c r="D237" s="35">
        <x:f>71112</x:f>
        <x:v>71112</x:v>
      </x:c>
      <x:c r="E237" s="26"/>
      <x:c r="F237" s="27">
        <x:v>2.2700000000000001E-2</x:v>
      </x:c>
      <x:c r="G237" s="26"/>
      <x:c r="H237" s="27">
        <x:f>(D237/D244)</x:f>
        <x:v>0.10641956352894169</x:v>
      </x:c>
      <x:c r="I237" s="26"/>
      <x:c r="J237" s="27">
        <x:f t="shared" si="15"/>
        <x:v>2.4157240921069767E-3</x:v>
      </x:c>
    </x:row>
    <x:row r="238" spans="2:10" x14ac:dyDescent="0.2">
      <x:c r="B238" s="34">
        <x:v>355</x:v>
      </x:c>
      <x:c r="C238" s="26"/>
      <x:c r="D238" s="35">
        <x:f>132650</x:f>
        <x:v>132650</x:v>
      </x:c>
      <x:c r="E238" s="26"/>
      <x:c r="F238" s="27">
        <x:v>3.6799999999999999E-2</x:v>
      </x:c>
      <x:c r="G238" s="26"/>
      <x:c r="H238" s="27">
        <x:f>(D238/D244)</x:f>
        <x:v>0.19851157472879563</x:v>
      </x:c>
      <x:c r="I238" s="26"/>
      <x:c r="J238" s="27">
        <x:f t="shared" si="15"/>
        <x:v>7.3052259500196795E-3</x:v>
      </x:c>
    </x:row>
    <x:row r="239" spans="2:10" x14ac:dyDescent="0.2">
      <x:c r="B239" s="34">
        <x:v>356</x:v>
      </x:c>
      <x:c r="C239" s="26"/>
      <x:c r="D239" s="35">
        <x:f>105325</x:f>
        <x:v>105325</x:v>
      </x:c>
      <x:c r="E239" s="26"/>
      <x:c r="F239" s="27">
        <x:v>2.5999999999999999E-2</x:v>
      </x:c>
      <x:c r="G239" s="26"/>
      <x:c r="H239" s="27">
        <x:f>(D239/D244)</x:f>
        <x:v>0.15761953719042895</x:v>
      </x:c>
      <x:c r="I239" s="26"/>
      <x:c r="J239" s="27">
        <x:f t="shared" si="15"/>
        <x:v>4.098107966951153E-3</x:v>
      </x:c>
    </x:row>
    <x:row r="240" spans="2:10" x14ac:dyDescent="0.2">
      <x:c r="B240" s="34">
        <x:v>357</x:v>
      </x:c>
      <x:c r="C240" s="26"/>
      <x:c r="D240" s="35">
        <x:f>59</x:f>
        <x:v>59</x:v>
      </x:c>
      <x:c r="E240" s="26"/>
      <x:c r="F240" s="27">
        <x:v>2.5000000000000001E-2</x:v>
      </x:c>
      <x:c r="G240" s="26"/>
      <x:c r="H240" s="27">
        <x:f>(D240/D244)</x:f>
        <x:v>8.8293877941944529E-5</x:v>
      </x:c>
      <x:c r="I240" s="26"/>
      <x:c r="J240" s="27">
        <x:f t="shared" si="15"/>
        <x:v>2.2073469485486132E-6</x:v>
      </x:c>
    </x:row>
    <x:row r="241" spans="2:10" x14ac:dyDescent="0.2">
      <x:c r="B241" s="34">
        <x:v>358</x:v>
      </x:c>
      <x:c r="C241" s="26"/>
      <x:c r="D241" s="35">
        <x:f>5724</x:f>
        <x:v>5724</x:v>
      </x:c>
      <x:c r="E241" s="26"/>
      <x:c r="F241" s="27">
        <x:v>2.5000000000000001E-2</x:v>
      </x:c>
      <x:c r="G241" s="26"/>
      <x:c r="H241" s="27">
        <x:f>(D241/D244)</x:f>
        <x:v>8.5660026667744148E-3</x:v>
      </x:c>
      <x:c r="I241" s="26"/>
      <x:c r="J241" s="27">
        <x:f t="shared" si="15"/>
        <x:v>2.1415006666936038E-4</x:v>
      </x:c>
    </x:row>
    <x:row r="242" spans="2:10" x14ac:dyDescent="0.2">
      <x:c r="B242" s="34">
        <x:v>359</x:v>
      </x:c>
      <x:c r="C242" s="26"/>
      <x:c r="D242" s="35">
        <x:f>731</x:f>
        <x:v>731</x:v>
      </x:c>
      <x:c r="E242" s="26"/>
      <x:c r="F242" s="27">
        <x:v>0.02</x:v>
      </x:c>
      <x:c r="G242" s="26"/>
      <x:c r="H242" s="27">
        <x:f>(D242/D244)</x:f>
        <x:v>1.0939461826366347E-3</x:v>
      </x:c>
      <x:c r="I242" s="26"/>
      <x:c r="J242" s="27">
        <x:f t="shared" si="15"/>
        <x:v>2.1878923652732694E-5</x:v>
      </x:c>
    </x:row>
    <x:row r="243" spans="2:10" ht="5.0999999999999996" customHeight="1" x14ac:dyDescent="0.2">
      <x:c r="B243" s="26"/>
      <x:c r="C243" s="26"/>
      <x:c r="D243" s="36"/>
      <x:c r="E243" s="26"/>
      <x:c r="F243" s="26"/>
      <x:c r="G243" s="26"/>
      <x:c r="H243" s="37"/>
      <x:c r="I243" s="26"/>
      <x:c r="J243" s="36"/>
    </x:row>
    <x:row r="244" spans="2:10" x14ac:dyDescent="0.2">
      <x:c r="B244" s="26" t="s">
        <x:v>28</x:v>
      </x:c>
      <x:c r="C244" s="26"/>
      <x:c r="D244" s="35">
        <x:f>SUM(D233:D243)</x:f>
        <x:v>668223</x:v>
      </x:c>
      <x:c r="E244" s="26"/>
      <x:c r="F244" s="26"/>
      <x:c r="G244" s="26"/>
      <x:c r="H244" s="27">
        <x:f>SUM(H233:H243)</x:f>
        <x:v>1</x:v>
      </x:c>
      <x:c r="I244" s="26"/>
      <x:c r="J244" s="27">
        <x:f>SUM(J233:J243)</x:f>
        <x:v>2.4862323505775774E-2</x:v>
      </x:c>
    </x:row>
    <x:row r="245" spans="2:10" ht="13.5" thickBot="1" x14ac:dyDescent="0.25">
      <x:c r="B245" s="26"/>
      <x:c r="C245" s="26"/>
      <x:c r="D245" s="26"/>
      <x:c r="E245" s="26"/>
      <x:c r="F245" s="26"/>
      <x:c r="G245" s="26"/>
      <x:c r="H245" s="26"/>
      <x:c r="I245" s="26"/>
      <x:c r="J245" s="26"/>
    </x:row>
    <x:row r="246" spans="2:10" ht="13.5" customHeight="1" thickBot="1" x14ac:dyDescent="0.25">
      <x:c r="B246" s="38" t="s">
        <x:v>71</x:v>
      </x:c>
      <x:c r="C246" s="39"/>
      <x:c r="D246" s="39"/>
      <x:c r="E246" s="39"/>
      <x:c r="F246" s="39"/>
      <x:c r="G246" s="39"/>
      <x:c r="H246" s="39"/>
      <x:c r="I246" s="39"/>
      <x:c r="J246" s="40"/>
    </x:row>
    <x:row r="247" spans="2:10" ht="39.75" customHeight="1" x14ac:dyDescent="0.2">
      <x:c r="B247" s="31" t="s">
        <x:v>51</x:v>
      </x:c>
      <x:c r="C247" s="32"/>
      <x:c r="D247" s="31" t="s">
        <x:v>52</x:v>
      </x:c>
      <x:c r="E247" s="32"/>
      <x:c r="F247" s="31" t="s">
        <x:v>53</x:v>
      </x:c>
      <x:c r="G247" s="32"/>
      <x:c r="H247" s="33" t="s">
        <x:v>54</x:v>
      </x:c>
      <x:c r="I247" s="32"/>
      <x:c r="J247" s="33" t="s">
        <x:v>55</x:v>
      </x:c>
    </x:row>
    <x:row r="248" spans="2:10" ht="5.0999999999999996" customHeight="1" x14ac:dyDescent="0.2">
      <x:c r="B248" s="26"/>
      <x:c r="C248" s="26"/>
      <x:c r="D248" s="26"/>
      <x:c r="E248" s="26"/>
      <x:c r="F248" s="26"/>
      <x:c r="G248" s="26"/>
      <x:c r="H248" s="26"/>
      <x:c r="I248" s="26"/>
      <x:c r="J248" s="26"/>
    </x:row>
    <x:row r="249" spans="2:10" x14ac:dyDescent="0.2">
      <x:c r="B249" s="34">
        <x:v>350.2</x:v>
      </x:c>
      <x:c r="C249" s="26"/>
      <x:c r="D249" s="35">
        <x:f>29707</x:f>
        <x:v>29707</x:v>
      </x:c>
      <x:c r="E249" s="26"/>
      <x:c r="F249" s="27">
        <x:v>1.54E-2</x:v>
      </x:c>
      <x:c r="G249" s="26"/>
      <x:c r="H249" s="27">
        <x:f>(D249/D259)</x:f>
        <x:v>4.7226457117512118E-2</x:v>
      </x:c>
      <x:c r="I249" s="26"/>
      <x:c r="J249" s="27">
        <x:f>F249*H249</x:f>
        <x:v>7.2728743960968662E-4</x:v>
      </x:c>
    </x:row>
    <x:row r="250" spans="2:10" x14ac:dyDescent="0.2">
      <x:c r="B250" s="34">
        <x:v>352</x:v>
      </x:c>
      <x:c r="C250" s="26"/>
      <x:c r="D250" s="35">
        <x:v>16033</x:v>
      </x:c>
      <x:c r="E250" s="26"/>
      <x:c r="F250" s="27">
        <x:v>0.02</x:v>
      </x:c>
      <x:c r="G250" s="26"/>
      <x:c r="H250" s="27">
        <x:f>(D250/D259)</x:f>
        <x:v>2.5488328911201796E-2</x:v>
      </x:c>
      <x:c r="I250" s="26"/>
      <x:c r="J250" s="27">
        <x:f t="shared" ref="J250:J257" si="16">F250*H250</x:f>
        <x:v>5.0976657822403596E-4</x:v>
      </x:c>
    </x:row>
    <x:row r="251" spans="2:10" x14ac:dyDescent="0.2">
      <x:c r="B251" s="34">
        <x:v>353</x:v>
      </x:c>
      <x:c r="C251" s="26"/>
      <x:c r="D251" s="35">
        <x:v>279603</x:v>
      </x:c>
      <x:c r="E251" s="26"/>
      <x:c r="F251" s="27">
        <x:v>2.1000000000000001E-2</x:v>
      </x:c>
      <x:c r="G251" s="26"/>
      <x:c r="H251" s="27">
        <x:f>(D251/D259)</x:f>
        <x:v>0.44449655264509175</x:v>
      </x:c>
      <x:c r="I251" s="26"/>
      <x:c r="J251" s="27">
        <x:f t="shared" si="16"/>
        <x:v>9.3344276055469279E-3</x:v>
      </x:c>
    </x:row>
    <x:row r="252" spans="2:10" x14ac:dyDescent="0.2">
      <x:c r="B252" s="34">
        <x:v>354</x:v>
      </x:c>
      <x:c r="C252" s="26"/>
      <x:c r="D252" s="35">
        <x:f>71512</x:f>
        <x:v>71512</x:v>
      </x:c>
      <x:c r="E252" s="26"/>
      <x:c r="F252" s="27">
        <x:v>2.2700000000000001E-2</x:v>
      </x:c>
      <x:c r="G252" s="26"/>
      <x:c r="H252" s="27">
        <x:f>(D252/D259)</x:f>
        <x:v>0.11368560949902469</x:v>
      </x:c>
      <x:c r="I252" s="26"/>
      <x:c r="J252" s="27">
        <x:f t="shared" si="16"/>
        <x:v>2.5806633356278605E-3</x:v>
      </x:c>
    </x:row>
    <x:row r="253" spans="2:10" x14ac:dyDescent="0.2">
      <x:c r="B253" s="34">
        <x:v>355</x:v>
      </x:c>
      <x:c r="C253" s="26"/>
      <x:c r="D253" s="35">
        <x:f>125770</x:f>
        <x:v>125770</x:v>
      </x:c>
      <x:c r="E253" s="26"/>
      <x:c r="F253" s="27">
        <x:v>3.6799999999999999E-2</x:v>
      </x:c>
      <x:c r="G253" s="26"/>
      <x:c r="H253" s="27">
        <x:f>(D253/D259)</x:f>
        <x:v>0.1999418154532433</x:v>
      </x:c>
      <x:c r="I253" s="26"/>
      <x:c r="J253" s="27">
        <x:f t="shared" si="16"/>
        <x:v>7.3578588086793536E-3</x:v>
      </x:c>
    </x:row>
    <x:row r="254" spans="2:10" x14ac:dyDescent="0.2">
      <x:c r="B254" s="34">
        <x:v>356</x:v>
      </x:c>
      <x:c r="C254" s="26"/>
      <x:c r="D254" s="35">
        <x:f>99894</x:f>
        <x:v>99894</x:v>
      </x:c>
      <x:c r="E254" s="26"/>
      <x:c r="F254" s="27">
        <x:v>2.5999999999999999E-2</x:v>
      </x:c>
      <x:c r="G254" s="26"/>
      <x:c r="H254" s="27">
        <x:f>(D254/D259)</x:f>
        <x:v>0.15880565884460751</x:v>
      </x:c>
      <x:c r="I254" s="26"/>
      <x:c r="J254" s="27">
        <x:f t="shared" si="16"/>
        <x:v>4.1289471299597955E-3</x:v>
      </x:c>
    </x:row>
    <x:row r="255" spans="2:10" x14ac:dyDescent="0.2">
      <x:c r="B255" s="34">
        <x:v>357</x:v>
      </x:c>
      <x:c r="C255" s="26"/>
      <x:c r="D255" s="35">
        <x:f>59</x:f>
        <x:v>59</x:v>
      </x:c>
      <x:c r="E255" s="26"/>
      <x:c r="F255" s="27">
        <x:v>2.5000000000000001E-2</x:v>
      </x:c>
      <x:c r="G255" s="26"/>
      <x:c r="H255" s="27">
        <x:f>(D255/D259)</x:f>
        <x:v>9.3794761165153493E-5</x:v>
      </x:c>
      <x:c r="I255" s="26"/>
      <x:c r="J255" s="27">
        <x:f t="shared" si="16"/>
        <x:v>2.3448690291288375E-6</x:v>
      </x:c>
    </x:row>
    <x:row r="256" spans="2:10" x14ac:dyDescent="0.2">
      <x:c r="B256" s="34">
        <x:v>358</x:v>
      </x:c>
      <x:c r="C256" s="26"/>
      <x:c r="D256" s="35">
        <x:f>5724</x:f>
        <x:v>5724</x:v>
      </x:c>
      <x:c r="E256" s="26"/>
      <x:c r="F256" s="27">
        <x:v>2.5000000000000001E-2</x:v>
      </x:c>
      <x:c r="G256" s="26"/>
      <x:c r="H256" s="27">
        <x:f>(D256/D259)</x:f>
        <x:v>9.0996815747345534E-3</x:v>
      </x:c>
      <x:c r="I256" s="26"/>
      <x:c r="J256" s="27">
        <x:f t="shared" si="16"/>
        <x:v>2.2749203936836386E-4</x:v>
      </x:c>
    </x:row>
    <x:row r="257" spans="2:10" x14ac:dyDescent="0.2">
      <x:c r="B257" s="34">
        <x:v>359</x:v>
      </x:c>
      <x:c r="C257" s="26"/>
      <x:c r="D257" s="35">
        <x:v>731</x:v>
      </x:c>
      <x:c r="E257" s="26"/>
      <x:c r="F257" s="27">
        <x:v>0.02</x:v>
      </x:c>
      <x:c r="G257" s="26"/>
      <x:c r="H257" s="27">
        <x:f>(D257/D259)</x:f>
        <x:v>1.1621011934191052E-3</x:v>
      </x:c>
      <x:c r="I257" s="26"/>
      <x:c r="J257" s="27">
        <x:f t="shared" si="16"/>
        <x:v>2.3242023868382103E-5</x:v>
      </x:c>
    </x:row>
    <x:row r="258" spans="2:10" ht="5.0999999999999996" customHeight="1" x14ac:dyDescent="0.2">
      <x:c r="B258" s="26"/>
      <x:c r="C258" s="26"/>
      <x:c r="D258" s="36"/>
      <x:c r="E258" s="26"/>
      <x:c r="F258" s="26"/>
      <x:c r="G258" s="26"/>
      <x:c r="H258" s="37"/>
      <x:c r="I258" s="26"/>
      <x:c r="J258" s="36"/>
    </x:row>
    <x:row r="259" spans="2:10" x14ac:dyDescent="0.2">
      <x:c r="B259" s="26" t="s">
        <x:v>28</x:v>
      </x:c>
      <x:c r="C259" s="26"/>
      <x:c r="D259" s="35">
        <x:f>SUM(D248:D258)</x:f>
        <x:v>629033</x:v>
      </x:c>
      <x:c r="E259" s="26"/>
      <x:c r="F259" s="26"/>
      <x:c r="G259" s="26"/>
      <x:c r="H259" s="27">
        <x:f>SUM(H248:H258)</x:f>
        <x:v>0.99999999999999989</x:v>
      </x:c>
      <x:c r="I259" s="26"/>
      <x:c r="J259" s="27">
        <x:f>SUM(J248:J258)</x:f>
        <x:v>2.4892029829913533E-2</x:v>
      </x:c>
    </x:row>
    <x:row r="260" spans="2:10" ht="13.5" thickBot="1" x14ac:dyDescent="0.25">
      <x:c r="B260" s="26"/>
      <x:c r="C260" s="26"/>
      <x:c r="D260" s="26"/>
      <x:c r="E260" s="26"/>
      <x:c r="F260" s="26"/>
      <x:c r="G260" s="26"/>
      <x:c r="H260" s="26"/>
      <x:c r="I260" s="26"/>
      <x:c r="J260" s="26"/>
    </x:row>
    <x:row r="261" spans="2:10" ht="13.5" thickBot="1" x14ac:dyDescent="0.25">
      <x:c r="B261" s="38" t="s">
        <x:v>72</x:v>
      </x:c>
      <x:c r="C261" s="39"/>
      <x:c r="D261" s="39"/>
      <x:c r="E261" s="39"/>
      <x:c r="F261" s="39"/>
      <x:c r="G261" s="39"/>
      <x:c r="H261" s="39"/>
      <x:c r="I261" s="39"/>
      <x:c r="J261" s="40"/>
    </x:row>
    <x:row r="262" spans="2:10" ht="39.75" customHeight="1" x14ac:dyDescent="0.2">
      <x:c r="B262" s="31" t="s">
        <x:v>51</x:v>
      </x:c>
      <x:c r="C262" s="32"/>
      <x:c r="D262" s="31" t="s">
        <x:v>52</x:v>
      </x:c>
      <x:c r="E262" s="32"/>
      <x:c r="F262" s="31" t="s">
        <x:v>53</x:v>
      </x:c>
      <x:c r="G262" s="32"/>
      <x:c r="H262" s="33" t="s">
        <x:v>54</x:v>
      </x:c>
      <x:c r="I262" s="32"/>
      <x:c r="J262" s="33" t="s">
        <x:v>55</x:v>
      </x:c>
    </x:row>
    <x:row r="263" spans="2:10" ht="5.0999999999999996" customHeight="1" x14ac:dyDescent="0.2">
      <x:c r="B263" s="26"/>
      <x:c r="C263" s="26"/>
      <x:c r="D263" s="26"/>
      <x:c r="E263" s="26"/>
      <x:c r="F263" s="26"/>
      <x:c r="G263" s="26"/>
      <x:c r="H263" s="26"/>
      <x:c r="I263" s="26"/>
      <x:c r="J263" s="26"/>
    </x:row>
    <x:row r="264" spans="2:10" x14ac:dyDescent="0.2">
      <x:c r="B264" s="34">
        <x:v>350.2</x:v>
      </x:c>
      <x:c r="C264" s="26"/>
      <x:c r="D264" s="35">
        <x:f>29700</x:f>
        <x:v>29700</x:v>
      </x:c>
      <x:c r="E264" s="26"/>
      <x:c r="F264" s="27">
        <x:v>1.54E-2</x:v>
      </x:c>
      <x:c r="G264" s="26"/>
      <x:c r="H264" s="27">
        <x:f>(D264/D274)</x:f>
        <x:v>4.8768873307662622E-2</x:v>
      </x:c>
      <x:c r="I264" s="26"/>
      <x:c r="J264" s="27">
        <x:f>F264*H264</x:f>
        <x:v>7.5104064893800437E-4</x:v>
      </x:c>
    </x:row>
    <x:row r="265" spans="2:10" x14ac:dyDescent="0.2">
      <x:c r="B265" s="34">
        <x:v>352</x:v>
      </x:c>
      <x:c r="C265" s="26"/>
      <x:c r="D265" s="35">
        <x:f>15440</x:f>
        <x:v>15440</x:v>
      </x:c>
      <x:c r="E265" s="26"/>
      <x:c r="F265" s="27">
        <x:v>0.02</x:v>
      </x:c>
      <x:c r="G265" s="26"/>
      <x:c r="H265" s="27">
        <x:f>(D265/D274)</x:f>
        <x:v>2.5353245921559291E-2</x:v>
      </x:c>
      <x:c r="I265" s="26"/>
      <x:c r="J265" s="27">
        <x:f t="shared" ref="J265:J272" si="17">F265*H265</x:f>
        <x:v>5.0706491843118581E-4</x:v>
      </x:c>
    </x:row>
    <x:row r="266" spans="2:10" x14ac:dyDescent="0.2">
      <x:c r="B266" s="34">
        <x:v>353</x:v>
      </x:c>
      <x:c r="C266" s="26"/>
      <x:c r="D266" s="35">
        <x:f>266844</x:f>
        <x:v>266844</x:v>
      </x:c>
      <x:c r="E266" s="26"/>
      <x:c r="F266" s="27">
        <x:v>2.1000000000000001E-2</x:v>
      </x:c>
      <x:c r="G266" s="26"/>
      <x:c r="H266" s="27">
        <x:f>(D266/D274)</x:f>
        <x:v>0.43817108514848235</x:v>
      </x:c>
      <x:c r="I266" s="26"/>
      <x:c r="J266" s="27">
        <x:f t="shared" si="17"/>
        <x:v>9.2015927881181295E-3</x:v>
      </x:c>
    </x:row>
    <x:row r="267" spans="2:10" x14ac:dyDescent="0.2">
      <x:c r="B267" s="34">
        <x:v>354</x:v>
      </x:c>
      <x:c r="C267" s="26"/>
      <x:c r="D267" s="35">
        <x:f>71424</x:f>
        <x:v>71424</x:v>
      </x:c>
      <x:c r="E267" s="26"/>
      <x:c r="F267" s="27">
        <x:v>2.2700000000000001E-2</x:v>
      </x:c>
      <x:c r="G267" s="26"/>
      <x:c r="H267" s="27">
        <x:f>(D267/D274)</x:f>
        <x:v>0.11728175108170018</x:v>
      </x:c>
      <x:c r="I267" s="26"/>
      <x:c r="J267" s="27">
        <x:f t="shared" si="17"/>
        <x:v>2.662295749554594E-3</x:v>
      </x:c>
    </x:row>
    <x:row r="268" spans="2:10" x14ac:dyDescent="0.2">
      <x:c r="B268" s="34">
        <x:v>355</x:v>
      </x:c>
      <x:c r="C268" s="26"/>
      <x:c r="D268" s="35">
        <x:f>121639</x:f>
        <x:v>121639</x:v>
      </x:c>
      <x:c r="E268" s="26"/>
      <x:c r="F268" s="27">
        <x:v>3.6799999999999999E-2</x:v>
      </x:c>
      <x:c r="G268" s="26"/>
      <x:c r="H268" s="27">
        <x:f>(D268/D274)</x:f>
        <x:v>0.19973727206298902</x:v>
      </x:c>
      <x:c r="I268" s="26"/>
      <x:c r="J268" s="27">
        <x:f t="shared" si="17"/>
        <x:v>7.3503316119179962E-3</x:v>
      </x:c>
    </x:row>
    <x:row r="269" spans="2:10" x14ac:dyDescent="0.2">
      <x:c r="B269" s="34">
        <x:v>356</x:v>
      </x:c>
      <x:c r="C269" s="26"/>
      <x:c r="D269" s="35">
        <x:f>97434</x:f>
        <x:v>97434</x:v>
      </x:c>
      <x:c r="E269" s="26"/>
      <x:c r="F269" s="27">
        <x:v>2.5999999999999999E-2</x:v>
      </x:c>
      <x:c r="G269" s="26"/>
      <x:c r="H269" s="27">
        <x:f>(D269/D274)</x:f>
        <x:v>0.15999146134204714</x:v>
      </x:c>
      <x:c r="I269" s="26"/>
      <x:c r="J269" s="27">
        <x:f t="shared" si="17"/>
        <x:v>4.1597779948932259E-3</x:v>
      </x:c>
    </x:row>
    <x:row r="270" spans="2:10" x14ac:dyDescent="0.2">
      <x:c r="B270" s="34">
        <x:v>357</x:v>
      </x:c>
      <x:c r="C270" s="26"/>
      <x:c r="D270" s="35">
        <x:f>59</x:f>
        <x:v>59</x:v>
      </x:c>
      <x:c r="E270" s="26"/>
      <x:c r="F270" s="27">
        <x:v>2.5000000000000001E-2</x:v>
      </x:c>
      <x:c r="G270" s="26"/>
      <x:c r="H270" s="27">
        <x:f>(D270/D274)</x:f>
        <x:v>9.6880926772797808E-5</x:v>
      </x:c>
      <x:c r="I270" s="26"/>
      <x:c r="J270" s="27">
        <x:f t="shared" si="17"/>
        <x:v>2.4220231693199455E-6</x:v>
      </x:c>
    </x:row>
    <x:row r="271" spans="2:10" x14ac:dyDescent="0.2">
      <x:c r="B271" s="34">
        <x:v>358</x:v>
      </x:c>
      <x:c r="C271" s="26"/>
      <x:c r="D271" s="35">
        <x:f>5724</x:f>
        <x:v>5724</x:v>
      </x:c>
      <x:c r="E271" s="26"/>
      <x:c r="F271" s="27">
        <x:v>2.5000000000000001E-2</x:v>
      </x:c>
      <x:c r="G271" s="26"/>
      <x:c r="H271" s="27">
        <x:f>(D271/D274)</x:f>
        <x:v>9.3990919465677062E-3</x:v>
      </x:c>
      <x:c r="I271" s="26"/>
      <x:c r="J271" s="27">
        <x:f t="shared" si="17"/>
        <x:v>2.3497729866419267E-4</x:v>
      </x:c>
    </x:row>
    <x:row r="272" spans="2:10" x14ac:dyDescent="0.2">
      <x:c r="B272" s="34">
        <x:v>359</x:v>
      </x:c>
      <x:c r="C272" s="26"/>
      <x:c r="D272" s="35">
        <x:f>731</x:f>
        <x:v>731</x:v>
      </x:c>
      <x:c r="E272" s="26"/>
      <x:c r="F272" s="27">
        <x:v>0.02</x:v>
      </x:c>
      <x:c r="G272" s="26"/>
      <x:c r="H272" s="27">
        <x:f>(D272/D274)</x:f>
        <x:v>1.2003382622189016E-3</x:v>
      </x:c>
      <x:c r="I272" s="26"/>
      <x:c r="J272" s="27">
        <x:f t="shared" si="17"/>
        <x:v>2.4006765244378031E-5</x:v>
      </x:c>
    </x:row>
    <x:row r="273" spans="2:10" ht="5.0999999999999996" customHeight="1" x14ac:dyDescent="0.2">
      <x:c r="B273" s="26"/>
      <x:c r="C273" s="26"/>
      <x:c r="D273" s="36"/>
      <x:c r="E273" s="26"/>
      <x:c r="F273" s="26"/>
      <x:c r="G273" s="26"/>
      <x:c r="H273" s="37"/>
      <x:c r="I273" s="26"/>
      <x:c r="J273" s="36"/>
    </x:row>
    <x:row r="274" spans="2:10" x14ac:dyDescent="0.2">
      <x:c r="B274" s="26" t="s">
        <x:v>28</x:v>
      </x:c>
      <x:c r="C274" s="26"/>
      <x:c r="D274" s="35">
        <x:f>SUM(D263:D273)</x:f>
        <x:v>608995</x:v>
      </x:c>
      <x:c r="E274" s="26"/>
      <x:c r="F274" s="26"/>
      <x:c r="G274" s="26"/>
      <x:c r="H274" s="27">
        <x:f>SUM(H263:H273)</x:f>
        <x:v>1</x:v>
      </x:c>
      <x:c r="I274" s="26"/>
      <x:c r="J274" s="27">
        <x:f>SUM(J263:J273)</x:f>
        <x:v>2.4893509798931027E-2</x:v>
      </x:c>
    </x:row>
    <x:row r="275" spans="2:10" ht="13.5" thickBot="1" x14ac:dyDescent="0.25">
      <x:c r="B275" s="26"/>
      <x:c r="C275" s="26"/>
      <x:c r="D275" s="26"/>
      <x:c r="E275" s="26"/>
      <x:c r="F275" s="26"/>
      <x:c r="G275" s="26"/>
      <x:c r="H275" s="26"/>
      <x:c r="I275" s="26"/>
      <x:c r="J275" s="26"/>
    </x:row>
    <x:row r="276" spans="2:10" ht="13.5" thickBot="1" x14ac:dyDescent="0.25">
      <x:c r="B276" s="38" t="s">
        <x:v>73</x:v>
      </x:c>
      <x:c r="C276" s="39"/>
      <x:c r="D276" s="39"/>
      <x:c r="E276" s="39"/>
      <x:c r="F276" s="39"/>
      <x:c r="G276" s="39"/>
      <x:c r="H276" s="39"/>
      <x:c r="I276" s="39"/>
      <x:c r="J276" s="40"/>
    </x:row>
    <x:row r="277" spans="2:10" ht="39.75" customHeight="1" x14ac:dyDescent="0.2">
      <x:c r="B277" s="31" t="s">
        <x:v>51</x:v>
      </x:c>
      <x:c r="C277" s="32"/>
      <x:c r="D277" s="31" t="s">
        <x:v>52</x:v>
      </x:c>
      <x:c r="E277" s="32"/>
      <x:c r="F277" s="31" t="s">
        <x:v>53</x:v>
      </x:c>
      <x:c r="G277" s="32"/>
      <x:c r="H277" s="33" t="s">
        <x:v>54</x:v>
      </x:c>
      <x:c r="I277" s="32"/>
      <x:c r="J277" s="33" t="s">
        <x:v>55</x:v>
      </x:c>
    </x:row>
    <x:row r="278" spans="2:10" ht="5.0999999999999996" customHeight="1" x14ac:dyDescent="0.2">
      <x:c r="B278" s="26"/>
      <x:c r="C278" s="26"/>
      <x:c r="D278" s="26"/>
      <x:c r="E278" s="26"/>
      <x:c r="F278" s="26"/>
      <x:c r="G278" s="26"/>
      <x:c r="H278" s="26"/>
      <x:c r="I278" s="26"/>
      <x:c r="J278" s="26"/>
    </x:row>
    <x:row r="279" spans="2:10" x14ac:dyDescent="0.2">
      <x:c r="B279" s="34">
        <x:v>350.2</x:v>
      </x:c>
      <x:c r="C279" s="26"/>
      <x:c r="D279" s="35">
        <x:f>31250</x:f>
        <x:v>31250</x:v>
      </x:c>
      <x:c r="E279" s="26"/>
      <x:c r="F279" s="27">
        <x:v>1.54E-2</x:v>
      </x:c>
      <x:c r="G279" s="26"/>
      <x:c r="H279" s="27">
        <x:f>(D279/D289)</x:f>
        <x:v>5.2200436312126869E-2</x:v>
      </x:c>
      <x:c r="I279" s="26"/>
      <x:c r="J279" s="27">
        <x:f>F279*H279</x:f>
        <x:v>8.038867192067538E-4</x:v>
      </x:c>
    </x:row>
    <x:row r="280" spans="2:10" x14ac:dyDescent="0.2">
      <x:c r="B280" s="34">
        <x:v>352</x:v>
      </x:c>
      <x:c r="C280" s="26"/>
      <x:c r="D280" s="35">
        <x:f>14998</x:f>
        <x:v>14998</x:v>
      </x:c>
      <x:c r="E280" s="26"/>
      <x:c r="F280" s="27">
        <x:v>0.02</x:v>
      </x:c>
      <x:c r="G280" s="26"/>
      <x:c r="H280" s="27">
        <x:f>(D280/D289)</x:f>
        <x:v>2.5052868601896924E-2</x:v>
      </x:c>
      <x:c r="I280" s="26"/>
      <x:c r="J280" s="27">
        <x:f t="shared" ref="J280:J286" si="18">F280*H280</x:f>
        <x:v>5.010573720379385E-4</x:v>
      </x:c>
    </x:row>
    <x:row r="281" spans="2:10" x14ac:dyDescent="0.2">
      <x:c r="B281" s="34">
        <x:v>353</x:v>
      </x:c>
      <x:c r="C281" s="26"/>
      <x:c r="D281" s="35">
        <x:f>262752</x:f>
        <x:v>262752</x:v>
      </x:c>
      <x:c r="E281" s="26"/>
      <x:c r="F281" s="27">
        <x:v>2.1000000000000001E-2</x:v>
      </x:c>
      <x:c r="G281" s="26"/>
      <x:c r="H281" s="27">
        <x:f>(D281/D289)</x:f>
        <x:v>0.43890460934028669</x:v>
      </x:c>
      <x:c r="I281" s="26"/>
      <x:c r="J281" s="27">
        <x:f t="shared" si="18"/>
        <x:v>9.2169967961460205E-3</x:v>
      </x:c>
    </x:row>
    <x:row r="282" spans="2:10" x14ac:dyDescent="0.2">
      <x:c r="B282" s="34">
        <x:v>354</x:v>
      </x:c>
      <x:c r="C282" s="26"/>
      <x:c r="D282" s="35">
        <x:f>71424</x:f>
        <x:v>71424</x:v>
      </x:c>
      <x:c r="E282" s="26"/>
      <x:c r="F282" s="27">
        <x:v>2.2700000000000001E-2</x:v>
      </x:c>
      <x:c r="G282" s="26"/>
      <x:c r="H282" s="27">
        <x:f>(D282/D289)</x:f>
        <x:v>0.11930764682103519</x:v>
      </x:c>
      <x:c r="I282" s="26"/>
      <x:c r="J282" s="27">
        <x:f t="shared" si="18"/>
        <x:v>2.7082835828374989E-3</x:v>
      </x:c>
    </x:row>
    <x:row r="283" spans="2:10" x14ac:dyDescent="0.2">
      <x:c r="B283" s="34">
        <x:v>355</x:v>
      </x:c>
      <x:c r="C283" s="26"/>
      <x:c r="D283" s="35">
        <x:f>118297</x:f>
        <x:v>118297</x:v>
      </x:c>
      <x:c r="E283" s="26"/>
      <x:c r="F283" s="27">
        <x:v>3.6799999999999999E-2</x:v>
      </x:c>
      <x:c r="G283" s="26"/>
      <x:c r="H283" s="27">
        <x:f>(D283/D289)</x:f>
        <x:v>0.19760496046130152</x:v>
      </x:c>
      <x:c r="I283" s="26"/>
      <x:c r="J283" s="27">
        <x:f t="shared" si="18"/>
        <x:v>7.2718625449758956E-3</x:v>
      </x:c>
    </x:row>
    <x:row r="284" spans="2:10" x14ac:dyDescent="0.2">
      <x:c r="B284" s="34">
        <x:v>356</x:v>
      </x:c>
      <x:c r="C284" s="26"/>
      <x:c r="D284" s="35">
        <x:f>92847</x:f>
        <x:v>92847</x:v>
      </x:c>
      <x:c r="E284" s="26"/>
      <x:c r="F284" s="27">
        <x:v>2.5999999999999999E-2</x:v>
      </x:c>
      <x:c r="G284" s="26"/>
      <x:c r="H284" s="27">
        <x:f>(D284/D289)</x:f>
        <x:v>0.1550929251287054</x:v>
      </x:c>
      <x:c r="I284" s="26"/>
      <x:c r="J284" s="27">
        <x:f t="shared" si="18"/>
        <x:v>4.03241605334634E-3</x:v>
      </x:c>
    </x:row>
    <x:row r="285" spans="2:10" x14ac:dyDescent="0.2">
      <x:c r="B285" s="34">
        <x:v>357</x:v>
      </x:c>
      <x:c r="C285" s="26"/>
      <x:c r="D285" s="35">
        <x:f>59</x:f>
        <x:v>59</x:v>
      </x:c>
      <x:c r="E285" s="26"/>
      <x:c r="F285" s="27">
        <x:v>2.5000000000000001E-2</x:v>
      </x:c>
      <x:c r="G285" s="26"/>
      <x:c r="H285" s="27">
        <x:f>(D285/D289)</x:f>
        <x:v>9.8554423757295535E-5</x:v>
      </x:c>
      <x:c r="I285" s="26"/>
      <x:c r="J285" s="27">
        <x:f t="shared" si="18"/>
        <x:v>2.4638605939323884E-6</x:v>
      </x:c>
    </x:row>
    <x:row r="286" spans="2:10" x14ac:dyDescent="0.2">
      <x:c r="B286" s="34">
        <x:v>358</x:v>
      </x:c>
      <x:c r="C286" s="26"/>
      <x:c r="D286" s="35">
        <x:f>6274</x:f>
        <x:v>6274</x:v>
      </x:c>
      <x:c r="E286" s="26"/>
      <x:c r="F286" s="27">
        <x:v>2.5000000000000001E-2</x:v>
      </x:c>
      <x:c r="G286" s="26"/>
      <x:c r="H286" s="27">
        <x:f>(D286/D289)</x:f>
        <x:v>1.0480177197513088E-2</x:v>
      </x:c>
      <x:c r="I286" s="26"/>
      <x:c r="J286" s="27">
        <x:f t="shared" si="18"/>
        <x:v>2.6200442993782718E-4</x:v>
      </x:c>
    </x:row>
    <x:row r="287" spans="2:10" x14ac:dyDescent="0.2">
      <x:c r="B287" s="34">
        <x:v>359</x:v>
      </x:c>
      <x:c r="C287" s="26"/>
      <x:c r="D287" s="35">
        <x:f>753</x:f>
        <x:v>753</x:v>
      </x:c>
      <x:c r="E287" s="26"/>
      <x:c r="F287" s="27">
        <x:v>0.02</x:v>
      </x:c>
      <x:c r="G287" s="26"/>
      <x:c r="H287" s="27">
        <x:f>(D287/D289)</x:f>
        <x:v>1.2578217133770091E-3</x:v>
      </x:c>
      <x:c r="I287" s="26"/>
      <x:c r="J287" s="27">
        <x:f>F287*H287</x:f>
        <x:v>2.5156434267540183E-5</x:v>
      </x:c>
    </x:row>
    <x:row r="288" spans="2:10" ht="5.0999999999999996" customHeight="1" x14ac:dyDescent="0.2">
      <x:c r="B288" s="26"/>
      <x:c r="C288" s="26"/>
      <x:c r="D288" s="36"/>
      <x:c r="E288" s="26"/>
      <x:c r="F288" s="26"/>
      <x:c r="G288" s="26"/>
      <x:c r="H288" s="37"/>
      <x:c r="I288" s="26"/>
      <x:c r="J288" s="36"/>
    </x:row>
    <x:row r="289" spans="2:10" x14ac:dyDescent="0.2">
      <x:c r="B289" s="26" t="s">
        <x:v>28</x:v>
      </x:c>
      <x:c r="C289" s="26"/>
      <x:c r="D289" s="35">
        <x:f>SUM(D278:D288)</x:f>
        <x:v>598654</x:v>
      </x:c>
      <x:c r="E289" s="26"/>
      <x:c r="F289" s="26"/>
      <x:c r="G289" s="26"/>
      <x:c r="H289" s="27">
        <x:f>SUM(H278:H288)</x:f>
        <x:v>0.99999999999999989</x:v>
      </x:c>
      <x:c r="I289" s="26"/>
      <x:c r="J289" s="27">
        <x:f>SUM(J278:J288)</x:f>
        <x:v>2.4824127793349752E-2</x:v>
      </x:c>
    </x:row>
    <x:row r="290" spans="2:10" x14ac:dyDescent="0.2">
      <x:c r="B290" s="26"/>
      <x:c r="C290" s="26"/>
      <x:c r="D290" s="26"/>
      <x:c r="E290" s="26"/>
      <x:c r="F290" s="26"/>
      <x:c r="G290" s="26"/>
      <x:c r="H290" s="26"/>
      <x:c r="I290" s="26"/>
      <x:c r="J290" s="26"/>
    </x:row>
    <x:row r="291" spans="2:10" ht="13.5" thickBot="1" x14ac:dyDescent="0.25">
      <x:c r="B291" s="26"/>
      <x:c r="C291" s="26"/>
      <x:c r="D291" s="26"/>
      <x:c r="E291" s="26"/>
      <x:c r="F291" s="26"/>
      <x:c r="G291" s="26"/>
      <x:c r="H291" s="26"/>
      <x:c r="I291" s="26"/>
      <x:c r="J291" s="26"/>
    </x:row>
    <x:row r="292" spans="2:10" ht="13.5" thickBot="1" x14ac:dyDescent="0.25">
      <x:c r="B292" s="38" t="s">
        <x:v>74</x:v>
      </x:c>
      <x:c r="C292" s="39"/>
      <x:c r="D292" s="39"/>
      <x:c r="E292" s="39"/>
      <x:c r="F292" s="39"/>
      <x:c r="G292" s="39"/>
      <x:c r="H292" s="39"/>
      <x:c r="I292" s="39"/>
      <x:c r="J292" s="40"/>
    </x:row>
    <x:row r="293" spans="2:10" ht="39.75" customHeight="1" x14ac:dyDescent="0.2">
      <x:c r="B293" s="31" t="s">
        <x:v>51</x:v>
      </x:c>
      <x:c r="C293" s="32"/>
      <x:c r="D293" s="31" t="s">
        <x:v>52</x:v>
      </x:c>
      <x:c r="E293" s="32"/>
      <x:c r="F293" s="31" t="s">
        <x:v>53</x:v>
      </x:c>
      <x:c r="G293" s="32"/>
      <x:c r="H293" s="33" t="s">
        <x:v>54</x:v>
      </x:c>
      <x:c r="I293" s="32"/>
      <x:c r="J293" s="33" t="s">
        <x:v>55</x:v>
      </x:c>
    </x:row>
    <x:row r="294" spans="2:10" ht="5.0999999999999996" customHeight="1" x14ac:dyDescent="0.2">
      <x:c r="B294" s="26"/>
      <x:c r="C294" s="26"/>
      <x:c r="D294" s="26"/>
      <x:c r="E294" s="26"/>
      <x:c r="F294" s="26"/>
      <x:c r="G294" s="26"/>
      <x:c r="H294" s="26"/>
      <x:c r="I294" s="26"/>
      <x:c r="J294" s="26"/>
    </x:row>
    <x:row r="295" spans="2:10" x14ac:dyDescent="0.2">
      <x:c r="B295" s="34">
        <x:v>350.2</x:v>
      </x:c>
      <x:c r="C295" s="26"/>
      <x:c r="D295" s="35">
        <x:f>30740</x:f>
        <x:v>30740</x:v>
      </x:c>
      <x:c r="E295" s="26"/>
      <x:c r="F295" s="27">
        <x:v>1.54E-2</x:v>
      </x:c>
      <x:c r="G295" s="26"/>
      <x:c r="H295" s="27">
        <x:f>(D295/D305)</x:f>
        <x:v>6.0060998841373704E-2</x:v>
      </x:c>
      <x:c r="I295" s="26"/>
      <x:c r="J295" s="27">
        <x:f>F295*H295</x:f>
        <x:v>9.2493938215715504E-4</x:v>
      </x:c>
    </x:row>
    <x:row r="296" spans="2:10" x14ac:dyDescent="0.2">
      <x:c r="B296" s="34">
        <x:v>352</x:v>
      </x:c>
      <x:c r="C296" s="26"/>
      <x:c r="D296" s="35">
        <x:f>12688</x:f>
        <x:v>12688</x:v>
      </x:c>
      <x:c r="E296" s="26"/>
      <x:c r="F296" s="27">
        <x:v>0.02</x:v>
      </x:c>
      <x:c r="G296" s="26"/>
      <x:c r="H296" s="27">
        <x:f>(D296/D305)</x:f>
        <x:v>2.4790304271286583E-2</x:v>
      </x:c>
      <x:c r="I296" s="26"/>
      <x:c r="J296" s="27">
        <x:f t="shared" ref="J296:J302" si="19">F296*H296</x:f>
        <x:v>4.958060854257317E-4</x:v>
      </x:c>
    </x:row>
    <x:row r="297" spans="2:10" x14ac:dyDescent="0.2">
      <x:c r="B297" s="34">
        <x:v>353</x:v>
      </x:c>
      <x:c r="C297" s="26"/>
      <x:c r="D297" s="35">
        <x:f>244526</x:f>
        <x:v>244526</x:v>
      </x:c>
      <x:c r="E297" s="26"/>
      <x:c r="F297" s="27">
        <x:v>2.1000000000000001E-2</x:v>
      </x:c>
      <x:c r="G297" s="26"/>
      <x:c r="H297" s="27">
        <x:f>(D297/D305)</x:f>
        <x:v>0.47776433971001125</x:v>
      </x:c>
      <x:c r="I297" s="26"/>
      <x:c r="J297" s="27">
        <x:f t="shared" si="19"/>
        <x:v>1.0033051133910236E-2</x:v>
      </x:c>
    </x:row>
    <x:row r="298" spans="2:10" x14ac:dyDescent="0.2">
      <x:c r="B298" s="34">
        <x:v>354</x:v>
      </x:c>
      <x:c r="C298" s="26"/>
      <x:c r="D298" s="35">
        <x:f>71424</x:f>
        <x:v>71424</x:v>
      </x:c>
      <x:c r="E298" s="26"/>
      <x:c r="F298" s="27">
        <x:v>2.2700000000000001E-2</x:v>
      </x:c>
      <x:c r="G298" s="26"/>
      <x:c r="H298" s="27">
        <x:f>(D298/D305)</x:f>
        <x:v>0.13955096881087428</x:v>
      </x:c>
      <x:c r="I298" s="26"/>
      <x:c r="J298" s="27">
        <x:f t="shared" si="19"/>
        <x:v>3.1678069920068465E-3</x:v>
      </x:c>
    </x:row>
    <x:row r="299" spans="2:10" x14ac:dyDescent="0.2">
      <x:c r="B299" s="34">
        <x:v>355</x:v>
      </x:c>
      <x:c r="C299" s="26"/>
      <x:c r="D299" s="35">
        <x:f>72449</x:f>
        <x:v>72449</x:v>
      </x:c>
      <x:c r="E299" s="26"/>
      <x:c r="F299" s="27">
        <x:v>3.6799999999999999E-2</x:v>
      </x:c>
      <x:c r="G299" s="26"/>
      <x:c r="H299" s="27">
        <x:f>(D299/D305)</x:f>
        <x:v>0.14155365338512307</x:v>
      </x:c>
      <x:c r="I299" s="26"/>
      <x:c r="J299" s="27">
        <x:f t="shared" si="19"/>
        <x:v>5.2091744445725294E-3</x:v>
      </x:c>
    </x:row>
    <x:row r="300" spans="2:10" x14ac:dyDescent="0.2">
      <x:c r="B300" s="34">
        <x:v>356</x:v>
      </x:c>
      <x:c r="C300" s="26"/>
      <x:c r="D300" s="35">
        <x:f>72900</x:f>
        <x:v>72900</x:v>
      </x:c>
      <x:c r="E300" s="26"/>
      <x:c r="F300" s="27">
        <x:v>2.5999999999999999E-2</x:v>
      </x:c>
      <x:c r="G300" s="26"/>
      <x:c r="H300" s="27">
        <x:f>(D300/D305)</x:f>
        <x:v>0.14243483459779255</x:v>
      </x:c>
      <x:c r="I300" s="26"/>
      <x:c r="J300" s="27">
        <x:f t="shared" si="19"/>
        <x:v>3.7033056995426062E-3</x:v>
      </x:c>
    </x:row>
    <x:row r="301" spans="2:10" x14ac:dyDescent="0.2">
      <x:c r="B301" s="34">
        <x:v>357</x:v>
      </x:c>
      <x:c r="C301" s="26"/>
      <x:c r="D301" s="35">
        <x:f>59</x:f>
        <x:v>59</x:v>
      </x:c>
      <x:c r="E301" s="26"/>
      <x:c r="F301" s="27">
        <x:v>2.5000000000000001E-2</x:v>
      </x:c>
      <x:c r="G301" s="26"/>
      <x:c r="H301" s="27">
        <x:f>(D301/D305)</x:f>
        <x:v>1.1527647793236983E-4</x:v>
      </x:c>
      <x:c r="I301" s="26"/>
      <x:c r="J301" s="27">
        <x:f t="shared" si="19"/>
        <x:v>2.8819119483092458E-6</x:v>
      </x:c>
    </x:row>
    <x:row r="302" spans="2:10" x14ac:dyDescent="0.2">
      <x:c r="B302" s="34">
        <x:v>358</x:v>
      </x:c>
      <x:c r="C302" s="26"/>
      <x:c r="D302" s="35">
        <x:f>6274</x:f>
        <x:v>6274</x:v>
      </x:c>
      <x:c r="E302" s="26"/>
      <x:c r="F302" s="27">
        <x:v>2.5000000000000001E-2</x:v>
      </x:c>
      <x:c r="G302" s="26"/>
      <x:c r="H302" s="27">
        <x:f>(D302/D305)</x:f>
        <x:v>1.2258383433011666E-2</x:v>
      </x:c>
      <x:c r="I302" s="26"/>
      <x:c r="J302" s="27">
        <x:f t="shared" si="19"/>
        <x:v>3.0645958582529168E-4</x:v>
      </x:c>
    </x:row>
    <x:row r="303" spans="2:10" x14ac:dyDescent="0.2">
      <x:c r="B303" s="34">
        <x:v>359</x:v>
      </x:c>
      <x:c r="C303" s="26"/>
      <x:c r="D303" s="35">
        <x:f>753</x:f>
        <x:v>753</x:v>
      </x:c>
      <x:c r="E303" s="26"/>
      <x:c r="F303" s="27">
        <x:v>0.02</x:v>
      </x:c>
      <x:c r="G303" s="26"/>
      <x:c r="H303" s="27">
        <x:f>(D303/D305)</x:f>
        <x:v>1.4712404725944828E-3</x:v>
      </x:c>
      <x:c r="I303" s="26"/>
      <x:c r="J303" s="27">
        <x:f>F303*H303</x:f>
        <x:v>2.9424809451889656E-5</x:v>
      </x:c>
    </x:row>
    <x:row r="304" spans="2:10" ht="5.0999999999999996" customHeight="1" x14ac:dyDescent="0.2">
      <x:c r="B304" s="26"/>
      <x:c r="C304" s="26"/>
      <x:c r="D304" s="36"/>
      <x:c r="E304" s="26"/>
      <x:c r="F304" s="26"/>
      <x:c r="G304" s="26"/>
      <x:c r="H304" s="37"/>
      <x:c r="I304" s="26"/>
      <x:c r="J304" s="36"/>
    </x:row>
    <x:row r="305" spans="2:10" x14ac:dyDescent="0.2">
      <x:c r="B305" s="26" t="s">
        <x:v>28</x:v>
      </x:c>
      <x:c r="C305" s="26"/>
      <x:c r="D305" s="35">
        <x:f>SUM(D294:D304)</x:f>
        <x:v>511813</x:v>
      </x:c>
      <x:c r="E305" s="26"/>
      <x:c r="F305" s="26"/>
      <x:c r="G305" s="26"/>
      <x:c r="H305" s="27">
        <x:f>SUM(H294:H304)</x:f>
        <x:v>1</x:v>
      </x:c>
      <x:c r="I305" s="26"/>
      <x:c r="J305" s="27">
        <x:f>SUM(J294:J304)</x:f>
        <x:v>2.3872850044840598E-2</x:v>
      </x:c>
    </x:row>
  </x:sheetData>
  <x:mergeCells count="20">
    <x:mergeCell ref="B276:J276"/>
    <x:mergeCell ref="B292:J292"/>
    <x:mergeCell ref="B186:J186"/>
    <x:mergeCell ref="B201:J201"/>
    <x:mergeCell ref="B216:J216"/>
    <x:mergeCell ref="B231:J231"/>
    <x:mergeCell ref="B246:J246"/>
    <x:mergeCell ref="B261:J261"/>
    <x:mergeCell ref="B171:J171"/>
    <x:mergeCell ref="B6:J6"/>
    <x:mergeCell ref="B21:J21"/>
    <x:mergeCell ref="B36:J36"/>
    <x:mergeCell ref="B51:J51"/>
    <x:mergeCell ref="B66:J66"/>
    <x:mergeCell ref="B81:J81"/>
    <x:mergeCell ref="B96:J96"/>
    <x:mergeCell ref="B111:J111"/>
    <x:mergeCell ref="B126:J126"/>
    <x:mergeCell ref="B141:J141"/>
    <x:mergeCell ref="B156:J156"/>
  </x:mergeCells>
  <x:pageMargins left="0.7" right="0.7" top="0.75" bottom="0.75" header="0.3" footer="0.3"/>
  <x:pageSetup orientation="portrait" r:id="rId1"/>
  <x:headerFooter>
    <x:oddFooter>&amp;C&amp;"Arial,Regular"&amp;10&amp;A&amp;R&amp;"Arial,Regular"Page &amp;P of &amp;N</x:oddFooter>
  </x:headerFooter>
  <x:rowBreaks count="4" manualBreakCount="4">
    <x:brk id="140" max="10" man="1"/>
    <x:brk id="185" max="10" man="1"/>
    <x:brk id="230" max="10" man="1"/>
    <x:brk id="275" max="10" man="1"/>
  </x:rowBreaks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1900-01-01T06:00:00.0000000Z</dcterms:created>
  <dcterms:modified xsi:type="dcterms:W3CDTF">1900-01-01T06:00:00.0000000Z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4" name="MSIP_Label_c968b3d1-e05f-4796-9c23-acaf26d588cb_Enabled">
    <vt:lpwstr>true</vt:lpwstr>
  </op:property>
  <op:property fmtid="{D5CDD505-2E9C-101B-9397-08002B2CF9AE}" pid="5" name="MSIP_Label_c968b3d1-e05f-4796-9c23-acaf26d588cb_SetDate">
    <vt:lpwstr>2025-04-10T15:50:04Z</vt:lpwstr>
  </op:property>
  <op:property fmtid="{D5CDD505-2E9C-101B-9397-08002B2CF9AE}" pid="6" name="MSIP_Label_c968b3d1-e05f-4796-9c23-acaf26d588cb_Method">
    <vt:lpwstr>Standard</vt:lpwstr>
  </op:property>
  <op:property fmtid="{D5CDD505-2E9C-101B-9397-08002B2CF9AE}" pid="7" name="MSIP_Label_c968b3d1-e05f-4796-9c23-acaf26d588cb_Name">
    <vt:lpwstr>Company Confidential Information</vt:lpwstr>
  </op:property>
  <op:property fmtid="{D5CDD505-2E9C-101B-9397-08002B2CF9AE}" pid="8" name="MSIP_Label_c968b3d1-e05f-4796-9c23-acaf26d588cb_SiteId">
    <vt:lpwstr>600d01fc-055f-49c6-868f-3ecfcc791773</vt:lpwstr>
  </op:property>
  <op:property fmtid="{D5CDD505-2E9C-101B-9397-08002B2CF9AE}" pid="9" name="MSIP_Label_c968b3d1-e05f-4796-9c23-acaf26d588cb_ActionId">
    <vt:lpwstr>74244a81-b9ba-443a-861c-5c3a08a83d20</vt:lpwstr>
  </op:property>
  <op:property fmtid="{D5CDD505-2E9C-101B-9397-08002B2CF9AE}" pid="10" name="MSIP_Label_c968b3d1-e05f-4796-9c23-acaf26d588cb_ContentBits">
    <vt:lpwstr>0</vt:lpwstr>
  </op:property>
</op:Properties>
</file>